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ttps://worldbankgroup-my.sharepoint.com/personal/rkumar40_worldbank_org/Documents/Documents/Tax expenditure/"/>
    </mc:Choice>
  </mc:AlternateContent>
  <xr:revisionPtr revIDLastSave="11" documentId="8_{A58C6BC8-227A-4CB0-89D6-331FA9C50D06}" xr6:coauthVersionLast="47" xr6:coauthVersionMax="47" xr10:uidLastSave="{F8953E11-F250-4E70-B44E-BD6890EE61AF}"/>
  <bookViews>
    <workbookView xWindow="-120" yWindow="-120" windowWidth="29040" windowHeight="15840" xr2:uid="{00000000-000D-0000-FFFF-FFFF00000000}"/>
  </bookViews>
  <sheets>
    <sheet name="Sheet1" sheetId="1" r:id="rId1"/>
    <sheet name="Updated " sheetId="2" r:id="rId2"/>
  </sheets>
  <definedNames>
    <definedName name="_xlnm._FilterDatabase" localSheetId="0" hidden="1">Sheet1!$A$1:$AQ$152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2" l="1"/>
  <c r="G19" i="2"/>
  <c r="H19" i="2"/>
  <c r="I19" i="2"/>
  <c r="J19" i="2"/>
  <c r="F20" i="2"/>
  <c r="G20" i="2"/>
  <c r="H20" i="2"/>
  <c r="I20" i="2"/>
  <c r="J20" i="2"/>
  <c r="E20" i="2"/>
  <c r="E19" i="2"/>
  <c r="AU20" i="1"/>
  <c r="AV20" i="1"/>
  <c r="AW20" i="1"/>
  <c r="AX20" i="1"/>
  <c r="AY20" i="1"/>
  <c r="AZ20" i="1"/>
  <c r="AT20" i="1"/>
  <c r="AT21" i="1"/>
  <c r="AT22" i="1"/>
  <c r="AT23" i="1"/>
  <c r="AT24" i="1"/>
  <c r="AT25" i="1"/>
  <c r="AT26" i="1"/>
  <c r="AT27" i="1"/>
  <c r="AT28" i="1"/>
  <c r="AT29" i="1"/>
  <c r="AS11" i="1"/>
  <c r="AS12" i="1"/>
  <c r="AS13" i="1"/>
  <c r="AS14" i="1"/>
  <c r="AS15" i="1"/>
  <c r="AS16" i="1"/>
  <c r="AS17" i="1"/>
  <c r="AS10" i="1"/>
  <c r="AS18" i="1" l="1"/>
  <c r="AP83" i="1"/>
  <c r="AP94" i="1"/>
  <c r="AP134" i="1"/>
  <c r="AO8" i="1"/>
  <c r="AO9" i="1"/>
  <c r="AO11" i="1"/>
  <c r="AO13" i="1"/>
  <c r="AO20" i="1"/>
  <c r="AO22" i="1"/>
  <c r="AO23" i="1"/>
  <c r="AO25" i="1"/>
  <c r="AO30" i="1"/>
  <c r="AO43" i="1"/>
  <c r="AO44" i="1"/>
  <c r="AO45" i="1"/>
  <c r="AO46" i="1"/>
  <c r="AO51" i="1"/>
  <c r="AO55" i="1"/>
  <c r="AO58" i="1"/>
  <c r="AO59" i="1"/>
  <c r="AO63" i="1"/>
  <c r="AO66" i="1"/>
  <c r="AO67" i="1"/>
  <c r="AO69" i="1"/>
  <c r="AO74" i="1"/>
  <c r="AO79" i="1"/>
  <c r="AO83" i="1"/>
  <c r="AO84" i="1"/>
  <c r="AO86" i="1"/>
  <c r="AO88" i="1"/>
  <c r="AO90" i="1"/>
  <c r="AO99" i="1"/>
  <c r="AO106" i="1"/>
  <c r="AO110" i="1"/>
  <c r="AO113" i="1"/>
  <c r="AO115" i="1"/>
  <c r="AO118" i="1"/>
  <c r="AO119" i="1"/>
  <c r="AO120" i="1"/>
  <c r="AO123" i="1"/>
  <c r="AO124" i="1"/>
  <c r="AO125" i="1"/>
  <c r="AO126" i="1"/>
  <c r="AO128" i="1"/>
  <c r="AO136" i="1"/>
  <c r="AO138" i="1"/>
  <c r="AO139" i="1"/>
  <c r="AO140" i="1"/>
  <c r="AO142" i="1"/>
  <c r="AO145" i="1"/>
  <c r="AO146" i="1"/>
  <c r="AO150"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2" i="1"/>
  <c r="AM3" i="1"/>
  <c r="AM4" i="1"/>
  <c r="AM5" i="1"/>
  <c r="AM6" i="1"/>
  <c r="AM7" i="1"/>
  <c r="AM8" i="1"/>
  <c r="AM9" i="1"/>
  <c r="AM11" i="1"/>
  <c r="AM12" i="1"/>
  <c r="AM13" i="1"/>
  <c r="AM15" i="1"/>
  <c r="AM16" i="1"/>
  <c r="AM17" i="1"/>
  <c r="AM18" i="1"/>
  <c r="AM19" i="1"/>
  <c r="AM20" i="1"/>
  <c r="AM21" i="1"/>
  <c r="AM22" i="1"/>
  <c r="AM23" i="1"/>
  <c r="AM25" i="1"/>
  <c r="AM26" i="1"/>
  <c r="AM27" i="1"/>
  <c r="AM28" i="1"/>
  <c r="AM29" i="1"/>
  <c r="AM30" i="1"/>
  <c r="AM31" i="1"/>
  <c r="AM32" i="1"/>
  <c r="AM33"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5" i="1"/>
  <c r="AM146" i="1"/>
  <c r="AM147" i="1"/>
  <c r="AM148" i="1"/>
  <c r="AM149" i="1"/>
  <c r="AM150" i="1"/>
  <c r="AM151" i="1"/>
  <c r="AM152" i="1"/>
  <c r="AM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2" i="1"/>
  <c r="AK3" i="1"/>
  <c r="AK5" i="1"/>
  <c r="AK7" i="1"/>
  <c r="AK11" i="1"/>
  <c r="AK15" i="1"/>
  <c r="AK18" i="1"/>
  <c r="AK20" i="1"/>
  <c r="AK21" i="1"/>
  <c r="AK22" i="1"/>
  <c r="AK23" i="1"/>
  <c r="AK25" i="1"/>
  <c r="AK27" i="1"/>
  <c r="AK29" i="1"/>
  <c r="AK30" i="1"/>
  <c r="AK33" i="1"/>
  <c r="AK37" i="1"/>
  <c r="AK39" i="1"/>
  <c r="AK43" i="1"/>
  <c r="AK45" i="1"/>
  <c r="AK46" i="1"/>
  <c r="AK49" i="1"/>
  <c r="AK51" i="1"/>
  <c r="AK52" i="1"/>
  <c r="AK55" i="1"/>
  <c r="AK56" i="1"/>
  <c r="AK58" i="1"/>
  <c r="AK60" i="1"/>
  <c r="AK61" i="1"/>
  <c r="AK63" i="1"/>
  <c r="AK64" i="1"/>
  <c r="AK65" i="1"/>
  <c r="AK66" i="1"/>
  <c r="AK74" i="1"/>
  <c r="AK76" i="1"/>
  <c r="AK81" i="1"/>
  <c r="AK82" i="1"/>
  <c r="AK84" i="1"/>
  <c r="AK85" i="1"/>
  <c r="AK86" i="1"/>
  <c r="AK88" i="1"/>
  <c r="AK90" i="1"/>
  <c r="AK91" i="1"/>
  <c r="AK92" i="1"/>
  <c r="AK96" i="1"/>
  <c r="AK99" i="1"/>
  <c r="AK101" i="1"/>
  <c r="AK104" i="1"/>
  <c r="AK105" i="1"/>
  <c r="AK107" i="1"/>
  <c r="AK110" i="1"/>
  <c r="AK111" i="1"/>
  <c r="AK112" i="1"/>
  <c r="AK114" i="1"/>
  <c r="AK115" i="1"/>
  <c r="AK116" i="1"/>
  <c r="AK117" i="1"/>
  <c r="AK118" i="1"/>
  <c r="AK119" i="1"/>
  <c r="AK120" i="1"/>
  <c r="AK123" i="1"/>
  <c r="AK124" i="1"/>
  <c r="AK125" i="1"/>
  <c r="AK128" i="1"/>
  <c r="AK130" i="1"/>
  <c r="AK132" i="1"/>
  <c r="AK133" i="1"/>
  <c r="AK135" i="1"/>
  <c r="AK136" i="1"/>
  <c r="AK138" i="1"/>
  <c r="AK140" i="1"/>
  <c r="AK142" i="1"/>
  <c r="AK143" i="1"/>
  <c r="AK144" i="1"/>
  <c r="AK145" i="1"/>
  <c r="AK146" i="1"/>
  <c r="AK147" i="1"/>
  <c r="AK148" i="1"/>
  <c r="AK150" i="1"/>
  <c r="AK2" i="1"/>
  <c r="AJ3" i="1"/>
  <c r="AP3" i="1" s="1"/>
  <c r="AJ4" i="1"/>
  <c r="AP4" i="1" s="1"/>
  <c r="AJ5" i="1"/>
  <c r="AP5" i="1" s="1"/>
  <c r="AJ6" i="1"/>
  <c r="AP6" i="1" s="1"/>
  <c r="AJ7" i="1"/>
  <c r="AP7" i="1" s="1"/>
  <c r="AJ8" i="1"/>
  <c r="AP8" i="1" s="1"/>
  <c r="AJ9" i="1"/>
  <c r="AP9" i="1" s="1"/>
  <c r="AJ10" i="1"/>
  <c r="AP10" i="1" s="1"/>
  <c r="AJ11" i="1"/>
  <c r="AP11" i="1" s="1"/>
  <c r="AJ12" i="1"/>
  <c r="AP12" i="1" s="1"/>
  <c r="AJ13" i="1"/>
  <c r="AP13" i="1" s="1"/>
  <c r="AJ14" i="1"/>
  <c r="AP14" i="1" s="1"/>
  <c r="AJ15" i="1"/>
  <c r="AP15" i="1" s="1"/>
  <c r="AJ16" i="1"/>
  <c r="AP16" i="1" s="1"/>
  <c r="AJ17" i="1"/>
  <c r="AP17" i="1" s="1"/>
  <c r="AJ18" i="1"/>
  <c r="AP18" i="1" s="1"/>
  <c r="AJ19" i="1"/>
  <c r="AP19" i="1" s="1"/>
  <c r="AJ20" i="1"/>
  <c r="AP20" i="1" s="1"/>
  <c r="AJ21" i="1"/>
  <c r="AP21" i="1" s="1"/>
  <c r="AJ22" i="1"/>
  <c r="AP22" i="1" s="1"/>
  <c r="AJ23" i="1"/>
  <c r="AP23" i="1" s="1"/>
  <c r="AZ16" i="1" s="1"/>
  <c r="AZ27" i="1" s="1"/>
  <c r="AJ24" i="1"/>
  <c r="AP24" i="1" s="1"/>
  <c r="AJ25" i="1"/>
  <c r="AP25" i="1" s="1"/>
  <c r="AJ26" i="1"/>
  <c r="AP26" i="1" s="1"/>
  <c r="AJ27" i="1"/>
  <c r="AP27" i="1" s="1"/>
  <c r="AJ28" i="1"/>
  <c r="AP28" i="1" s="1"/>
  <c r="AJ29" i="1"/>
  <c r="AP29" i="1" s="1"/>
  <c r="AJ30" i="1"/>
  <c r="AP30" i="1" s="1"/>
  <c r="AJ31" i="1"/>
  <c r="AP31" i="1" s="1"/>
  <c r="AJ32" i="1"/>
  <c r="AP32" i="1" s="1"/>
  <c r="AJ33" i="1"/>
  <c r="AP33" i="1" s="1"/>
  <c r="AJ34" i="1"/>
  <c r="AP34" i="1" s="1"/>
  <c r="AJ35" i="1"/>
  <c r="AP35" i="1" s="1"/>
  <c r="AJ36" i="1"/>
  <c r="AP36" i="1" s="1"/>
  <c r="AJ37" i="1"/>
  <c r="AP37" i="1" s="1"/>
  <c r="AJ38" i="1"/>
  <c r="AP38" i="1" s="1"/>
  <c r="AJ39" i="1"/>
  <c r="AP39" i="1" s="1"/>
  <c r="AJ40" i="1"/>
  <c r="AP40" i="1" s="1"/>
  <c r="AJ41" i="1"/>
  <c r="AP41" i="1" s="1"/>
  <c r="AJ42" i="1"/>
  <c r="AP42" i="1" s="1"/>
  <c r="AJ43" i="1"/>
  <c r="AP43" i="1" s="1"/>
  <c r="AJ44" i="1"/>
  <c r="AP44" i="1" s="1"/>
  <c r="AJ45" i="1"/>
  <c r="AP45" i="1" s="1"/>
  <c r="AJ46" i="1"/>
  <c r="AP46" i="1" s="1"/>
  <c r="AJ47" i="1"/>
  <c r="AP47" i="1" s="1"/>
  <c r="AJ48" i="1"/>
  <c r="AP48" i="1" s="1"/>
  <c r="AJ49" i="1"/>
  <c r="AP49" i="1" s="1"/>
  <c r="AJ50" i="1"/>
  <c r="AP50" i="1" s="1"/>
  <c r="AJ51" i="1"/>
  <c r="AP51" i="1" s="1"/>
  <c r="AJ52" i="1"/>
  <c r="AP52" i="1" s="1"/>
  <c r="AJ53" i="1"/>
  <c r="AP53" i="1" s="1"/>
  <c r="AJ54" i="1"/>
  <c r="AP54" i="1" s="1"/>
  <c r="AJ55" i="1"/>
  <c r="AP55" i="1" s="1"/>
  <c r="AJ56" i="1"/>
  <c r="AP56" i="1" s="1"/>
  <c r="AJ57" i="1"/>
  <c r="AP57" i="1" s="1"/>
  <c r="AJ58" i="1"/>
  <c r="AP58" i="1" s="1"/>
  <c r="AJ59" i="1"/>
  <c r="AP59" i="1" s="1"/>
  <c r="AJ60" i="1"/>
  <c r="AP60" i="1" s="1"/>
  <c r="AJ61" i="1"/>
  <c r="AP61" i="1" s="1"/>
  <c r="AJ62" i="1"/>
  <c r="AP62" i="1" s="1"/>
  <c r="AJ63" i="1"/>
  <c r="AP63" i="1" s="1"/>
  <c r="AJ64" i="1"/>
  <c r="AP64" i="1" s="1"/>
  <c r="AJ65" i="1"/>
  <c r="AP65" i="1" s="1"/>
  <c r="AJ66" i="1"/>
  <c r="AP66" i="1" s="1"/>
  <c r="AJ67" i="1"/>
  <c r="AP67" i="1" s="1"/>
  <c r="AJ68" i="1"/>
  <c r="AP68" i="1" s="1"/>
  <c r="AJ69" i="1"/>
  <c r="AP69" i="1" s="1"/>
  <c r="AJ70" i="1"/>
  <c r="AP70" i="1" s="1"/>
  <c r="AJ71" i="1"/>
  <c r="AP71" i="1" s="1"/>
  <c r="AJ72" i="1"/>
  <c r="AP72" i="1" s="1"/>
  <c r="AJ73" i="1"/>
  <c r="AP73" i="1" s="1"/>
  <c r="AJ74" i="1"/>
  <c r="AP74" i="1" s="1"/>
  <c r="AJ75" i="1"/>
  <c r="AP75" i="1" s="1"/>
  <c r="AJ76" i="1"/>
  <c r="AP76" i="1" s="1"/>
  <c r="AJ77" i="1"/>
  <c r="AP77" i="1" s="1"/>
  <c r="AJ78" i="1"/>
  <c r="AP78" i="1" s="1"/>
  <c r="AJ79" i="1"/>
  <c r="AP79" i="1" s="1"/>
  <c r="AJ80" i="1"/>
  <c r="AP80" i="1" s="1"/>
  <c r="AJ81" i="1"/>
  <c r="AP81" i="1" s="1"/>
  <c r="AJ82" i="1"/>
  <c r="AP82" i="1" s="1"/>
  <c r="AJ83" i="1"/>
  <c r="AJ84" i="1"/>
  <c r="AP84" i="1" s="1"/>
  <c r="AJ85" i="1"/>
  <c r="AP85" i="1" s="1"/>
  <c r="AJ86" i="1"/>
  <c r="AP86" i="1" s="1"/>
  <c r="AJ87" i="1"/>
  <c r="AP87" i="1" s="1"/>
  <c r="AJ88" i="1"/>
  <c r="AP88" i="1" s="1"/>
  <c r="AJ89" i="1"/>
  <c r="AP89" i="1" s="1"/>
  <c r="AJ90" i="1"/>
  <c r="AP90" i="1" s="1"/>
  <c r="AJ91" i="1"/>
  <c r="AP91" i="1" s="1"/>
  <c r="AJ92" i="1"/>
  <c r="AP92" i="1" s="1"/>
  <c r="AJ93" i="1"/>
  <c r="AP93" i="1" s="1"/>
  <c r="AJ94" i="1"/>
  <c r="AJ95" i="1"/>
  <c r="AP95" i="1" s="1"/>
  <c r="AJ96" i="1"/>
  <c r="AP96" i="1" s="1"/>
  <c r="AJ97" i="1"/>
  <c r="AP97" i="1" s="1"/>
  <c r="AJ98" i="1"/>
  <c r="AP98" i="1" s="1"/>
  <c r="AJ99" i="1"/>
  <c r="AP99" i="1" s="1"/>
  <c r="AJ100" i="1"/>
  <c r="AP100" i="1" s="1"/>
  <c r="AJ101" i="1"/>
  <c r="AP101" i="1" s="1"/>
  <c r="AJ102" i="1"/>
  <c r="AP102" i="1" s="1"/>
  <c r="AJ103" i="1"/>
  <c r="AP103" i="1" s="1"/>
  <c r="AJ104" i="1"/>
  <c r="AP104" i="1" s="1"/>
  <c r="AJ105" i="1"/>
  <c r="AP105" i="1" s="1"/>
  <c r="AJ106" i="1"/>
  <c r="AP106" i="1" s="1"/>
  <c r="AJ107" i="1"/>
  <c r="AP107" i="1" s="1"/>
  <c r="AJ108" i="1"/>
  <c r="AP108" i="1" s="1"/>
  <c r="AJ109" i="1"/>
  <c r="AP109" i="1" s="1"/>
  <c r="AJ110" i="1"/>
  <c r="AP110" i="1" s="1"/>
  <c r="AJ111" i="1"/>
  <c r="AP111" i="1" s="1"/>
  <c r="AJ112" i="1"/>
  <c r="AP112" i="1" s="1"/>
  <c r="AJ113" i="1"/>
  <c r="AP113" i="1" s="1"/>
  <c r="AJ114" i="1"/>
  <c r="AP114" i="1" s="1"/>
  <c r="AJ115" i="1"/>
  <c r="AP115" i="1" s="1"/>
  <c r="AJ116" i="1"/>
  <c r="AP116" i="1" s="1"/>
  <c r="AJ117" i="1"/>
  <c r="AP117" i="1" s="1"/>
  <c r="AJ118" i="1"/>
  <c r="AP118" i="1" s="1"/>
  <c r="AJ119" i="1"/>
  <c r="AP119" i="1" s="1"/>
  <c r="AJ120" i="1"/>
  <c r="AP120" i="1" s="1"/>
  <c r="AJ121" i="1"/>
  <c r="AP121" i="1" s="1"/>
  <c r="AJ122" i="1"/>
  <c r="AP122" i="1" s="1"/>
  <c r="AJ123" i="1"/>
  <c r="AP123" i="1" s="1"/>
  <c r="AJ124" i="1"/>
  <c r="AP124" i="1" s="1"/>
  <c r="AJ125" i="1"/>
  <c r="AP125" i="1" s="1"/>
  <c r="AJ126" i="1"/>
  <c r="AP126" i="1" s="1"/>
  <c r="AJ127" i="1"/>
  <c r="AP127" i="1" s="1"/>
  <c r="AJ128" i="1"/>
  <c r="AP128" i="1" s="1"/>
  <c r="AJ129" i="1"/>
  <c r="AP129" i="1" s="1"/>
  <c r="AJ130" i="1"/>
  <c r="AP130" i="1" s="1"/>
  <c r="AJ131" i="1"/>
  <c r="AP131" i="1" s="1"/>
  <c r="AJ132" i="1"/>
  <c r="AP132" i="1" s="1"/>
  <c r="AJ133" i="1"/>
  <c r="AP133" i="1" s="1"/>
  <c r="AJ134" i="1"/>
  <c r="AJ135" i="1"/>
  <c r="AP135" i="1" s="1"/>
  <c r="AJ136" i="1"/>
  <c r="AP136" i="1" s="1"/>
  <c r="AJ137" i="1"/>
  <c r="AP137" i="1" s="1"/>
  <c r="AJ138" i="1"/>
  <c r="AP138" i="1" s="1"/>
  <c r="AJ139" i="1"/>
  <c r="AP139" i="1" s="1"/>
  <c r="AJ140" i="1"/>
  <c r="AP140" i="1" s="1"/>
  <c r="AJ141" i="1"/>
  <c r="AP141" i="1" s="1"/>
  <c r="AJ142" i="1"/>
  <c r="AP142" i="1" s="1"/>
  <c r="AJ143" i="1"/>
  <c r="AP143" i="1" s="1"/>
  <c r="AJ144" i="1"/>
  <c r="AP144" i="1" s="1"/>
  <c r="AJ145" i="1"/>
  <c r="AP145" i="1" s="1"/>
  <c r="AJ146" i="1"/>
  <c r="AP146" i="1" s="1"/>
  <c r="AJ147" i="1"/>
  <c r="AP147" i="1" s="1"/>
  <c r="AJ148" i="1"/>
  <c r="AP148" i="1" s="1"/>
  <c r="AJ149" i="1"/>
  <c r="AP149" i="1" s="1"/>
  <c r="AJ150" i="1"/>
  <c r="AP150" i="1" s="1"/>
  <c r="AJ151" i="1"/>
  <c r="AP151" i="1" s="1"/>
  <c r="AJ152" i="1"/>
  <c r="AP152" i="1" s="1"/>
  <c r="AI3" i="1"/>
  <c r="AO3" i="1" s="1"/>
  <c r="AI4" i="1"/>
  <c r="AO4" i="1" s="1"/>
  <c r="AI5" i="1"/>
  <c r="AO5" i="1" s="1"/>
  <c r="AI6" i="1"/>
  <c r="AO6" i="1" s="1"/>
  <c r="AI7" i="1"/>
  <c r="AO7" i="1" s="1"/>
  <c r="AI8" i="1"/>
  <c r="AI9" i="1"/>
  <c r="AI10" i="1"/>
  <c r="AO10" i="1" s="1"/>
  <c r="AI11" i="1"/>
  <c r="AI12" i="1"/>
  <c r="AO12" i="1" s="1"/>
  <c r="AI13" i="1"/>
  <c r="AI14" i="1"/>
  <c r="AO14" i="1" s="1"/>
  <c r="AI15" i="1"/>
  <c r="AO15" i="1" s="1"/>
  <c r="AI16" i="1"/>
  <c r="AO16" i="1" s="1"/>
  <c r="AI17" i="1"/>
  <c r="AO17" i="1" s="1"/>
  <c r="AI18" i="1"/>
  <c r="AO18" i="1" s="1"/>
  <c r="AI19" i="1"/>
  <c r="AO19" i="1" s="1"/>
  <c r="AI20" i="1"/>
  <c r="AI21" i="1"/>
  <c r="AO21" i="1" s="1"/>
  <c r="AI22" i="1"/>
  <c r="AI23" i="1"/>
  <c r="AI24" i="1"/>
  <c r="AO24" i="1" s="1"/>
  <c r="AI25" i="1"/>
  <c r="AI26" i="1"/>
  <c r="AO26" i="1" s="1"/>
  <c r="AI27" i="1"/>
  <c r="AO27" i="1" s="1"/>
  <c r="AI28" i="1"/>
  <c r="AO28" i="1" s="1"/>
  <c r="AI29" i="1"/>
  <c r="AO29" i="1" s="1"/>
  <c r="AI30" i="1"/>
  <c r="AI31" i="1"/>
  <c r="AO31" i="1" s="1"/>
  <c r="AI32" i="1"/>
  <c r="AO32" i="1" s="1"/>
  <c r="AI33" i="1"/>
  <c r="AO33" i="1" s="1"/>
  <c r="AI34" i="1"/>
  <c r="AO34" i="1" s="1"/>
  <c r="AI35" i="1"/>
  <c r="AO35" i="1" s="1"/>
  <c r="AI36" i="1"/>
  <c r="AO36" i="1" s="1"/>
  <c r="AI37" i="1"/>
  <c r="AO37" i="1" s="1"/>
  <c r="AI38" i="1"/>
  <c r="AO38" i="1" s="1"/>
  <c r="AI39" i="1"/>
  <c r="AO39" i="1" s="1"/>
  <c r="AI40" i="1"/>
  <c r="AO40" i="1" s="1"/>
  <c r="AI41" i="1"/>
  <c r="AO41" i="1" s="1"/>
  <c r="AI42" i="1"/>
  <c r="AO42" i="1" s="1"/>
  <c r="AI43" i="1"/>
  <c r="AI44" i="1"/>
  <c r="AI45" i="1"/>
  <c r="AI46" i="1"/>
  <c r="AI47" i="1"/>
  <c r="AO47" i="1" s="1"/>
  <c r="AI48" i="1"/>
  <c r="AO48" i="1" s="1"/>
  <c r="AI49" i="1"/>
  <c r="AO49" i="1" s="1"/>
  <c r="AI50" i="1"/>
  <c r="AO50" i="1" s="1"/>
  <c r="AI51" i="1"/>
  <c r="AI52" i="1"/>
  <c r="AO52" i="1" s="1"/>
  <c r="AI53" i="1"/>
  <c r="AO53" i="1" s="1"/>
  <c r="AI54" i="1"/>
  <c r="AO54" i="1" s="1"/>
  <c r="AI55" i="1"/>
  <c r="AI56" i="1"/>
  <c r="AO56" i="1" s="1"/>
  <c r="AI57" i="1"/>
  <c r="AO57" i="1" s="1"/>
  <c r="AI58" i="1"/>
  <c r="AI59" i="1"/>
  <c r="AI60" i="1"/>
  <c r="AO60" i="1" s="1"/>
  <c r="AI61" i="1"/>
  <c r="AO61" i="1" s="1"/>
  <c r="AI62" i="1"/>
  <c r="AO62" i="1" s="1"/>
  <c r="AI63" i="1"/>
  <c r="AI64" i="1"/>
  <c r="AO64" i="1" s="1"/>
  <c r="AI65" i="1"/>
  <c r="AO65" i="1" s="1"/>
  <c r="AI66" i="1"/>
  <c r="AI67" i="1"/>
  <c r="AI68" i="1"/>
  <c r="AO68" i="1" s="1"/>
  <c r="AI69" i="1"/>
  <c r="AI70" i="1"/>
  <c r="AO70" i="1" s="1"/>
  <c r="AI71" i="1"/>
  <c r="AO71" i="1" s="1"/>
  <c r="AI72" i="1"/>
  <c r="AO72" i="1" s="1"/>
  <c r="AI73" i="1"/>
  <c r="AO73" i="1" s="1"/>
  <c r="AI74" i="1"/>
  <c r="AI75" i="1"/>
  <c r="AO75" i="1" s="1"/>
  <c r="AI76" i="1"/>
  <c r="AO76" i="1" s="1"/>
  <c r="AI77" i="1"/>
  <c r="AO77" i="1" s="1"/>
  <c r="AI78" i="1"/>
  <c r="AO78" i="1" s="1"/>
  <c r="AI79" i="1"/>
  <c r="AI80" i="1"/>
  <c r="AO80" i="1" s="1"/>
  <c r="AI81" i="1"/>
  <c r="AO81" i="1" s="1"/>
  <c r="AI82" i="1"/>
  <c r="AO82" i="1" s="1"/>
  <c r="AI83" i="1"/>
  <c r="AI84" i="1"/>
  <c r="AI85" i="1"/>
  <c r="AO85" i="1" s="1"/>
  <c r="AI86" i="1"/>
  <c r="AI87" i="1"/>
  <c r="AO87" i="1" s="1"/>
  <c r="AI88" i="1"/>
  <c r="AI89" i="1"/>
  <c r="AO89" i="1" s="1"/>
  <c r="AI90" i="1"/>
  <c r="AI91" i="1"/>
  <c r="AO91" i="1" s="1"/>
  <c r="AI92" i="1"/>
  <c r="AO92" i="1" s="1"/>
  <c r="AI93" i="1"/>
  <c r="AO93" i="1" s="1"/>
  <c r="AI94" i="1"/>
  <c r="AO94" i="1" s="1"/>
  <c r="AI95" i="1"/>
  <c r="AO95" i="1" s="1"/>
  <c r="AI96" i="1"/>
  <c r="AO96" i="1" s="1"/>
  <c r="AI97" i="1"/>
  <c r="AO97" i="1" s="1"/>
  <c r="AI98" i="1"/>
  <c r="AO98" i="1" s="1"/>
  <c r="AI99" i="1"/>
  <c r="AI100" i="1"/>
  <c r="AO100" i="1" s="1"/>
  <c r="AI101" i="1"/>
  <c r="AO101" i="1" s="1"/>
  <c r="AI102" i="1"/>
  <c r="AO102" i="1" s="1"/>
  <c r="AI103" i="1"/>
  <c r="AO103" i="1" s="1"/>
  <c r="AI104" i="1"/>
  <c r="AO104" i="1" s="1"/>
  <c r="AI105" i="1"/>
  <c r="AO105" i="1" s="1"/>
  <c r="AI106" i="1"/>
  <c r="AI107" i="1"/>
  <c r="AO107" i="1" s="1"/>
  <c r="AI108" i="1"/>
  <c r="AO108" i="1" s="1"/>
  <c r="AI109" i="1"/>
  <c r="AO109" i="1" s="1"/>
  <c r="AI110" i="1"/>
  <c r="AI111" i="1"/>
  <c r="AO111" i="1" s="1"/>
  <c r="AI112" i="1"/>
  <c r="AO112" i="1" s="1"/>
  <c r="AI113" i="1"/>
  <c r="AI114" i="1"/>
  <c r="AO114" i="1" s="1"/>
  <c r="AI115" i="1"/>
  <c r="AI116" i="1"/>
  <c r="AO116" i="1" s="1"/>
  <c r="AI117" i="1"/>
  <c r="AO117" i="1" s="1"/>
  <c r="AI118" i="1"/>
  <c r="AI119" i="1"/>
  <c r="AI120" i="1"/>
  <c r="AI121" i="1"/>
  <c r="AO121" i="1" s="1"/>
  <c r="AI122" i="1"/>
  <c r="AO122" i="1" s="1"/>
  <c r="AI123" i="1"/>
  <c r="AI124" i="1"/>
  <c r="AI125" i="1"/>
  <c r="AI126" i="1"/>
  <c r="AI127" i="1"/>
  <c r="AO127" i="1" s="1"/>
  <c r="AI128" i="1"/>
  <c r="AI129" i="1"/>
  <c r="AO129" i="1" s="1"/>
  <c r="AI130" i="1"/>
  <c r="AO130" i="1" s="1"/>
  <c r="AI131" i="1"/>
  <c r="AO131" i="1" s="1"/>
  <c r="AI132" i="1"/>
  <c r="AO132" i="1" s="1"/>
  <c r="AI133" i="1"/>
  <c r="AO133" i="1" s="1"/>
  <c r="AI134" i="1"/>
  <c r="AO134" i="1" s="1"/>
  <c r="AI135" i="1"/>
  <c r="AO135" i="1" s="1"/>
  <c r="AI136" i="1"/>
  <c r="AI137" i="1"/>
  <c r="AO137" i="1" s="1"/>
  <c r="AI138" i="1"/>
  <c r="AI139" i="1"/>
  <c r="AI140" i="1"/>
  <c r="AI141" i="1"/>
  <c r="AO141" i="1" s="1"/>
  <c r="AI142" i="1"/>
  <c r="AI143" i="1"/>
  <c r="AO143" i="1" s="1"/>
  <c r="AI144" i="1"/>
  <c r="AO144" i="1" s="1"/>
  <c r="AI145" i="1"/>
  <c r="AI146" i="1"/>
  <c r="AI147" i="1"/>
  <c r="AO147" i="1" s="1"/>
  <c r="AI148" i="1"/>
  <c r="AO148" i="1" s="1"/>
  <c r="AI149" i="1"/>
  <c r="AO149" i="1" s="1"/>
  <c r="AI150" i="1"/>
  <c r="AI151" i="1"/>
  <c r="AO151" i="1" s="1"/>
  <c r="AI152" i="1"/>
  <c r="AO152" i="1" s="1"/>
  <c r="AJ2" i="1"/>
  <c r="AP2" i="1" s="1"/>
  <c r="AI2" i="1"/>
  <c r="AO2" i="1" s="1"/>
  <c r="AH3" i="1"/>
  <c r="AH4" i="1"/>
  <c r="AH5" i="1"/>
  <c r="AH6" i="1"/>
  <c r="AH7" i="1"/>
  <c r="AH8" i="1"/>
  <c r="AH9" i="1"/>
  <c r="AH10" i="1"/>
  <c r="AM10" i="1" s="1"/>
  <c r="AH11" i="1"/>
  <c r="AH12" i="1"/>
  <c r="AH13" i="1"/>
  <c r="AH14" i="1"/>
  <c r="AM14" i="1" s="1"/>
  <c r="AH15" i="1"/>
  <c r="AH16" i="1"/>
  <c r="AH17" i="1"/>
  <c r="AH18" i="1"/>
  <c r="AH19" i="1"/>
  <c r="AH20" i="1"/>
  <c r="AH21" i="1"/>
  <c r="AH22" i="1"/>
  <c r="AH23" i="1"/>
  <c r="AH24" i="1"/>
  <c r="AM24" i="1" s="1"/>
  <c r="AH25" i="1"/>
  <c r="AH26" i="1"/>
  <c r="AH27" i="1"/>
  <c r="AH28" i="1"/>
  <c r="AH29" i="1"/>
  <c r="AH30" i="1"/>
  <c r="AH31" i="1"/>
  <c r="AH32" i="1"/>
  <c r="AH33" i="1"/>
  <c r="AH34" i="1"/>
  <c r="AM34" i="1" s="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M91" i="1" s="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M144" i="1" s="1"/>
  <c r="AH145" i="1"/>
  <c r="AH146" i="1"/>
  <c r="AH147" i="1"/>
  <c r="AH148" i="1"/>
  <c r="AH149" i="1"/>
  <c r="AH150" i="1"/>
  <c r="AH151" i="1"/>
  <c r="AH152" i="1"/>
  <c r="AH2" i="1"/>
  <c r="AG3" i="1"/>
  <c r="AG4" i="1"/>
  <c r="AK4" i="1" s="1"/>
  <c r="AG5" i="1"/>
  <c r="AG6" i="1"/>
  <c r="AK6" i="1" s="1"/>
  <c r="AG7" i="1"/>
  <c r="AG8" i="1"/>
  <c r="AK8" i="1" s="1"/>
  <c r="AG9" i="1"/>
  <c r="AK9" i="1" s="1"/>
  <c r="AG10" i="1"/>
  <c r="AK10" i="1" s="1"/>
  <c r="AG11" i="1"/>
  <c r="AG12" i="1"/>
  <c r="AK12" i="1" s="1"/>
  <c r="AG13" i="1"/>
  <c r="AK13" i="1" s="1"/>
  <c r="AG14" i="1"/>
  <c r="AK14" i="1" s="1"/>
  <c r="AG15" i="1"/>
  <c r="AG16" i="1"/>
  <c r="AK16" i="1" s="1"/>
  <c r="AG17" i="1"/>
  <c r="AK17" i="1" s="1"/>
  <c r="AG18" i="1"/>
  <c r="AG19" i="1"/>
  <c r="AK19" i="1" s="1"/>
  <c r="AG20" i="1"/>
  <c r="AG21" i="1"/>
  <c r="AG22" i="1"/>
  <c r="AG23" i="1"/>
  <c r="AG24" i="1"/>
  <c r="AK24" i="1" s="1"/>
  <c r="AG25" i="1"/>
  <c r="AG26" i="1"/>
  <c r="AK26" i="1" s="1"/>
  <c r="AG27" i="1"/>
  <c r="AG28" i="1"/>
  <c r="AK28" i="1" s="1"/>
  <c r="AG29" i="1"/>
  <c r="AG30" i="1"/>
  <c r="AG31" i="1"/>
  <c r="AK31" i="1" s="1"/>
  <c r="AG32" i="1"/>
  <c r="AK32" i="1" s="1"/>
  <c r="AG33" i="1"/>
  <c r="AG34" i="1"/>
  <c r="AK34" i="1" s="1"/>
  <c r="AG35" i="1"/>
  <c r="AK35" i="1" s="1"/>
  <c r="AG36" i="1"/>
  <c r="AK36" i="1" s="1"/>
  <c r="AG37" i="1"/>
  <c r="AG38" i="1"/>
  <c r="AK38" i="1" s="1"/>
  <c r="AG39" i="1"/>
  <c r="AG40" i="1"/>
  <c r="AK40" i="1" s="1"/>
  <c r="AG41" i="1"/>
  <c r="AK41" i="1" s="1"/>
  <c r="AG42" i="1"/>
  <c r="AK42" i="1" s="1"/>
  <c r="AG43" i="1"/>
  <c r="AG44" i="1"/>
  <c r="AK44" i="1" s="1"/>
  <c r="AG45" i="1"/>
  <c r="AG46" i="1"/>
  <c r="AG47" i="1"/>
  <c r="AK47" i="1" s="1"/>
  <c r="AG48" i="1"/>
  <c r="AK48" i="1" s="1"/>
  <c r="AG49" i="1"/>
  <c r="AG50" i="1"/>
  <c r="AK50" i="1" s="1"/>
  <c r="AG51" i="1"/>
  <c r="AG52" i="1"/>
  <c r="AG53" i="1"/>
  <c r="AK53" i="1" s="1"/>
  <c r="AG54" i="1"/>
  <c r="AK54" i="1" s="1"/>
  <c r="AG55" i="1"/>
  <c r="AG56" i="1"/>
  <c r="AG57" i="1"/>
  <c r="AK57" i="1" s="1"/>
  <c r="AG58" i="1"/>
  <c r="AG59" i="1"/>
  <c r="AK59" i="1" s="1"/>
  <c r="AG60" i="1"/>
  <c r="AG61" i="1"/>
  <c r="AG62" i="1"/>
  <c r="AK62" i="1" s="1"/>
  <c r="AG63" i="1"/>
  <c r="AG64" i="1"/>
  <c r="AG65" i="1"/>
  <c r="AG66" i="1"/>
  <c r="AG67" i="1"/>
  <c r="AK67" i="1" s="1"/>
  <c r="AG68" i="1"/>
  <c r="AK68" i="1" s="1"/>
  <c r="AG69" i="1"/>
  <c r="AK69" i="1" s="1"/>
  <c r="AG70" i="1"/>
  <c r="AK70" i="1" s="1"/>
  <c r="AG71" i="1"/>
  <c r="AK71" i="1" s="1"/>
  <c r="AG72" i="1"/>
  <c r="AK72" i="1" s="1"/>
  <c r="AG73" i="1"/>
  <c r="AK73" i="1" s="1"/>
  <c r="AG74" i="1"/>
  <c r="AG75" i="1"/>
  <c r="AK75" i="1" s="1"/>
  <c r="AG76" i="1"/>
  <c r="AG77" i="1"/>
  <c r="AK77" i="1" s="1"/>
  <c r="AG78" i="1"/>
  <c r="AK78" i="1" s="1"/>
  <c r="AG79" i="1"/>
  <c r="AK79" i="1" s="1"/>
  <c r="AG80" i="1"/>
  <c r="AK80" i="1" s="1"/>
  <c r="AG81" i="1"/>
  <c r="AG82" i="1"/>
  <c r="AG83" i="1"/>
  <c r="AK83" i="1" s="1"/>
  <c r="AG84" i="1"/>
  <c r="AG85" i="1"/>
  <c r="AG86" i="1"/>
  <c r="AG87" i="1"/>
  <c r="AK87" i="1" s="1"/>
  <c r="AG88" i="1"/>
  <c r="AG89" i="1"/>
  <c r="AK89" i="1" s="1"/>
  <c r="AG90" i="1"/>
  <c r="AG91" i="1"/>
  <c r="AG92" i="1"/>
  <c r="AG93" i="1"/>
  <c r="AK93" i="1" s="1"/>
  <c r="AG94" i="1"/>
  <c r="AK94" i="1" s="1"/>
  <c r="AG95" i="1"/>
  <c r="AK95" i="1" s="1"/>
  <c r="AG96" i="1"/>
  <c r="AG97" i="1"/>
  <c r="AK97" i="1" s="1"/>
  <c r="AG98" i="1"/>
  <c r="AK98" i="1" s="1"/>
  <c r="AG99" i="1"/>
  <c r="AG100" i="1"/>
  <c r="AK100" i="1" s="1"/>
  <c r="AG101" i="1"/>
  <c r="AG102" i="1"/>
  <c r="AK102" i="1" s="1"/>
  <c r="AG103" i="1"/>
  <c r="AK103" i="1" s="1"/>
  <c r="AG104" i="1"/>
  <c r="AG105" i="1"/>
  <c r="AG106" i="1"/>
  <c r="AK106" i="1" s="1"/>
  <c r="AG107" i="1"/>
  <c r="AG108" i="1"/>
  <c r="AK108" i="1" s="1"/>
  <c r="AG109" i="1"/>
  <c r="AK109" i="1" s="1"/>
  <c r="AG110" i="1"/>
  <c r="AG111" i="1"/>
  <c r="AG112" i="1"/>
  <c r="AG113" i="1"/>
  <c r="AK113" i="1" s="1"/>
  <c r="AG114" i="1"/>
  <c r="AG115" i="1"/>
  <c r="AG116" i="1"/>
  <c r="AG117" i="1"/>
  <c r="AG118" i="1"/>
  <c r="AG119" i="1"/>
  <c r="AG120" i="1"/>
  <c r="AG121" i="1"/>
  <c r="AK121" i="1" s="1"/>
  <c r="AG122" i="1"/>
  <c r="AK122" i="1" s="1"/>
  <c r="AG123" i="1"/>
  <c r="AG124" i="1"/>
  <c r="AG125" i="1"/>
  <c r="AG126" i="1"/>
  <c r="AK126" i="1" s="1"/>
  <c r="AG127" i="1"/>
  <c r="AK127" i="1" s="1"/>
  <c r="AG128" i="1"/>
  <c r="AG129" i="1"/>
  <c r="AK129" i="1" s="1"/>
  <c r="AG130" i="1"/>
  <c r="AG131" i="1"/>
  <c r="AK131" i="1" s="1"/>
  <c r="AG132" i="1"/>
  <c r="AG133" i="1"/>
  <c r="AG134" i="1"/>
  <c r="AK134" i="1" s="1"/>
  <c r="AG135" i="1"/>
  <c r="AG136" i="1"/>
  <c r="AG137" i="1"/>
  <c r="AK137" i="1" s="1"/>
  <c r="AG138" i="1"/>
  <c r="AG139" i="1"/>
  <c r="AK139" i="1" s="1"/>
  <c r="AG140" i="1"/>
  <c r="AG141" i="1"/>
  <c r="AK141" i="1" s="1"/>
  <c r="AG142" i="1"/>
  <c r="AG143" i="1"/>
  <c r="AG144" i="1"/>
  <c r="AG145" i="1"/>
  <c r="AG146" i="1"/>
  <c r="AG147" i="1"/>
  <c r="AG148" i="1"/>
  <c r="AG149" i="1"/>
  <c r="AK149" i="1" s="1"/>
  <c r="AG150" i="1"/>
  <c r="AG151" i="1"/>
  <c r="AK151" i="1" s="1"/>
  <c r="AG152" i="1"/>
  <c r="AK152" i="1" s="1"/>
  <c r="AG2" i="1"/>
  <c r="AU16" i="1" l="1"/>
  <c r="AU27" i="1" s="1"/>
  <c r="AY11" i="1"/>
  <c r="AY22" i="1" s="1"/>
  <c r="AZ14" i="1"/>
  <c r="AZ25" i="1" s="1"/>
  <c r="AZ17" i="1"/>
  <c r="AZ28" i="1" s="1"/>
  <c r="AU13" i="1"/>
  <c r="AU24" i="1" s="1"/>
  <c r="AW11" i="1"/>
  <c r="AW22" i="1" s="1"/>
  <c r="AW10" i="1"/>
  <c r="AW21" i="1" s="1"/>
  <c r="AW13" i="1"/>
  <c r="AW24" i="1" s="1"/>
  <c r="AY17" i="1"/>
  <c r="AY28" i="1" s="1"/>
  <c r="AZ10" i="1"/>
  <c r="AZ21" i="1" s="1"/>
  <c r="AZ13" i="1"/>
  <c r="AZ24" i="1" s="1"/>
  <c r="AV11" i="1"/>
  <c r="AV22" i="1" s="1"/>
  <c r="AV12" i="1"/>
  <c r="AV23" i="1" s="1"/>
  <c r="AX11" i="1"/>
  <c r="AX22" i="1" s="1"/>
  <c r="AX12" i="1"/>
  <c r="AX23" i="1" s="1"/>
  <c r="AZ15" i="1"/>
  <c r="AZ26" i="1" s="1"/>
  <c r="AZ11" i="1"/>
  <c r="AZ22" i="1" s="1"/>
  <c r="AY12" i="1"/>
  <c r="AY23" i="1" s="1"/>
  <c r="AY14" i="1"/>
  <c r="AY25" i="1" s="1"/>
  <c r="AY15" i="1"/>
  <c r="AY26" i="1" s="1"/>
  <c r="AU11" i="1"/>
  <c r="AU22" i="1" s="1"/>
  <c r="AU14" i="1"/>
  <c r="AU25" i="1" s="1"/>
  <c r="AU10" i="1"/>
  <c r="AU21" i="1" s="1"/>
  <c r="AV14" i="1"/>
  <c r="AV25" i="1" s="1"/>
  <c r="AV17" i="1"/>
  <c r="AV28" i="1" s="1"/>
  <c r="AV15" i="1"/>
  <c r="AV26" i="1" s="1"/>
  <c r="AW16" i="1"/>
  <c r="AW27" i="1" s="1"/>
  <c r="AW12" i="1"/>
  <c r="AW23" i="1" s="1"/>
  <c r="AX14" i="1"/>
  <c r="AX25" i="1" s="1"/>
  <c r="AX17" i="1"/>
  <c r="AX28" i="1" s="1"/>
  <c r="AX15" i="1"/>
  <c r="AX26" i="1" s="1"/>
  <c r="AY16" i="1"/>
  <c r="AY27" i="1" s="1"/>
  <c r="AU17" i="1"/>
  <c r="AU28" i="1" s="1"/>
  <c r="AU15" i="1"/>
  <c r="AU26" i="1" s="1"/>
  <c r="AY10" i="1"/>
  <c r="AY21" i="1" s="1"/>
  <c r="AY13" i="1"/>
  <c r="AY24" i="1" s="1"/>
  <c r="AZ12" i="1"/>
  <c r="AZ23" i="1" s="1"/>
  <c r="AU12" i="1"/>
  <c r="AU23" i="1" s="1"/>
  <c r="AV16" i="1"/>
  <c r="AV27" i="1" s="1"/>
  <c r="AV10" i="1"/>
  <c r="AV21" i="1" s="1"/>
  <c r="AV13" i="1"/>
  <c r="AV24" i="1" s="1"/>
  <c r="AW14" i="1"/>
  <c r="AW25" i="1" s="1"/>
  <c r="AW17" i="1"/>
  <c r="AW28" i="1" s="1"/>
  <c r="AW15" i="1"/>
  <c r="AW26" i="1" s="1"/>
  <c r="AX16" i="1"/>
  <c r="AX27" i="1" s="1"/>
  <c r="AX10" i="1"/>
  <c r="AX21" i="1" s="1"/>
  <c r="AX13" i="1"/>
  <c r="AX24" i="1" s="1"/>
  <c r="AQ126" i="1"/>
  <c r="AQ134" i="1"/>
  <c r="AQ14" i="1"/>
  <c r="AQ62" i="1"/>
  <c r="AQ108" i="1"/>
  <c r="AQ100" i="1"/>
  <c r="AQ28" i="1"/>
  <c r="AQ12" i="1"/>
  <c r="AQ4" i="1"/>
  <c r="AQ64" i="1"/>
  <c r="AQ51" i="1"/>
  <c r="AQ30" i="1"/>
  <c r="AQ18" i="1"/>
  <c r="AQ38" i="1"/>
  <c r="AQ83" i="1"/>
  <c r="AQ59" i="1"/>
  <c r="AQ84" i="1"/>
  <c r="AQ78" i="1"/>
  <c r="AQ122" i="1"/>
  <c r="AQ106" i="1"/>
  <c r="AQ98" i="1"/>
  <c r="AQ50" i="1"/>
  <c r="AQ42" i="1"/>
  <c r="AQ34" i="1"/>
  <c r="AQ26" i="1"/>
  <c r="AQ10" i="1"/>
  <c r="AQ147" i="1"/>
  <c r="AQ123" i="1"/>
  <c r="AQ112" i="1"/>
  <c r="AQ96" i="1"/>
  <c r="AQ46" i="1"/>
  <c r="AQ27" i="1"/>
  <c r="AQ11" i="1"/>
  <c r="AQ102" i="1"/>
  <c r="AQ70" i="1"/>
  <c r="AQ93" i="1"/>
  <c r="AQ92" i="1"/>
  <c r="AQ94" i="1"/>
  <c r="AQ54" i="1"/>
  <c r="AQ77" i="1"/>
  <c r="AQ9" i="1"/>
  <c r="AQ80" i="1"/>
  <c r="AQ72" i="1"/>
  <c r="AQ40" i="1"/>
  <c r="AQ24" i="1"/>
  <c r="AQ16" i="1"/>
  <c r="AQ8" i="1"/>
  <c r="AQ145" i="1"/>
  <c r="AQ110" i="1"/>
  <c r="AQ136" i="1"/>
  <c r="AQ137" i="1"/>
  <c r="AQ129" i="1"/>
  <c r="AQ121" i="1"/>
  <c r="AQ113" i="1"/>
  <c r="AQ97" i="1"/>
  <c r="AQ89" i="1"/>
  <c r="AQ73" i="1"/>
  <c r="AQ57" i="1"/>
  <c r="AQ41" i="1"/>
  <c r="AQ17" i="1"/>
  <c r="AQ146" i="1"/>
  <c r="AQ135" i="1"/>
  <c r="AQ120" i="1"/>
  <c r="AQ111" i="1"/>
  <c r="AQ82" i="1"/>
  <c r="AQ63" i="1"/>
  <c r="AQ49" i="1"/>
  <c r="AQ29" i="1"/>
  <c r="AQ15" i="1"/>
  <c r="AQ151" i="1"/>
  <c r="AQ127" i="1"/>
  <c r="AQ103" i="1"/>
  <c r="AQ95" i="1"/>
  <c r="AQ87" i="1"/>
  <c r="AQ79" i="1"/>
  <c r="AQ71" i="1"/>
  <c r="AQ47" i="1"/>
  <c r="AQ31" i="1"/>
  <c r="AQ144" i="1"/>
  <c r="AQ132" i="1"/>
  <c r="AQ118" i="1"/>
  <c r="AQ107" i="1"/>
  <c r="AQ91" i="1"/>
  <c r="AQ60" i="1"/>
  <c r="AQ45" i="1"/>
  <c r="AQ25" i="1"/>
  <c r="AQ7" i="1"/>
  <c r="AQ32" i="1"/>
  <c r="AQ133" i="1"/>
  <c r="AQ61" i="1"/>
  <c r="AQ6" i="1"/>
  <c r="AQ143" i="1"/>
  <c r="AQ130" i="1"/>
  <c r="AQ117" i="1"/>
  <c r="AQ105" i="1"/>
  <c r="AQ90" i="1"/>
  <c r="AQ76" i="1"/>
  <c r="AQ58" i="1"/>
  <c r="AQ43" i="1"/>
  <c r="AQ23" i="1"/>
  <c r="AQ5" i="1"/>
  <c r="AQ152" i="1"/>
  <c r="AQ119" i="1"/>
  <c r="AQ81" i="1"/>
  <c r="AQ149" i="1"/>
  <c r="AQ141" i="1"/>
  <c r="AQ109" i="1"/>
  <c r="AQ69" i="1"/>
  <c r="AQ53" i="1"/>
  <c r="AQ13" i="1"/>
  <c r="AQ2" i="1"/>
  <c r="AQ142" i="1"/>
  <c r="AQ128" i="1"/>
  <c r="AQ116" i="1"/>
  <c r="AQ104" i="1"/>
  <c r="AQ88" i="1"/>
  <c r="AQ74" i="1"/>
  <c r="AQ56" i="1"/>
  <c r="AQ39" i="1"/>
  <c r="AQ22" i="1"/>
  <c r="AQ3" i="1"/>
  <c r="AQ68" i="1"/>
  <c r="AQ36" i="1"/>
  <c r="AQ150" i="1"/>
  <c r="AQ140" i="1"/>
  <c r="AQ125" i="1"/>
  <c r="AQ115" i="1"/>
  <c r="AQ101" i="1"/>
  <c r="AQ86" i="1"/>
  <c r="AQ66" i="1"/>
  <c r="AQ55" i="1"/>
  <c r="AQ37" i="1"/>
  <c r="AQ21" i="1"/>
  <c r="AQ48" i="1"/>
  <c r="AQ44" i="1"/>
  <c r="AQ139" i="1"/>
  <c r="AQ131" i="1"/>
  <c r="AQ75" i="1"/>
  <c r="AQ67" i="1"/>
  <c r="AQ35" i="1"/>
  <c r="AQ19" i="1"/>
  <c r="AQ148" i="1"/>
  <c r="AQ138" i="1"/>
  <c r="AQ124" i="1"/>
  <c r="AQ114" i="1"/>
  <c r="AQ99" i="1"/>
  <c r="AQ85" i="1"/>
  <c r="AQ65" i="1"/>
  <c r="AQ52" i="1"/>
  <c r="AQ33" i="1"/>
  <c r="AQ20" i="1"/>
  <c r="AV18" i="1" l="1"/>
  <c r="AV29" i="1" s="1"/>
  <c r="AU18" i="1"/>
  <c r="AU29" i="1" s="1"/>
  <c r="AW18" i="1"/>
  <c r="AW29" i="1" s="1"/>
  <c r="AX18" i="1"/>
  <c r="AX29" i="1" s="1"/>
  <c r="AY18" i="1"/>
  <c r="AY29" i="1" s="1"/>
  <c r="AZ18" i="1"/>
  <c r="AZ29" i="1" s="1"/>
</calcChain>
</file>

<file path=xl/sharedStrings.xml><?xml version="1.0" encoding="utf-8"?>
<sst xmlns="http://schemas.openxmlformats.org/spreadsheetml/2006/main" count="581" uniqueCount="359">
  <si>
    <t>Country</t>
  </si>
  <si>
    <t>Region</t>
  </si>
  <si>
    <t>Incentives</t>
  </si>
  <si>
    <t>holiday</t>
  </si>
  <si>
    <t>tax exemption</t>
  </si>
  <si>
    <t>exemption</t>
  </si>
  <si>
    <t>duty-free</t>
  </si>
  <si>
    <t>0% VAT</t>
  </si>
  <si>
    <t>VAT exemption</t>
  </si>
  <si>
    <t>reduced rate</t>
  </si>
  <si>
    <t>reduced</t>
  </si>
  <si>
    <t>tax credit</t>
  </si>
  <si>
    <t>investment tax credit</t>
  </si>
  <si>
    <t>investment</t>
  </si>
  <si>
    <t>investment incentive</t>
  </si>
  <si>
    <t>new capital</t>
  </si>
  <si>
    <t>initial investment</t>
  </si>
  <si>
    <t>research</t>
  </si>
  <si>
    <t>R&amp;D</t>
  </si>
  <si>
    <t>RD</t>
  </si>
  <si>
    <t>development</t>
  </si>
  <si>
    <t>innovation</t>
  </si>
  <si>
    <t>innovative</t>
  </si>
  <si>
    <t>patent</t>
  </si>
  <si>
    <t>100%</t>
  </si>
  <si>
    <t>super deduction</t>
  </si>
  <si>
    <t>SEZ</t>
  </si>
  <si>
    <t>FEZ</t>
  </si>
  <si>
    <t>special</t>
  </si>
  <si>
    <t>free zones</t>
  </si>
  <si>
    <t>free trade</t>
  </si>
  <si>
    <t>tax_holiday_text</t>
  </si>
  <si>
    <t>invest_credit_text</t>
  </si>
  <si>
    <t>R&amp;D_text</t>
  </si>
  <si>
    <t>Special_zone_text</t>
  </si>
  <si>
    <t>tax_holiday</t>
  </si>
  <si>
    <t>reduced_rate</t>
  </si>
  <si>
    <t>investment_credit</t>
  </si>
  <si>
    <t>Super_ded</t>
  </si>
  <si>
    <t>Albania</t>
  </si>
  <si>
    <t>Algeria</t>
  </si>
  <si>
    <t>Angola</t>
  </si>
  <si>
    <t>Argentina</t>
  </si>
  <si>
    <t>Armenia</t>
  </si>
  <si>
    <t>Australia</t>
  </si>
  <si>
    <t>Austria</t>
  </si>
  <si>
    <t>Azerbaijan</t>
  </si>
  <si>
    <t>Bahrain</t>
  </si>
  <si>
    <t>Barbados</t>
  </si>
  <si>
    <t>Belarus</t>
  </si>
  <si>
    <t>Belgium</t>
  </si>
  <si>
    <t>Bermuda</t>
  </si>
  <si>
    <t>Bolivia</t>
  </si>
  <si>
    <t>Bosnia and Herzegovina</t>
  </si>
  <si>
    <t>Botswana</t>
  </si>
  <si>
    <t>Brazil</t>
  </si>
  <si>
    <t>Bulgaria</t>
  </si>
  <si>
    <t>Cabo Verde</t>
  </si>
  <si>
    <t>Cambodia</t>
  </si>
  <si>
    <t>Cameroon</t>
  </si>
  <si>
    <t>Canada</t>
  </si>
  <si>
    <t>Cayman Islands</t>
  </si>
  <si>
    <t>Chad</t>
  </si>
  <si>
    <t>Chile</t>
  </si>
  <si>
    <t>China</t>
  </si>
  <si>
    <t>Colombia</t>
  </si>
  <si>
    <t>Congo, Democratic Republic of the</t>
  </si>
  <si>
    <t>Congo, Republic of</t>
  </si>
  <si>
    <t>Costa Rica</t>
  </si>
  <si>
    <t>Croatia</t>
  </si>
  <si>
    <t>Cyprus</t>
  </si>
  <si>
    <t>Czech Republic</t>
  </si>
  <si>
    <t>Denmark</t>
  </si>
  <si>
    <t>Dominican Republic</t>
  </si>
  <si>
    <t>Ecuador</t>
  </si>
  <si>
    <t>Egypt</t>
  </si>
  <si>
    <t>El Salvador</t>
  </si>
  <si>
    <t>Equatorial Guinea</t>
  </si>
  <si>
    <t>Estonia</t>
  </si>
  <si>
    <t>eSwatini</t>
  </si>
  <si>
    <t>Fiji</t>
  </si>
  <si>
    <t>Finland</t>
  </si>
  <si>
    <t>France</t>
  </si>
  <si>
    <t>Gabon</t>
  </si>
  <si>
    <t>Georgia</t>
  </si>
  <si>
    <t>Germany</t>
  </si>
  <si>
    <t>Ghana</t>
  </si>
  <si>
    <t>Gibraltar</t>
  </si>
  <si>
    <t>Greece</t>
  </si>
  <si>
    <t>Greenland</t>
  </si>
  <si>
    <t>Guatemala</t>
  </si>
  <si>
    <t>Guernsey, Channel Islands</t>
  </si>
  <si>
    <t>Guyana</t>
  </si>
  <si>
    <t>Honduras</t>
  </si>
  <si>
    <t>Hong Kong SAR</t>
  </si>
  <si>
    <t>Hungary</t>
  </si>
  <si>
    <t>Iceland</t>
  </si>
  <si>
    <t>India</t>
  </si>
  <si>
    <t>Indonesia</t>
  </si>
  <si>
    <t>Iraq</t>
  </si>
  <si>
    <t>Ireland</t>
  </si>
  <si>
    <t>Isle of Man</t>
  </si>
  <si>
    <t>Israel</t>
  </si>
  <si>
    <t>Italy</t>
  </si>
  <si>
    <t>Ivory Coast (Côte d'Ivoire)</t>
  </si>
  <si>
    <t>Jamaica</t>
  </si>
  <si>
    <t>Japan</t>
  </si>
  <si>
    <t>Jersey, Channel Islands</t>
  </si>
  <si>
    <t>Jordan</t>
  </si>
  <si>
    <t>Kazakhstan</t>
  </si>
  <si>
    <t>Kenya</t>
  </si>
  <si>
    <t>Korea</t>
  </si>
  <si>
    <t>Kosovo</t>
  </si>
  <si>
    <t>Kuwait</t>
  </si>
  <si>
    <t>Kyrgyz Republic</t>
  </si>
  <si>
    <t>Laos</t>
  </si>
  <si>
    <t>Latvia</t>
  </si>
  <si>
    <t>Lebanon</t>
  </si>
  <si>
    <t>Libya</t>
  </si>
  <si>
    <t>Liechtenstein</t>
  </si>
  <si>
    <t>Lithuania</t>
  </si>
  <si>
    <t>Luxembourg</t>
  </si>
  <si>
    <t>Macau SAR</t>
  </si>
  <si>
    <t>Madagascar</t>
  </si>
  <si>
    <t>Malawi</t>
  </si>
  <si>
    <t>Malaysia</t>
  </si>
  <si>
    <t>Maldives</t>
  </si>
  <si>
    <t>Malta</t>
  </si>
  <si>
    <t>Mauritania</t>
  </si>
  <si>
    <t>Mauritius</t>
  </si>
  <si>
    <t>Mexico</t>
  </si>
  <si>
    <t>Moldova</t>
  </si>
  <si>
    <t>Mongolia</t>
  </si>
  <si>
    <t>Montenegro</t>
  </si>
  <si>
    <t>Morocco</t>
  </si>
  <si>
    <t>Mozambique</t>
  </si>
  <si>
    <t>Myanmar</t>
  </si>
  <si>
    <t>Macedonia, FYR</t>
  </si>
  <si>
    <t>Namibia</t>
  </si>
  <si>
    <t>Netherlands</t>
  </si>
  <si>
    <t>New Zealand</t>
  </si>
  <si>
    <t>Nicaragua</t>
  </si>
  <si>
    <t>Nigeria</t>
  </si>
  <si>
    <t>Norway</t>
  </si>
  <si>
    <t>Oman</t>
  </si>
  <si>
    <t>Pakistan</t>
  </si>
  <si>
    <t>Palestinian territories</t>
  </si>
  <si>
    <t>Panama</t>
  </si>
  <si>
    <t>Papua New Guinea</t>
  </si>
  <si>
    <t>Paraguay</t>
  </si>
  <si>
    <t>Peru</t>
  </si>
  <si>
    <t>Philippines</t>
  </si>
  <si>
    <t>Poland</t>
  </si>
  <si>
    <t>Portugal</t>
  </si>
  <si>
    <t>Puerto Rico</t>
  </si>
  <si>
    <t>Qatar</t>
  </si>
  <si>
    <t>Romania</t>
  </si>
  <si>
    <t>Rwanda</t>
  </si>
  <si>
    <t>Saudi Arabia</t>
  </si>
  <si>
    <t>Senegal</t>
  </si>
  <si>
    <t>Serbia</t>
  </si>
  <si>
    <t>Singapore</t>
  </si>
  <si>
    <t>Slovak Republic</t>
  </si>
  <si>
    <t>Slovenia</t>
  </si>
  <si>
    <t>South Africa</t>
  </si>
  <si>
    <t>Spain</t>
  </si>
  <si>
    <t>Sri Lanka</t>
  </si>
  <si>
    <t>St. Lucia</t>
  </si>
  <si>
    <t>Sweden</t>
  </si>
  <si>
    <t>Switzerland</t>
  </si>
  <si>
    <t>Taiwan</t>
  </si>
  <si>
    <t>Tajikistan</t>
  </si>
  <si>
    <t>Tanzania</t>
  </si>
  <si>
    <t>Thailand</t>
  </si>
  <si>
    <t>Timor-Leste</t>
  </si>
  <si>
    <t>Trinidad and Tobago</t>
  </si>
  <si>
    <t>Tunisia</t>
  </si>
  <si>
    <t>Turkey</t>
  </si>
  <si>
    <t>Turkmenistan</t>
  </si>
  <si>
    <t>Uganda</t>
  </si>
  <si>
    <t>Ukraine</t>
  </si>
  <si>
    <t>United Arab Emirates</t>
  </si>
  <si>
    <t>United Kingdom</t>
  </si>
  <si>
    <t>United States</t>
  </si>
  <si>
    <t>Uruguay</t>
  </si>
  <si>
    <t>Uzbekistan</t>
  </si>
  <si>
    <t>Venezuela</t>
  </si>
  <si>
    <t>Vietnam</t>
  </si>
  <si>
    <t>Zambia</t>
  </si>
  <si>
    <t>Zimbabwe</t>
  </si>
  <si>
    <t>Middle East &amp; North Africa</t>
  </si>
  <si>
    <t>Sub-Saharan Africa</t>
  </si>
  <si>
    <t>Latin America &amp; Caribbean</t>
  </si>
  <si>
    <t>East Asia &amp; Pacific</t>
  </si>
  <si>
    <t>North America</t>
  </si>
  <si>
    <t>South Asia</t>
  </si>
  <si>
    <t xml:space="preserve">
The following entities are exempt from CIT:
Legal entities that conduct religious, humanitarian, charitable, scientific, or educational activities.
Trade unions or chambers of commerce, industry, or agriculture.
International organisations, agencies for technical cooperation, and their representatives, the tax exemptions of which are established by specific agreements.
Foundations or non-banking financial institutions established to support development policies of the government through credit activities.
Film studios and cinematographic productions (among other types of entity/activity) that are licensed and funded by the National Cinematographic Centre.
Voluntary pension funds administrated from the competent companies.
Accommodation structures that are 'four- and five-star hotels and resorts with special status' are exempt from income tax for a ten-year period, provided they receive special status until December 2024. The effects of the exemption commence at the moment of commencement of the economic activity of the accommodation structure, but not later than three years after the receipt of the special status.
Foreign tax credit
Albania gives unilateral foreign tax credit on foreign personal income tax and profit tax for its residents except as provided in a DTT in force.</t>
  </si>
  <si>
    <t xml:space="preserve">
Investment incentives
Tax incentives can be granted to new investors, subject to the application of a specific request with the ANDI. The tax incentives can be granted for the investment phase and for the exploitation phase. They can be granted for a period of three years or five years, depending on the kind and the size of the business.
Other incentives can be granted for start-up businesses under CIT, TPA, customs duties, and VAT to encourage youth investment.
Many tax regimes and tax holidays/incentives are available to attract foreign direct investors in Algeria. For example, there is a temporary exemption from CIT for investing companies creating 100 jobs or more. VAT and custom duties exemptions are also available during the investment phase.
There is also a temporary exemption from CIT for companies that invest in certain strategic sectors, such as advanced technologies, the food industry, mechanics, and the automotive sector.
There is a five-year reduction of CIT for companies whose securities are introduced on the stock exchange.
Foreign tax credit
Algerian tax law does not provide for unilateral tax relief. A DTT, however, may provide for bilateral relief.</t>
  </si>
  <si>
    <t xml:space="preserve">
Foreign tax credit
Foreign tax credits are generally not available to deduct against domestic tax.
Foreign tax credits may be granted according to the provisions of double tax treaties (DTTs).
Private Investment Law
The implementation of investment projects in Angola may benefit from tax incentives regarding CIT, property tax, IIT, and stamp tax.
The Private Investment Law establishes that the tax incentives may be granted according to the following two regimes: (i) prior declaration or (ii) special regime. 
The benefits granted under the prior declaration includes, for example, a reduction of CIT rate by 20% for a period of two years and the reduction of the IIT rate applicable to dividends by 25% over a two-year period. These are automatically applicable to investments that are not covered by the special regime.
The special regime applies automatically to private investments entailing the performance of the activities specifically listed in the Regulation of the Private Investment Law, which are all in the priority sectors (education, agriculture, health, tourism, telecommunications, energy, amongst others), in which case the tax benefits vary according to the zone where the investment is made (Zone A, B, C, and D). 
In addition to the above listed benefits, entities may also benefit from other facilities, such as applications for permits, work visas, energy, water supplies, and others. 
Reinvestment of reserves
Profits retained and then reinvested in new installations or equipment during the following three financial years may be deductible from taxable income during the following five years after the investment is finalised, at up to 80% of the value reinvested depending on the location of the investment performed.</t>
  </si>
  <si>
    <t xml:space="preserve">
Foreign tax credit
National taxpayers are entitled to recognise a tax credit for any taxes actually paid in the countries where they have obtained foreign-source income, in respect of similar national taxes, up to a cap, which is the increase in their Argentine tax liability due to the inclusion of the foreign income. Any excess not offset in a given fiscal year may be carried forward to the next five fiscal years.
Province of Tierra del Fuego Regime
Companies set up in the province of Tierra del Fuego enjoy a general tax exemption and important benefits in customs matters. Tax exemption includes CIT, tax on minimum notional income, tax on personal wealth, and excise tax. The VAT benefit consists of the release from payment of the technical balance of the tax (VAT debits less VAT credits). Also, a reduction of the prevailing rate for tax on financial transactions and an exemption from taxation on the transfer of fuels is contemplated.
Mining activity
An investment regime for mining activity is applicable to natural and legal persons. Mining ventures included within this regime enjoy fiscal stability (i.e. tax rates will remain basically the same) for a term of 30 years, except for VAT, which will adjust to the general regime. Furthermore, the regime grants incentives for CIT, tax on assets, import duties, and any other tax for introduction of certain assets. Additionally, this mining investment law established an exploration recovery regime for the mining investors, which allows the reimbursement of the VAT credit balances originated in the mining exploration activity.
This regime allows the reimbursement of such VAT credits after a 12-month period since the expenditure was incurred, and only if it has been paid.
Through specifics regulations, the authorities established the requirements (e.g. filing a tax return, filing a report certified by a public accountant with respect to the VAT, a presentation to the Mining Secretary) to be followed by the taxpayers in order to apply for this benefit.
Forestry
There is an investment regime for plantation, protection, and maintenance of forests. It contains rules similar to those for mining activity tax incentives:
Fiscal stability for a period of 30 years. The period may be extended to 50 years.
Refund of VAT resulting from the purchase or final importation of goods, leases, or services effectively for forestry investment projects in a period of less than 365 days.
Export incentives
Exports of goods and services are exempt from VAT and excise taxes. The temporary importation of raw materials and intermediate and packaging goods for the manufacture of products for export is free from duties with the obligation of offering sufficient guarantees for the import. A reimbursement regime is in place for VAT credits paid to suppliers in relation to the export activity.
Biotechnology industry
A promotional tax regime for development and production of modern biotechnology has been introduced. Pursuant to this law, the beneficiaries of the projects that qualify for this regime are entitled to the following benefits:
CIT: Accelerated depreciation of capital goods, special equipment, parts, or components of newly acquired goods destined for the promoted project.
VAT: Early refund of the tax applicable to the assets acquired for the project.
Social security contributions: The amount representing 50% of social security contributions actually paid on the payroll salaries involved in the project shall be converted into a tax credit bond that may be applied to payment of national taxes.
Energy generation through renewable sources
Through the enactment of Law 26,190, as amended by Law 27,191, and Regulatory Decree 562/2009 and 531/2016, the Argentine government launched and updated promotional measures for the energy sector with the aim of encouraging the use of renewable energy sources for the production of electricity.
According to this regime, certain tax benefits shall be granted upon request by filing the projects with the relevant authorities. Benefits include accelerated depreciation of project assets for CIT purposes, a five-year extension on the loss carryforward, early recovery of VAT paid on the acquisition of new assets or infrastructure work, and a tax credit certificate to be applied against federal taxes.
Also, from a provincial tax perspective, Law 26,190 invites all Argentine provinces to adhere to the regime enacting local regulations with tax benefits aimed at promoting and encouraging the production of electric energy through renewable sources.
Province incentives on local taxes
Most of the provinces have legislation establishing incentives for the development of industries within their boundaries, especially industries that utilise or develop their natural resources and provide work for their residents. The incentives, in general, consist of exemptions from provincial and municipal taxes.
Various provinces have investment promotion regimes. Even when there are certain differences among these regimes, generally they include the following incentives:
Exemption from provincial taxes, such as turnover tax, stamp duty, real estate tax.
Reduced public utility rates.
Support for infrastructure and equipment projects.
Facilities for purchase, rental, or lease without charge of public property.
These regimes are not automatically applied, and a special procedure should be followed to be entitled to the respective benefits.
Free trade zones
The free trade zones offer exporters the possibility to import free from customs duties, statistics rate, and VAT all the necessary equipment for construction of a ‘turnkey plant’ within the zones. Furthermore, exporters manufacturing within the zones enjoy the benefit of buying supplies and raw materials from third countries, without having to pay duties or taxes that lead to increased prices.
Customs authority regulating these goods considers them as stored in a third country; consequently, incoming products are subject to inspection with the sole purpose of classifying quantity and type. In other words, goods enjoy a duty-free status until they enter the Argentine customs territory. Goods may remain in the free trade zone for a maximum period of five years.
Promotional regime for knowledge-based activities
By virtue of Law 27,506 (amended by Law 27,570), Argentina’s government enacted new tax incentives intended to promote certain knowledge-based activities through the end of 2029. Taxpayers that comply with all requirements must apply and register in order to benefit from the new law.
The new regime aims to encourage the creation, design, production, and implementation or adaptation of products and services (and the associated technical documentation) related to, among others, the following ‘Promoted Activities’:
software
computing and digital services
audio-visual production and post-production activities
certain scientific and engineering activities
geological and prospecting services
activities related to the industrial sector using ‘4.0 technologies,’ and
the exportation of professional services.
Incentives under the new regime include:
Reduction by a certain percentage of the statutory CIT rate (currently 30%). The reduction depends on the taxpayer’ssize. Large taxpayers would benefit from a 20% reduction (24% effective tax rate). Reduction for micro and small businesses is60% and for medium sized enterprises is 40%. This reduction would apply to both Argentinian and foreign-sourceincome.
Reduction to 0% on export duty applicable to exports of promoted services.
Non-transferable fiscal credit certificate of up to 70% of social security contributions paid by the employer with respectto employees dedicated to the Promoted Activities, which can be applied to the payment of certain taxes, such as VAT(excluding CIT). This bonus certificate will increase to up to 80% of the social security contributions of new hiresconsidered included in special interest groups (including women, LGBT, people with disabilities, and residents inunfavourable areas). Exporters may request the use of the certificate to offset CIT liabilities.
Tax stability with respect to the new regime’s benefits (available until 31 December 2029).
The incentives will become effective for income tax purposes starting with the fiscal year that follows the year in which taxpayers receive approval. However, they become effective for all other tax purposes as of the date the relevant governmental institution approves the registration. Furthermore, the incentives apply retroactively to 1 January 2020 for taxpayers that benefited under the software incentive regime, which expired on 31 December 2019.</t>
  </si>
  <si>
    <t xml:space="preserve">
The Tax Code provides additional tax incentives to Armenian resident entities meeting several criteria under the government's export promotion-oriented program. The group of entities involved in the program approved by the government enjoy CIT rates reduced up to tenfold from the general 20% CIT rate. Mainly, the group of companies exclusively engaged in exports of goods and services with an annual group turnover of at least AMD 50 billion will enjoy a 2% reduced CIT rate. For the group of companies whose total annual export turnover is at least AMD 40 billion, the CIT rate will be reduced to 5%. Note that there are several other conditions the companies should meet to be eligible for the program.
The CIT for the resident companies implementing special construction projects exclusively outside Armenia and approved by the government is reduced to a 5% rate.
Taxpayers engaged in agricultural production are exempt from CIT on that income until 31 December 2024.
Taxpayers engaged in production of hand-made carpets are exempt from CIT on the income received from the sale of hand-made carpets.
Taxpayers operating in free economic zones are exempt from CIT in respect of income received from activities performed in free economic zones in Armenia. Armenian resident companies implementing a business plan approved by the government may deduct the amount of the annual salaries for the new jobs created from the CIT liability of that year, but not greater than 30% of the actual CIT calculated. The incentive is applicable for five fiscal years, in addition to the year of the start of the business.
Foreign tax credit
Tax residents are allowed to credit foreign taxes paid on income received abroad against their Armenian tax liabilities. The amount of foreign tax credit is limited to the amount of Armenian tax that would arise from the equivalent income in Armenia.</t>
  </si>
  <si>
    <t xml:space="preserve">
Foreign income tax offsets (FITOs)
FITOs are available to avoid double taxation in respect of foreign tax paid on income or gains that is assessable in Australia. Generally, a corporation will be entitled to claim a FITO where it has paid, or is deemed to have paid, an amount of foreign income tax and the income or gain on which the foreign income tax was paid is included in assessable income for Australian tax purposes.
The amount of the FITO available is limited to the greater of AUD 1,000 and the amount of the 'FITO limit'. The FITO limit is broadly calculated as the difference between the corporation's actual tax liability and its tax liability if certain foreign taxed and foreign-sourced income and related deductions were disregarded. Excess FITOs are not able to be carried forward and claimed in later income years.
Inward investment incentives
Depending on the nature and size of the investment project, state governments may give rebates from payroll, stamp, and land taxes on an ad hoc basis and for limited periods.
Capital investment incentives
Incentives for capital investment are as follows:
Accelerated deductions are available for capital expenditures on the exploration for and extraction of petroleum and minerals (other than mining rights and information acquired from a non-government third party, which are claimed over the shorter of 15 years and the life of the asset), the rehabilitation of former mineral extraction sites, certain environmental protection activities, the establishment of certain 'carbon sink' forests, certain expenditure of primary producers, and for certain low cost depreciating assets held by small business entities.
There are a number of tax concessions aimed at encouraging investments in the venture capital sector. Non-resident pension funds that are tax-exempt in their home jurisdiction and satisfy certain Australian registration requirements are exempt from income tax on the disposal of investments in certain Australian venture capital equity held at risk for at least 12 months. A similar exemption is extended to other tax-exempt non-resident investors, including managed funds and venture capital fund-of-funds vehicles and taxable non-residents holding less than 10% of a venture capital limited partnership. These investors are able to invest in eligible venture capital investments through an Australian resident venture capital limited partnership or through a non-resident venture capital limited partnership. Eligible venture capital investments are limited to specified interests in companies and trusts. Detailed rules in the legislation prescribe the nature of such investments and the characteristics, which such companies and trusts, and their investments, must possess.
Investors in an Australian Early Stage Innovation Company (ESIC), broadly a company that is at an early stage of establishment to develop new or significantly improved innovations with the purpose of commercialisation to generate an economic return, are provided with a non-refundable carry forward tax offset equal to 20% of the amount paid for the investment, subject to a cap, and a capital gains tax exemption for shares that have been held for between one and ten years.
There is a venture capital tax concession applicable to an 'early stage venture capital limited partnership' (ESVCLP). The thresholds for qualification include requirements that, amongst other things, the committed capital of the ESVCLP must be at least AUD 10 million but not exceed AUD 200 million, the investments made must fall within prescribed parameters as to size and proportion of total capital, and the ESVCLP must have an investment plan approved by Innovation Australia. Where the thresholds for their application are met, the ESVCLP provisions provide flow-through tax treatment to domestic and foreign partners, with the income and capital received by the partners exempt from taxation. As the income is tax exempt, the investor is not able to deduct investment losses.
The taxable income derived from offshore banking transactions by an authorised offshore banking unit (OBU) in Australia is taxed at the rate of 10%, but only in relation to assessments for the 2022/23 and earlier income years (note that the OBU regime has effectively been closed to new entrants since October 2018).
Refundable tax offsets are available to companies for certain expenditure incurred in Australia in producing specified classes of film or undertaking specified post, digital, or special effects production activities in respect of specified classes of films. The concessions are only available to a company that is either an Australian resident or a non-resident carrying on business through an Australian PE and which has been issued with an Australian Business Number (ABN). The availability of the offsets is subject to a number of conditions, including meeting registration and minimum spend requirements. The rate of the offset varies from 16.5% to 40%, depending upon the nature of the relevant film and activities undertaken.
The Junior Minerals Exploration Incentive (JMEI) enables eligible minerals exploration companies to generate tax credits for new shareholders by giving up a portion of their tax losses from greenfield mineral exploration expenditure, which can then be distributed to shareholders. The scheme has applied since 1 July 2017 and now extends until 30 June 2025.
In addition, temporary capital investment incentives for businesses with an aggregated turnover of up to AUD 5 billion, including an immediate tax deduction for the cost of eligible depreciating assets, have been introduced as part of the Federal Government’s economic response to COVID-19. See the Deductions section for more information.
R&amp;D tax offset
For income years commencing from 1 July 2021, companies with an annual turnover of less than AUD 20 million can access a refundable R&amp;D tax offset at a rate 18.5% above the claimant company's tax rate (previously it was a fixed rate of 43.5%). Companies with a turnover of at least AUD 20 million have access to a non-refundable tax offset at a rate equal to the claimant company's tax rate plus 8.5% for R&amp;D expenditure between 0% and 2% R&amp;D intensity and 16.5% for R&amp;D expenditure above 2% R&amp;D intensity (previously it was a fixed rate of 38.5%); intensity is measured as the company's R&amp;D expenditure as a proportion of total expenses for the year. The rate of the R&amp;D tax offset is reduced to the company tax rate for that portion of an entity's notional R&amp;D deductions that exceed AUD 150 million in the income year (AUD 100 million for income years commencing prior to 1 July 2021).
Generally, only genuine R&amp;D activities undertaken in Australia qualify for the R&amp;D tax incentive. However, R&amp;D activities conducted overseas also qualify in limited circumstances where the activities cannot be undertaken in Australia. Special grant programmes also may be available to assist corporations in the conduct of certain R&amp;D in Australia. These grants are awarded on a discretionary basis.
Other incentives
Cash grants for export-market development expenditure are available to eligible businesses seeking to export Australian-source goods and services.
The following temporary cash flow assistance apply to eligible businesses and not-for-profits (NFPs) to help them stay in business and keep their employees in jobs during the COVID-19 crisis:
A Federal wage subsidy for trainees and apprentices of certain businesses who retain an apprentice or trainee during 2020 or engage an apprentice between 5 October 2020 and 30 September 2021. Broadly, the wages subsidy for eligible employers was calculated at 50% of the apprentice’s or trainee’s wage paid, up to a maximum of AUD 7,000 per quarter per eligible apprentice or trainee.
The JobMaker Hiring Credit available to eligible employers which during the period from 7 October 2020 to 6 October 2021 created an additional new job for an eligible employee who is aged under 35 years. Employers will receive AUD 200 per week for an eligible employee aged 16 to 29 years, or AUD 100 per week for an eligible employee aged 30 to 35 years, for up to 12 months from the time they commence employment. This credit is capped to AUD 10,400 per additional new position created. The final claim period ends on 30 January 2023.
The States and Territories had various COVID-19 cash relief and support programs in place for eligible businesses affected by COVID-19 restrictions in place during 2021.  Concessional income tax treatment applied to certain declared program payments received by businesses with an aggregated turnover of less than AUD 50 million.
</t>
  </si>
  <si>
    <t xml:space="preserve">
Foreign tax credit (matching credit)
Generally, foreign WHT can be credited against Austrian CIT (see Foreign income in the Income determination section). In special cases (e.g. Brazil, China, Korea), the DTT provides for a matching credit, which allows the credit of a pre-defined amount that exceeds the actually paid foreign WHT.
Research and development (R&amp;D) incentives
R&amp;D costs are fully deductible at the time they accrue. An R&amp;D premium of 14% (i.e. R&amp;D expenses x 14% = R&amp;D premium) may be claimed for R&amp;D activities performed in Austria.
In order to receive the current R&amp;D premium of 14%, an expert report (issued by the Austrian research promotion organisation [FFG]) is required that confirms the nature of the expenses in question as R&amp;D expenses. The definition of privileged R&amp;D expenses is taken from the Frascati Manual.
The R&amp;D premium is also available in case of contract R&amp;D; however, R&amp;D incentives cannot be claimed by both principal and agent (the agent is just able to apply for the premium if the principal does not). In case of contract R&amp;D, the privileged R&amp;D costs are capped at EUR 1 million per year.
Austria has no ‘patent box regime’.
Incentives related to COVID-19
The Austrian Parliament passed several COVID-19 packages in connection with COVID-19 support measures. Additionally, the Austrian Ministry of Finance, the Austrian Social Security Institution for Self-Employed, and the Austrian Health Insurance Fund, as well as the Austrian federal states, municipalities, and professional organisations, have introduced facilitations for tax payments, e.g.:
Reduction/non-assessment of pre-payments of PIT and CIT.
Deferral of payments and payment plans.
Reduction/non-assessment of surcharges for late payment and claim interest.
Postponement of annual income tax return due dates, as well as the deadlines for the disclosure of annual financial statements.
Special COVID-19 short-time work models.
Guarantees and subsidies (e.g. subsidy for fixed costs, compensation for lost revenues).
COVID-19 investment premium.
Loss carryback (see below for further details).
For the first time, the Austrian authorities have enabled a tax loss carryback for losses from the assessment year 2020. However, this does not represent a change in general Austrian tax rules regarding the usage of losses, but a one-off possibility due to COVID-19. Consequently, tax losses from 2020 can be used to offset profits generated in 2019 and 2018. The tax loss carryback is limited to a maximum amount of EUR 5 million. In the event that this threshold cannot be fully utilised in the tax assessment for 2019, the remaining losses can be considered in the tax assessment for 2018, but only up to a maximum of EUR 2 million. Any remaining tax losses from 2020 can be carried forward.
For COVID-19 subsidies based on legislation that entered into force after 31 December 2020, the Federal Act Requiring Appropriate Tax Conduct for Federal Funding Due to the COVID-19 Pandemic (‘Bundesgesetz, mit dem Förderungen des Bundes aufgrund der COVID-19-Pandemie an das steuerliche Wohlverhalten geknüpft werden’) is applicable. This Federal Act links subsidies from the Austrian Federal Government due to the COVID-19 pandemic to appropriate conduct in relation to tax (e.g. no abuse that affected the assessment base to the extent of EUR 100,000 or more in the past three assessed years).</t>
  </si>
  <si>
    <t xml:space="preserve">
Foreign tax credit
Azerbaijani legal entities are taxed on worldwide profit; however, any tax paid overseas, up to the tax amount that would be calculated under Azerbaijani law, will be allowed to offset the Azerbaijani profit tax. The tax credit may not exceed the tax that would be imposed on such income in Azerbaijan. This credit applies only to residents of Azerbaijan.
Incentives for agricultural producers
Taxpayers producing agriculture products are exempt from profit tax, VAT, and property tax for the 10-year period beginning 1 January 2014.
Only mark-ups applied in the retail sale of agricultural products produced in Azerbaijan are subject to VAT. Beginning from from January 1, 2022 for a period of 3 years, VAT is assessed on mark-ups applied on wholesale and retail sale of agricultural products (local and foreign origin). 
Under recent amendments to the Tax Code, the following transactions are not subject to VAT for a specified period:
Import and sale of wheat, as well as production and sale of flour and bread- 7 years from 1 January 2017
Sale of animal and poultry meat - 4 years from 1 January 2020.
Production and sale of bran - 5 years from 1 January 2019.
Sales of feed and feed additives used in livestock and poultry farms  - 4 years from 1 January 2020.
Incentives for residents of industrial and technology parks
Businesses operating in industrial and technology parks are eligible for certain privileges and exemptions for 10 years starting from the reporting year in which residents are registered in the industrial and technology park. The privileges include the following:
Exemption from profit/income, land, and property tax for resident legal entities and private entrepreneurs.
VAT exemption for import of equipment for construction, scientific research works, and other activities in these parks, depending on the nature of these activities.
The Law on the Special Economic Regime for Export-Oriented Oil and Gas Activities
The Law on the Special Economic Regime for Export-Oriented Oil and Gas Activities was adopted in April 2009 and will remain effective for 15 years. This law avails the following tax incentives to contractors and subcontractors (excluding foreign subcontractors without PE in Azerbaijan):
Local companies are permitted to choose between (i) profit tax at a rate of 20% or (ii) 5% WHT on gross revenues.
Foreign subcontractors are taxable only by a 5% WHT.
0% VAT rate.
Exemption from dividend WHT and taxation on branch’s net profits.
Exemption from customs duties and taxes.
Exemptions from property tax and land tax.
In order to derive these benefits, the relevant taxpayer should obtain a special confirmation certificate from the Ministry of Industry and Energy.
The Law on Special Economic Zones (SEZs)
The companies operating in SEZs shall have the following tax benefits:
A 0.5% tax levied on overall turnover from supplied goods, performed services, or works.
A 0% VAT rate.
Customs exemptions.
In order to operate in an SEZ, a special residency certificate is necessary. However, the following companies may not apply for this certificate:
Companies producing or processing oil and gas.
Companies producing alcoholic beverages and tobacco.
Television or radio broadcasting companies.
Incentive for the employment of disabled persons
The rate of profit tax levied on production enterprises belonging to community organisations for disabled persons, and involving at least 50% of disabled persons, shall be reduced by 50%.
In determining eligibility for these privileges, disabled persons substituting for permanent employees, contractors (i.e. who work under contractor agreements, civil legal contracts), or disabled persons till the age of 18 are not included in the average number of employees.
Incentive for civil aviation
Payment for rent or lease of aircraft and aircraft engines from non-residents of Azerbaijan who do not have PE in Azerbaijan within the scope of this activity is exempted from VAT and WHT.</t>
  </si>
  <si>
    <t xml:space="preserve">
There are no tax incentives in Bahrain. There is also currently no legislation regarding foreign tax relief in Bahrain.</t>
  </si>
  <si>
    <t xml:space="preserve">
Foreign tax credit
Barbados allows a credit for foreign taxes (taxes paid in jurisdictions outside Barbados). However, the total credit to be allowed cannot reduce the total tax payable by the person for that income to less than 1%.
Exempt Insurance Act, Cap. 308A
The Exempt Insurance Act is applicable to companies in Barbados that insure risks and earn premiums outside the island and for companies that own or manage the former. Under the Act, all three types of companies are exempt from exchange control regulations.
In lieu of standard CIT rates, exempt insurance companies are subject to tax at the rate of 0% for the first 15 years; thereafter, the rate is 8% on the first BBD 250,000 of taxable income and 0% on taxable income in excess of BBD 250,000. No WHT is levied on remittances of dividends or interest.
Exempt insurance companies are subject to an annual licence fee of BBD 20,000 for the first 15 years.
This Act was repealed on 1 January 2019. However, certain entities holding a valid licence issued prior to 17 October 2017 are grandfathered and will continue to receive its benefits until 30 June 2021.
Employment tax credit
Where a person carries on business in an income year and during that income year or any of the following two consecutive income years:
there is an increase in profits directly attributable to the business
there is an increase in the number of employees who are employed directly in the operations of the business by an amount of at least 10% of the total workforce employed during the previous year, and
the increase in the number of employees referred to is maintained for a period of three years,
that person is entitled to a tax credit of 10% of the actual amount of the expenditure incurred in respect of wages for the increase in employees.
The credit is applied in the year in which persons meet the above-mentioned criteria. Any unused credit can be carried forward for three years from the end of the income year in which the credit was obtained, and no cash refund shall be allowed.
Productivity and innovation tax credit
Entities incurring expenditure that is innovative in nature and leading to the development of a new manufacturing process, product, service, or organisational procedure will be granted a tax credit of 25% of the amount expended in that income year. The credit will only be granted if the innovation was successfully introduced to the market as evidenced by increases in sales, productivity, or organisational efficiency.
Any unused tax credit shall be carried forward for a maximum of three years from the end of the income year in which the credit was obtained, but no cash refund will be allowed. Certification from the Executive Director of the National Productivity Council is required.
Renewable energy
A number of tax concessions have been enacted with respect to the conservation of energy. These measures include a 150% deduction of actual expenditure, not exceeding BBD 25,000, for each year for five years in respect of the following:
Energy audits.
50% of the cost of retrofitting premises or installing systems to produce electricity from sources other than fossil fuels.
The business must be current in the payment of its CIT, VAT, land tax, and National Insurance contributions, or, where not current, has entered into an agreement with the respective authorities to settle outstanding arrears.
Further tax concessions have been enacted with respect to the generation and sale of electricity from renewable energy sources and installation and sale of renewable energy electricity systems or energy efficient products, including:
An income tax holiday of ten years granted on the certificate of the Minister Responsible for Energy to a developer, manufacturer, or installer of renewable energy systems and energy efficient products.
150% deduction of interest on a loan in respect of the construction of a new or the upgrading of an existing property to generate, supply, or sell electricity from renewable energy or for the installation or supply of renewable energy systems or energy efficient products.
150% deduction for a period of ten years commencing from income year 2012 of the amount expended on staff training relating to generation and sale of electricity from a renewable energy source or installation and servicing of renewable energy electricity systems or energy efficient products.
150% deduction of expenditure on the marketing of products for the generation and sale of electricity from a renewable energy source or products related to the installation and servicing of renewable energy electricity systems or energy efficient products.
150% deduction of expenditure on product development and research related to the generation and sale of electricity from a renewable energy source or the installation and servicing of renewable energy electricity systems or energy efficient products.
Exemption from the payment of CIT by a venture capital fund invested in the renewable energy and energy efficient sectors for a period of ten years commencing from income year 2012.
Deduction of contributions to a venture capital fund invested in the renewable energy and energy efficient sectors for a period of ten years commencing from income year 2012.
Exemption from the payment of WHT on dividends earned by shareholders of companies solely engaged in the installation or supply of renewable energy electricity systems or energy efficient products for a period of ten years commencing from income year 2012.
Exemption from the payment of tax on interest earned by financial institutions for financing the development, manufacturing, and installation of renewable energy systems and energy efficient products for a period of ten years commencing from income year 2012.
Housing Incentives Act, Cap. 226A
The Housing Incentives Act provides CIT, import duty, WHT, and other concessions to developers who undertake low income housing projects. Approved developers are subject to CIT at a rate of 15%.
International Business Companies (IBCs) Act, Cap. 77
IBCs resident in Barbados but deriving income solely from sources outside Barbados are taxed at the following rates:
Taxable income (BBD)
Rate (%)
Up to 10 million
2.50
10 million to 20 million
2.00
20 million to 30 million
1.50
In excess of 30 million
1.00
IBCs are granted freedom from exchange controls, as well as duty-free concessions on certain imports. No WHT is levied on remittances of dividends, royalties, interest, management fees, fees, or other income paid by IBCs to persons outside Barbados. IBCs may also claim a credit for taxes paid outside Barbados, provided that this does not reduce the company's rate of CIT in Barbados to less than 1%.
IBCs are subject to an annual licence fee of BBD 850.
This Act was repealed on 1 January 2019. However, certain entities holding a valid licence issued prior to 17 October 2017 are grandfathered and will continue to receive their benefits until 30 June 2021. The minimum rate of tax increased from 0.25% to 1% for those entities from income years commencing on or after 1 January 2019.
International Financial Services Act, Cap. 325 (IFSA)
The IFSA provides for the establishment of international banking, trust administration, and other related or ancillary services by eligible companies incorporated in Barbados or branches of qualified foreign banks. An annual licence fee of BBD 100,000 is payable by IFSA licensees who are in the business of receiving foreign money deposits, while IFSA licensees who are not involved in deposit taking financial services are required to pay BBD 50,000.
International financial service entities are exempt from exchange controls and are granted duty-free concessions on certain imports.
Profits and gains are taxed at the same rates as for IBCs. No WHTs are levied on remittances of dividends, interest, or fees. International financial service entities may also claim a credit for taxes paid outside Barbados, provided that this does not reduce the entity's rate of CIT in Barbados to less than 1%.
This Act was repealed on 1 January 2019. However, certain entities holding a valid licence issued prior to 17 October 2017 are grandfathered and will continue to receive its benefits until 30 June 2021. The minimum rate of tax increased from 0.25% to 1.0% for those entities from income years commencing on or after 1 January 2019.
Shipping (Incentives) Act, Cap. 90A
The Shipping (Incentives) Act was enacted to encourage the development of Barbados’ shipping activities by granting CIT, import duty, WHT, and other concessions to approved shipping companies for a period of ten years.
Small Business Development Act, Cap. 318C
Companies incorporated under the Companies Act with at least 75% of their shares owned locally and having share capital of not more than BBD 1 million, annual sales not in excess of BBD 2 million, and not more than 25 employees may obtain approval as a small business. Such companies pay CIT at a reduced rate of 15% and are exempt from the payment of import duties on equipment imported for use in the business and from stamp duty in some instances. In addition, 120% of certain expenditures directly related to the development of the business are deductible for tax purposes. Investors in such businesses are exempt from WHT on interest and dividends earned on their investment.
Societies with Restricted Liability (SRL) Act, Cap. 318B
An SRL is a hybrid entity that can be recognised as a corporation or partnership in certain jurisdictions, depending on the nature of its organisational documents. The entity has limited liability, and membership units are known as quotas. Societies qualifying under this Act may apply for a licence to operate as international SRLs and, as such, are taxed at the same rates as IBCs. No WHT is levied on any distributions, interest, or other income paid by an international SRL to non-residents. International SRLs are granted duty-free concessions on certain imports, and no exchange control requirements are applicable. Entity mobility is also a prominent feature of this legislation. Qualifying societies organised overseas can be continued into Barbados under the Act.
The provisions of the SRL Act dealing with International SRLs were repealed effective 1 January 2019. However, certain entities holding a valid licence issued prior to 17 October 2017 are grandfathered and will continue to receive its benefits until 30 June 2021. The minimum rate of tax increased from 0.25% to 1.0% for those entities from income years commencing on or after 1 January 2019.
Special Development Areas Act, Cap. 273A
The Special Development Areas Act provides relief for approved developers constructing or improving a building or structure in certain defined locations in Barbados and to persons financing such work (other than a commercial bank). Persons financing such work are exempt from income tax on interest received. Approved developers are exempt from import duties and VAT on inputs for the construction or renovation of buildings, WHTs on repatriation of interest (for a period of 15 years), land tax, and property transfer tax payable by vendors on the initial purchase of the company. An approved developer pays CIT at the rate of 15% and is granted initial and annual allowances on industrial buildings of 40% and 6%, respectively, and on commercial buildings of 20% and 4%, respectively.
Qualifying insurance companies
Companies registered under the Insurance Act that derive at least 90% of their premiums from sources outside of CARICOM and at least 90% of whose risks originate outside of CARICOM may obtain a certificate of qualification. Such companies are entitled to the same exemptions from WHTs and exchange controls as exempt insurance companies. They are also entitled to the foreign currency earnings credit, which may reduce their CIT rate from 25% to 1.75% for general insurance business. The foreign currency earnings credit can also reduce the rate of tax on gross investment income applicable to life insurers from 5% to 0.35%.
Effective 1 January 2019, the Insurance Act has been amended to remove references to qualifying insurance companies. However, certain entities holding a valid licence issued prior to 17 October 2017 are grandfathered and will be taxed at the rate of 2% of taxable income for income years after 2019 to 30 June 2021 in the case of entities carrying on general insurance business and 0.35% of gross investment for entities carrying on life insurance business.
Tourism Development Act, Cap. 341
The Tourism Development Act provides that a qualifying owner of a tourism project or of a completed tourism product may offset expenditures on construction or the provision of certain amenities against its profits.
A tourism project includes the following:
The construction of a new hotel.
The alteration or renovation of an existing hotel.
The conversion of an existing building or buildings into a hotel by reconstruction, extension, alteration, renovation, or remodelling.
The furnishing and equipping of a building to be utilised as a hotel.
The provision of tourist recreational facilities and tourism related services.
The construction and equipping of a new restaurant.
The alteration or renovation of an existing restaurant.
The construction of a new attraction or the alteration or renovation of an existing attraction.
The restoration, preservation, and conservation of natural sites.
The establishment, restoration, preservation, and conservation of monuments, museums, and other historical structures and sites.
The construction and furnishing of villas.
The construction and furnishing of timeshare properties.
The addition to a tourism product of any facilities or services intended to increase or improve the amenities that the tourism product provides.
Concessions extend to the following:
The importation of building materials and supplies without payment of customs duty and an exemption from the payment of customs duties on specified supplies to be used for equipping the project.
A refund of customs duty (including VAT) where the holder of a permit can satisfy the Comptroller of Customs that the building materials and supplies purchased for a tourism product have been purchased in Barbados, or in the case of importation that the customs duty was paid by the holder of the permit.
Income tax concessions with respect to the write-off of interest, accelerated deduction of expenditure, interest rate subsidy, equity financing, training, and marketing.
The set off of approved capital expenditures against revenues for a period of 15 years by the owner of a qualifying tourism project (except restaurants), which has a project with a value of up to BBD 200 million. Hotels with capital expenditure over BBD 200 million are allowed one additional year to write off expenditure for each additional BBD 20 million expended, up to a maximum of 20 years.
</t>
  </si>
  <si>
    <t xml:space="preserve">
Foreign tax credit
If a Belarusian legal entity derives income subject to taxation abroad, the tax paid abroad may be deducted from the calculated CIT. In accordance with the Tax Code, the amount deducted from CIT may not exceed that part of the tax calculated in Belarus that is attributed to the income received in a foreign jurisdiction. If there is a valid DTT with the country in question, the provisions of the treaty regarding avoidance of double taxation shall apply.
Special tax treatments
The Belarusian Tax Code provides for special tax treatments that are available to certain taxpayers depending on their location, amount of revenue, number of individuals employed, types of business, etc. Special tax treatments include, but are not limited to, the following:
Simplified taxation.
Tax on farmers and other producers of agricultural products.
Tax on gambling business.
Tax on lotteries.
Tax on electronic interactive games.
Free economic zones.
In cases where activities fulfil the criteria of a special tax treatment, the taxpayer is not permitted to use the general taxation regime with regard to income deriving from those activities, with certain exceptions. Concerning simplified taxation, tax on farmers, and taxation of a free economic zone resident, the taxpayer is entitled to determine whether to apply such treatment or not.
Incentive for employing disabled persons
Entities employing disabled persons, if their average number equals or exceeds 30% of the average number of employees for the reporting period, are exempt from CIT due on taxable profit derived from production activity.
Exemption from CIT on profits derived from various activities
Profits of entities engaged in baby food production are exempt from CIT.
Entities engaged in manufacturing of prosthetic and orthopaedic devices (including dental prostheses), provision of rehabilitation, and disability services are exempt from CIT due on profits derived from sales of these items.
Free economic zones
Entities that are registered in the Belarusian free economic zones are exempt from CIT with regard to profits received from export of goods, works, and services of their own production.
Land plots within the borders of free economic zones are exempt from land tax during a five-year period, regardless of the land plots designed purpose.
Moreover, residents of free economic zones are granted, under certain conditions, a relief from real estate tax on buildings and constructions located in free economic zones.
High Technologies Park (HTP)
The following tax privileges are granted to residents of the HTP:
Full exemption from CIT.
Full exemption from VAT when selling goods, works, services, or property rights in the territory of Belarus.
Full exemption from VAT and customs duties when importing certain goods for the purpose of using them in activities connected with high technology.
No land tax is applicable to land plots situated in the HTP on which a construction project is being carried out; however, this exemption will last no longer than three years.
Full exemption from real estate tax on buildings and installations, including late constructions in progress but excluding the objects rented, that are situated in the territory of the HTP.
No SICs on the part of employees’ income exceeding the average salary in Belarus.
Taxation of holding companies
A holding company is a group of companies where one company of the group is considered to be a management company by virtue of influence over decisions passed by other group companies (i.e. the subsidiaries) as a result of holding 25% and more of their ordinary stock (shares).
A management company is entitled to create a centralised fund by means of contributions of subsidiaries from net income thereof. Subject to certain conditions, funds received by a management company (Belarusian tax resident) from subsidiaries (Belarusian tax residents) for the purpose of a centralised fund formation as well as funds transferred from a centralised fund to subsidiaries are not considered taxable income for CIT purposes.
Free of charge transfer of assets within a qualifying holding group is exempted from CIT in Belarus, conditional on certain terms, in particular:
Participants of a holding group receiving or transferring assets are not (i) participating in another holding; (ii) registered as residents of free economic zones, the Special Tourist and Recreational Park ‘Avgustovski Canal’, HTP, or China-Belarusian Industrial Park; (iii) professional participants of the securities market and do not manufacture alcoholic and tobacco products; (iv) banks, non-bank financial intermediaries, or insurance companies; and (iv) engaged in realtor activity, lottery activity, activity on organising and conducting electronic interactive games, or activity in the sphere of gambling business.
Received assets are used to manufacture products, to perform works, and to render services.
</t>
  </si>
  <si>
    <t xml:space="preserve">
Foreign tax credits (FTCs)
Unilateral relief from double taxation of foreign-source income may be provided in the form of an exemption, credit, or tax reduction, depending on the type of income. Where taxable, foreign income is subject to tax only on its net amount (i.e. after deduction of expenses and foreign taxes).
Dividend income FTC
Generally, no FTC is available for foreign dividends.
Royalty income FTC
Unless a more advantageous provision (e.g. a tax sparing provision) would apply based on a DTT concluded by Belgium (see the treaty list in the Withholding taxes section), an FTC is granted under Belgian tax law with respect to foreign royalty income, provided that this income has effectively been subject to taxation in its source country. This FTC is equal to 15/85 of the net frontier amount (i.e. after deduction of foreign WHT) of the royalty. The FTC is, in principle, included in the taxable basis of the recipient company and is only creditable against Belgian income tax to the extent that said foreign income is included in the taxable basis of the Belgian company. Excess FTC, if any, is not refundable and cannot be carried forward.
Interest income FTC
Unless a more advantageous provision (e.g. a tax sparing provision) would apply based on a DTT concluded by Belgium (see the treaty list in the Withholding taxes section), the Belgian beneficiary of foreign interest income is entitled to an FTC under Belgian tax law, provided that this income effectively has been subject to taxation in its source country. The computation of the FTC is based on the net frontier interest income (i.e. after deduction of foreign WHT) and adjusted with a ratio taking into account the financial leverage. The FTC is, in principle, included in the taxable base of the Belgian lender to the extent the FTC can be effectively used. It is creditable against the CIT due but is not refundable in case of excess, neither can it be carried forward.
Notional interest deduction (NID)
Belgian CIT payers can claim NID for tax purposes, reflecting the economic cost of the use of capital, equal to the cost of long-term, risk‑free financing.
The NID rate for tax year 2022 (accounting years ending between 31 December 2021 and 30 December 2022, both dates inclusive) is -0.016% (0.34% for SMEs). The NID for tax year 2023 (accounting years ending between 31 December 2022 and 30 December 2023, both dates inclusive) amounts to -0.057% (0.443% for SMEs). Negative rates equal zero percent.
As of tax year 2013, new excess NID can no longer be carried forward, whereas, under the old rules, ‘excess NID’ (i.e. NID that cannot be claimed owing to the taxpayer having insufficient taxable income) could be carried forward for a maximum of seven years.
However, the ‘stock’ of excess NID (stemming from previous years, i.e. tax years 2012 and before) could still be carried forward for seven years (as was previously the case), though the excess NID that could be applied in a given year is limited to 60% of the taxable profit (i.e. the profit remaining after setting off carried-forward tax losses and other tax deductions). The 60% limit was only applicable to the part of taxable profit exceeding EUR 1 million. The portion of excess NID that could not be used due to the '60% rule' (i.e. 40% of taxable profit minus EUR 1 million) can be carried forward indefinitely.
As for determining the basis on which this deduction is calculated, the company's share capital plus its retained earnings, as determined for Belgian GAAP purposes and as per the last year-end date, should be taken into account with some adjustments. The accounting equity as per the last year-end date has to be reduced by, amongst others, (i) the fiscal net value of financial fixed assets qualifying as participations and other shares, (ii) the fiscal net value of participations and shares that qualify for the dividends received deduction regime, and (iii) if a company has a foreign PE located in a jurisdiction with which Belgium has concluded a tax treaty, the NID is reduced by:
the lower amount of (i) the result of the foreign PE or real estate or (ii) the net asset value of the PE or real estate multiplied by the NID rate if it concerns a PE located in the European Economic Area or
the net asset value of the PE or real estate multiplied by the NID rate if it concerns a PE or real estate located in a treaty country outside of the European Economic Area.
As of tax year 2019 (financial years ending 31 December 2018 or later), the NID is calculated based on the incremental equity (over a period of five years) and no longer on the total amount of the company’s qualifying equity. Simplified, the incremental equity equals one fifth of the positive difference between the equity at the end of the taxable period and the fifth preceding taxable period.
In addition, various other adjustments should be made in order to avoid abuse. Furthermore, a number of anti-abuse provision have been included (e.g. in order to avoid double dips).
Finally, a minimum tax base should be taken into account. There are no limits on certain deductions (such as DRD, IID, and the investment deduction). Other deductions may offset only 70% of the taxable amount exceeding EUR 1 million. These deductions include, amongst others, incremental NID and carried-forward NID. The remaining 30% will be fully taxable at the CIT rate (see Minimum tax base in the Taxes on corporate income section).
Investment deductions
The investment deduction is a deduction from the tax base in addition to the normal tax depreciation on, amongst others, qualifying patents, environmentally friendly R&amp;D investments, and energy-saving investments (see also PwC's COVID-19 Updates).
A company can benefit from a one-shot investment deduction of 13.5% (for tax year 2022, i.e. accounting years ending between 31 December 2021 and 30 December 2022 [both dates inclusive]) of the acquisition value of qualifying investments. With respect to environmentally friendly R&amp;D investments, a company can also opt for a spread investment deduction of 20.5% (for tax year 2022) of the depreciation on qualifying environmentally friendly R&amp;D investments.
If certain conditions are met, SMEs can benefit from an increased investment deduction at a rate of 8% for investments made as from 1 January 2016, which is increased to:
20% for assets acquired or created between 1 January 2018 and 31 December 2019;
25% for assets acquired or created between 12 March 2020 and 31 December 2022.
Special rates exist in the framework of specific investment deduction regimes, such as for ships and for carbon-free trucks and fuel infrastructure for.
If there are insufficient or no taxable profits, the investment deduction can be carried forward, but certain restrictions apply as to the maximum amount of investment deduction carried forward that is tax deductible in a given year. The carry-forward of the above mentioned increased investment deduction (8%, 20% or 25%) is also limited in time.
Under certain conditions, the investment deduction carried forward can be lost after a change of ownership (see Net operating losses in the Deductions section).
Note that the investment deduction for patents and R&amp;D cannot be combined with the tax credit for patents and R&amp;D.
Note that, in principle, only development costs can be activated; not costs of research.
Patents and R&amp;D tax credit
As an alternative for the above investment deduction for patents and R&amp;D, a company may opt for a tax credit for which the advantage corresponds to the advantage of the investment deduction (i.e. 13.5% one-time and 20.5% for a spread investment deduction for tax year 2022), multiplied by the normal CIT rate of 25%. The investment deduction implies a deduction of the taxable basis, while the tax credit is a reduction of the tax due. A key advantage of the tax credit for patents and R&amp;D is that it is refundable if it has not been deducted for five subsequent tax years.
Note that the amount of the tax credit should be deducted from the basis of the NID.
Reduced payroll tax for qualifying researchers
80% of the payroll tax withheld from wages of qualifying researchers by a Belgian company or establishment does not need to be remitted to the Belgian Tax Revenue if the researchers are employed in R&amp;D programs and have a qualifying degree (e.g. a degree in [applied] sciences, veterinary medicines, bio‑technology). For the employee’s personal tax liability, the Belgian Tax Revenue considers that the payroll WHT amount was entirely withheld.
As of tax year 2019, this incentive has been extended to include holders of a bachelor’s degree as well. The exemption is applicable up to 40% of this payroll WHT as of 1 January 2018 and up to 80% as of 1 January 2020.
Belgian law mentions a definition of ‘scientific research’ and foresees a reporting obligation with the Public Federal Administration for Scientific Policy (Belspo), which can approve or reject the request for application if asked for.
Innovation income deduction (IID)
As of 1 July 2016, the Belgian patent income deduction (PID) regime has been abolished. Indeed, in line with the so-called ‘modified’ nexus approach, the patent box regime had to be replaced with a BEPS (in particular Action Point 5 of the OECD BEPS Action Plan)/EU compliant patent box regime. Subject to conditions, the (old) PID regime is grandfathered for five years.
In contrast to the (old) PID regime, the qualifying patent/innovation income is calculated on a net basis. The percentage of this deduction is raised from 80% under the (old) PID regime to 85% under the new IID regime, resulting in an effective tax rate of 3,75% as of tax year 2021 over the life time of the intellectual property (IP). The new regime entered into force on 1 July 2016.
Qualifying intellectual property (IP)
The IID can apply to income derived from the following IP of which the company or branch has the full ownership, co-ownership, usufruct, or license of or right to use:
Patents and supplementary protection certificates that have not been used for the sale of goods or services to independent parties before 1 January 2007.
Breeders’ rights requested or acquired as of 1 July 2016.
Orphan drugs, i.e. a drug to treat rare diseases, (limited to first ten years) requested or acquired as of 1 July 2016.
Data and market exclusivity granted by the competent authorities after 30 June 2016 (e.g. market exclusivity for orphan drugs or data exclusivity for reports with respect to pesticides, clinical studies of generic or animal drugs).
IP of copyrighted software resulting from a research or development project as defined for the purposes of the partial exemption of wage WHT for R&amp;D and that has not yet generated income before 1 July 2016.
Under the (old) PID regime, the benefit was only provided as of the year the patent was actually granted. Going forward, the benefit would also become available as of the date the patent is requested (and provided that the patent is actually granted afterwards).
Innovation income
Without making any restrictions to SMEs, the following income will be considered as derived from the above qualifying IP in so far as the remuneration is included in the Belgian taxable result of the Belgian company or branch concerned:
License fees.
IP income embedded in the sales price of own manufactured products for which a third party would be willing to pay a license (so-called ‘embedded’ royalties).
IP income derived from process innovation.
Remunerations on the basis of a court/arbitral decision, an amicable settlement, or an insurance settlement.
Furthermore, the proceeds from a transfer of qualifying IP are also in the scope of the deduction, subject to a reinvestment condition to be met within five years.
For the first taxable period during which the IID will be applied, the (net) innovation income should be decreased by the overall expenditure incurred during (preceding) taxable periods ending after 30 June 2016. Alternatively, one can opt to spread this recapture on a straight-line basis during a period of a maximum of seven years. In the case that the qualifying IP right terminates or is alienated before the end of this seven-year period, a correction will apply in order to limit the IID actually applied to the amount that would have been applied if no spread recapture had been opted for.
Calculation of the IID
The IID is determined by multiplying the net innovation income by a fraction. This fraction represents the ratio between one’s own R&amp;D activities and the outsourced R&amp;D activities (towards related parties). As such, the taxable result of a Belgian company or branch will be reduced by 85% of the total net innovation income after this fraction has been applied.
IID = ((qualifying expenditures + uplift) / overall expenditure)) x net innovation income x 85%
It is important to note that the ratio should be calculated on a net basis, implying that (contrary to the [old] PID regime) current year deducted overall expenditure should be deducted from the current year qualifying innovation income.
It is thereby also provided that excess deduction that cannot be used due to insufficient taxable basis can be carried forward to be compensated with future taxable profits (contrary to the [old] PID regime).
The qualifying expenditure may be uplifted by 30%, with a maximum of the overall expenditure. This means that the uplift may increase the qualifying expenditure but only to the extent that the taxpayer has non-qualifying expenditure. The purpose of this uplift is to ensure that the nexus approach does not penalise taxpayers excessively for acquiring IP or outsourcing R&amp;D activities to related parties.</t>
  </si>
  <si>
    <t xml:space="preserve">
Bermuda offers no specific tax incentives other than the Tax Assurance Certificate described in the Taxes on corporate income section.</t>
  </si>
  <si>
    <t xml:space="preserve">
Foreign tax credit
Bolivian legislation does not include provisions regarding recognition of foreign tax credits.
Investment incentives
No incentives are granted in Bolivia for domestic or foreign investment; however, further provisions are expected in this regard due to incoming regulation of Law 516 (Promotion Investment Law).
Export incentives
Export activities benefit from reimbursement of VAT and customs duties paid in the process of producing goods to be exported (with some limitations for oil/gas companies).
Other incentives
Foreign exchange transactions are legal in Bolivia, and a system of free-floating exchange rates exists, although, in practice, the US dollar has had a fixed exchange rate for approx. the last ten years.
Tourist and lodging services by hotels to foreign tourists without a residence or address in the country are exempt from VAT. In addition, importation of books, magazines, and newspapers are exempted from importation taxes (i.e. VAT), and the sale of produced or imported books are taxed at the zero VAT rate.
International transportation by highway is also exempt from VAT (or subject to 0% VAT rate).
Interest income from public debt raised through the issuance of securities in external capital markets, including the provision of legal, financial, and other advisory services related to the operation of public debt in external capital markets, is exempt from CIT.
Regional manufacturing tax incentives
New investments in manufacturing in the states of Oruro and Potosi are entitled to the following tax exemptions:
Exemption
Conditions of exemption
Import tariffs and VAT on imported machinery
Machinery imported exclusively for the new industry until start-up of operations.
Import tariffs on imported inputs
They do not replace domestic inputs of the same kind and are destined to a transformation process. The exemption is granted for the first ten years of operation.
Transaction tax
For ten years from the start-up of operations.
CIT
For ten years from the start-up of operations if the amount exempt is reinvested in fixed assets in the following fiscal year.
</t>
  </si>
  <si>
    <t xml:space="preserve">
FBiH tax incentives
FBiH foreign tax credit
When a taxpayer generates income or profit through business activities outside of the Federation of Bosnia and Herzegovina (directly or through a business unit) and pays the profit tax on such activities, the tax paid abroad shall be credited, up to the amount of the profit tax that would have been paid for the income or profit generated by the same activities in the Federation of Bosnia and Herzegovina.
FBiH investment incentive
Taxpayers who invested their own resources in production equipment worth more than 50% of realised profit in the tax period shall be relieved from 30% of taxation for the year of the investment.
A taxpayer who invested in production within the territory of the Federation of Bosnia and Herzegovina for five consecutive years for a minimum fee of BAM 20 million will be relieved from 50% of taxation for a period of five years, starting with the first year in which it has invested at least BAM 4 million.
FBiH employment incentive
A taxpayer who employed new employees is entitled to a tax-deductible expense in the double amount of gross salary paid to newly employed employees if the following conditions are met:
Employment contract has to be concluded on a full-time basis for period of minimum 12 months.
Newly employed employee has not been employed by the taxpayer or by a related legal entity in the past five years. 
RS tax incentives
RS foreign tax credit
If a legal entity resident of Republika Srpska generates revenue in a foreign state and that revenue is taxable both in Republika Srpska and in the foreign state, then the tax paid in the foreign state will be deducted from the tax liability of the resident in Republika Srpska.
RS incentive for investment in production
For a taxpayer who in the territory of Republika Srpska invests in plant and equipment for performing registered production activity, the tax base will be decreased for the amount of performed investment.
Tax base can be decreased in the tax period in which the plant and equipment were put in use. 
If the taxpayer disposes the property and equipment before expiry of three years from the date when they were put in use, the taxpayer losses right to incentive and will have to pay the additional tax as if they never used the incentive, as well as penalty interest for late payments.
BD tax incentives
BD foreign tax credit
If a legal entity from Brčko District obtains revenue from a foreign state and the revenue is taxed both in Brčko District and in the foreign state, then the tax paid to the foreign state, whether paid directly or withheld and remitted by another person, is to be credited from the BD CIT, unless such legal entity from Brčko District elects to treat the foreign tax as a deductible expenditure in determining the fiscal year tax base.
BD investment incentive
For a taxpayer who invests in machines and equipment for performing its own registered business activity on the territory of Brčko District, a deduction is allowed for the amount of the investment.
BD employment incentive
For a taxpayer who employs new employees for an indefinite period of time during the tax period, a second deduction is allowed for the total amount of paid gross salaries for the new employees. </t>
  </si>
  <si>
    <t xml:space="preserve">
To encourage investment in Botswana, extra tax relief on revenue or capital accounts will be granted for specific business development projects if the government is satisfied that such projects are beneficial to Botswana.
Selibe Phikwe Economic Development Unit (SPEDU) region incentive
Companies operating a qualifying business in the SPEDU region are taxed at a company tax rate of 5% for the first 5 years of the business operation and thereafter at a special rate of 10%. These rates will only apply after approval from the Ministry of Finance and Economic Development and a Development Approval Order should be obtained in order to qualify for the special rate. 
The SPEDU region covers the following areas:
Selebi-Phikwe.
Bobonong.
Mmadinare - Sefhophe.
Lerala - Maunatlala.
Neighbouring villages, farms, and cattle posts.
Businesses in the following sectors are eligible to apply for concessionary CIT rates:
Agriculture.
Manufacturing.
Tourism.
Foreign tax credit
A credit for the foreign WHT payable is permitted under domestic law. The credit, which is offset against the tax charged in Botswana, shall be the lessor of (i) the tax payable in the foreign country or (ii) the tax charged under the Botswana Income Tax Act on such amount.</t>
  </si>
  <si>
    <t xml:space="preserve">
Foreign tax credit
Brazilian resident companies are taxed on worldwide income, but they may offset the income tax paid in the country of domicile of the branch, controlled, or associated company, and the tax paid on earnings and capital gains, against the corporate income tax due in Brazil. The amount of tax effectively paid abroad, to be offset, may not exceed the amount of income tax and surtax due in Brazil on the amount of profits, earnings, and capital gains included in the calculation of taxable income.
Please refer to Controlled foreign companies (CFCs) in the Group taxation section for a description of the use of foreign tax credits.
Investment project incentives
Total or partial exemption from duty, excise tax, and social contributions on imported equipment is granted on certain approved investment projects.
Approved investment projects are also granted accelerated depreciation on nationally produced equipment and access to low-cost financing. Sales of some capital equipment are exempt from state sales tax.
Brazilian corporate taxpayers can apply a percentage of their income tax liability on deposit for reinvestment and investment in their own approved investment projects. These approved investment projects are normally granted total or partial income tax exemption.
The Brazilian legislation also provides tax incentives for projects focusing on technological innovation.
Program for Investment Partnerships
The Program for Investment Partnerships (Programa de Parcerias de Investimentos or PPI) intends to amplify and strengthen the interaction between the Brazilian state and private sector through partnership agreements to carry out public infrastructure projects.
PPIs can be used for (i) public infrastructure projects that are already under way or to be performed through partnership agreements to be signed by the direct or indirect bodies of the Brazilian federal government; (ii) public infrastructure projects to be performed through partnerships signed by the government of states or municipalities directly or indirectly, but delegated or fomented by the federal government; and (iii) other measures established by the National Privatization Plan, per law 9,491/97.
The Brazilian National Development Bank (BNDES) is authorised to support the PPIs through the Partnership Structuring Support Fund (Fundo de Apoio à Estruturação de Parcerias or FAEP), created specifically for such partnerships. The fund will be responsible for providing technical services to structure the aforementioned PPIs and the necessary privatisation measures, and shall have a ten-year period, renewable for an additional ten-year period if necessary.
Regional incentives
Income tax exemptions or reductions are also available for companies set up in specified regions within Brazil, primarily the north and northeast regions. These incentives are designed to accelerate the development of certain less-developed regions and industries considered to be of importance to the economy.
ICMS tax incentives - State tax incentives / benefits
According to the Federal legislation (Complementary Law 24/1975), the ICMS tax incentives or similar tax benefits granted by an individual state should be approved by all states through an agreement with the National Council of Fiscal Policy (CONFAZ). However, such tax incentives were usually granted by the states without this formal acceptance. As a result, ICMS tax incentives, granted in such terms, were or could be challenged by the other states, claiming the unconstitutionality of the incentive.
On 12 July 2017, the Brazilian Congress approved the validation of all ICMS tax incentives currently granted by the Brazilian states to the taxpayers. In practical terms, such validation will sort out the so-called 'tax war' in which any state would not be able to challenge going forward the unconstitutionality on any ICMS tax incentive already granted at the Supreme Court level.
In this sense, on March 2018, all states have listed their ICMS tax incentives in order to be valid as per the applicable tax legislation (Complementary Law 160/2017 and CONFAZ Agreement 190/2017). Until each of such incentives are valid, other states may grant similar tax incentive of any other state to their taxpayers in order to achieve tax equality.
Other incentives
In addition, certain excise and sales tax exemptions are granted to exporters of manufactured goods.</t>
  </si>
  <si>
    <t xml:space="preserve">
Tax incentives may apply in certain circumstances, including:
Partial granting of the CIT due for performance of agricultural activities.
Additional tax deductions for hiring of long-term unemployed, handicapped, or elderly persons.
Granting back of up to 100% of the CIT due for investment in regions with high unemployment. 
Foreign tax credit
See Foreign income in the Income determination section for a description of the foreign tax credit regime.</t>
  </si>
  <si>
    <t xml:space="preserve">
Foreign Investor Status (Estatuto do Investidor Externo)
The Foreign Investor Status, which has granted some tax benefits at the level of the investor (e.g. exemption from WHT on distribution of profits and on interest related to the financing of the investment) was revoked by the New Investment Law effective as of 1 January 2013. The tax benefits already granted or for which recognition has been requested prior to the entry into force of the Tax Benefits Code (TBC) and the Investment Code are maintained. Investment projects submitted for analysis and approval to the competent authorities prior to the entry into force of the Tax Benefits Code continue to be regulated under the legislation in force at the date of the respective submission.
Contractual tax benefits
There are exceptional incentives regarding customs duties, CIT, PIT, property tax, and stamp duty to investments that fulfil all of the following conditions:
The promoter of the investment should possess technical and managerial capacities.
The invested amount should exceed CVE 3 billion (formerly CVE 550 million); the relevant amount is of CVE 1.5 billion in case of investments located in a municipal area where the average GDP per capita is lower than the national average (with reference to the last three years).
Create, directly, at least 20 qualified jobs (10 in case of investments located in a municipal area where the average GDP per capita is lower than the national average, with reference to the last three years); a qualified job requires professional or higher education, specialised technical training, certified by a national or foreign entity, including management positions.
The concession of contractual tax benefits is subject to approval by the Council of Ministers upon agreement.
Differentiated Merit Investment Projects (Projetos de Mérito Diferenciado or PMDs)
The PMD status, established by Law 80/IX/2020, of 26 March, is granted to investments that, among others, cumulatively meet the following requirements:
Represent an investment equal to or greater than CVE 1.5 billion.
Contribute, in net terms, to the improvement of the balance of payments.
Use technology, production, and commercialisation processes that minimise environmental impacts or promote environmental sustainability.
Have a recognised productive social effect, particularly in the creation of at least five qualified jobs (those that require specialised technical training, either professional or of higher education, including management positions).
Investment projects with PMD status are granted the following benefits:
Reduced customs duty rate of 5% on the import of materials, goods, and equipment mentioned in Article 15 of the CBF.
Customs duty exemption on the import of raw materials, consumables, finished and semi-finished materials, and other products to be incorporated in products manufactured by the company; the exemption is also applicable to packaging and wrapping materials used in products manufactured by the company, in case of industrial investment, projects of companies registered in the 'Cadastro Industrial'.
CIT credit of 30% of the eligible investments effectively made (capped at 50% of the CIT assessed).
Stamp tax exemption on the borrowing of funds for the investment.
IUP exemption on the acquisition of real estate exclusively aimed at the installation of the investment project.
Other non-tax incentives established in specific legal diplomas.
Alongside the above benefits, for PMDs implemented in municipal areas with a GDP per capita lower than the national average, there are the following added benefits:
CIT credit of 40% of the eligible investments effectively made (capped at 50% of the CIT assessed).
IUP exemption on the acquisition of real estate used in the development of the company’s main activity, including any developing needs arising throughout the first five years following the acquisition.
Direct investment made in Cabo Verde by emigrants
Direct investment made by emigrants shall benefit from a set of tax incentives, as established by Law 73/IX/2020, of 2 March, namely:
Exemption from taxation (as foreseen in the CIT Code) of dividends and profits distributed to the emigrant investor arising from authorised foreign investment.
Exemption from customs duties on the acquisition of materials from construction, extension of refurbishment of a first residential house, including also furniture, appliances, and other imported goods, under certain conditions.
The regime applies to emigrant investors permanently living abroad, as well as to former emigrant pensioners and retired people receiving pensions and similar income from their country of immigration.
The investment on tangible assets or intangibles in Cabo Verde is eligible, under the conditions foreseen in the regime (e.g. the incorporation of entities or branches in Cabo Verde, acquisition of shareholdings, granting of loans or other forms of financing of entities in which a shareholding is held).
Industrial activity
The following tax and customs benefits are provided for industrial activity:
CIT benefits
A CIT credit is available for up to 50% of the eligible investments made in an industrial activity. Any unused tax credit may be carried forward for ten years, subject to certain limitations.
Eligible investments include the acquisition of new fixed assets, patents, and licences regarding technologies.
IUP benefits
Industrial activities may benefit from an exemption from IUP on the acquisition of immovable property used exclusively for industrial purposes; however, the recognition of such tax exemption should be approved by the municipality.
Customs duty benefits
Industrial activities benefit from an exemption from customs duties on the import of construction material, machines, utensils, semi and finished materials, products, and raw materials used in the production of goods.
Stamp duty benefits
Financing transactions of industrial projects are exempt from stamp duty.
International Business Centre (IBC) of Cabo Verde
The Cabo Verdean Agency for Foreign Investment is the entity responsible for granting the licences to operate within the IBC, upon previous proposal of the Zona Franca Comercial S.A.. The following tax benefits are applicable to entities licensed to operate in the IBC on income from industrial or business activities and services.
Note that these tax benefits are not applicable to entities engaged in tourism, banking and insurance, real estate, or construction.
CIT benefits
Reduced CIT rates of 5%, 3.5%, or 2.5% are applicable to entities that create, respectively, 10, 20, or 50 jobs.
The CIT rate is 2.5% in case of the creation of four jobs for entities licensed to operate within the International Service Centre.
Entities licensed to operate within the IBC are granted to benefit from reduced CIT rates until 2030.
Shareholders benefits
Shareholders of the entities licensed to operate within the IBC are exempt from taxation on dividends and interest received.
VAT and customs duty benefits
All the exemptions foreseen in the VAT regulation and customs law apply.
An exemption from customs duties applies with respect to certain goods, equipment, and materials used within the scope of the activity developed and licensed under the IBC.
Maritime transport (tonnage tax)
Cabo Verdean tax legislation foresees a special regime for the assessment of the taxable profit applicable to maritime transport activities (tonnage tax).
Entities licensed in the IBC that carry out activities related to the international maritime transport of persons or goods may opt for a special regime for the assessment of the taxable profit, provided that they fulfil the following conditions:
All the ships and vessels owned by the taxpayer must be registered in the International Register of Ships of Cabo Verde (further regulation shall be published), and all the activity carried out must be eligible.
At least 85% of the total income derives from activities carried out with other entities licensed and operating in the IBC or with non-resident entities.
Under the tonnage tax regime, the taxable profit shall be determined by applying the following daily amounts to each eligible ship or vessel: 
Net tonnage
Daily taxable income for each 100 net tonnes (CVE)
Up to 1,000 net tonnes
646
From 1,001 to 10,000 net tonnes
566
From 10,001 to 25,000 net tonnes
307
Above 25,000 net tonnes
103
No deductions are allowed to the taxable profit assessed. The taxable profit assessed is subject to CIT at the rates applicable to entities licensed in the IBC.
No tax credits are available.
In the case of changing from the tonnage tax regime to the general CIT regime, the tax value of the assets held corresponds to the one resulting from the application of the general rules foreseen in the CIT Code, as if the taxpayer had not applied the special regime. Additionally, tax losses or any tax credits carried forward originated during the taxable periods to which the special regime applied are disregarded.
Tax and financial incentives for internationalisation of Cabo Verdean companies
A regime that provides for tax and financial incentives for investment projects in order to promote the internationalisation of Cabo Verdean companies is in force.
The following incentives, to be granted under a contract of not more than three years, apply to internationalisation projects of companies with head office and place of effective management in Cabo Verde that are undertaken before 31 December 2020.
CIT benefits
Investments that are eligible for the regime of tax benefits for internationalisation may benefit from:
Reduced CIT rate of up to 50%, applicable until the term of the investment contract.
Exemption from CIT on income obtained by qualified expatriate employees.
Additionally, a deduction for creation of employment ranging between CVE 26,000 and CVE 35,000 for each new job created may apply.
IUP benefits
An exemption from IUP may be available on the acquisition of immovable property for the establishment or expansion of the activity of the investor.
VAT and customs duty benefits
Exemptions provided for in the VAT Code apply, as well as customs duties incentives as provided for in the general applicable legislation.
Stamp duty and other benefits
An exemption from stamp duty is available on the incorporation of companies on an increase of share capital of existing companies, and on financing transactions.
An exemption from notary and registration fees is available on the incorporation and registration of companies.
Touristic Utility Status (Estatuto de Utilidade Turística)
Cabo Verde may grant Touristic Utility Status to certain touristic projects. Touristic Utility Status is granted to the following types of touristic projects:
Installation, granted to new tourist resorts and facilities.
Operation and exploitation, granted to existing tourist resorts and facilities.
Refurbishment, granted to existing tourist resorts and facilities in connection with improvements and expansions.
Touristic Utility Status generally allows for the following tax incentives and benefits:
CIT credit of up to 30% of the eligible investments made in tourism, touristic promotion activities, and real estate tourism project investment.
Exemption from IUP on the acquisition of real estate used for construction and installation of touristic projects if granted by the municipality.
Reduced rate of 5% of customs duties on the importation of materials and equipment used in touristic projects.
Exemptions from stamp duty on the financing of tourism investments.
Tax incentives for renewable energies
There is a regime for promotion, encouragement, and access, licensing, and exploitation inherent to the exercise of independent production and self-production of electricity based on renewable energy sources.
Water, wind, solar, biomass, biogas or industrial, agricultural or urban waste, oceans and tides, and geothermal are to be considered sources of renewable energy. Under the regime, renewable energy producers may benefit from the following.
CIT benefits
A CIT credit is available for up to 30% of the eligible investments made in renewable energies projects.
Customs duty benefits
A reduced rate of 5% of customs duties and other customs charges applies on the importation of capital goods, raw materials and supplies, finished and semi-finished products, and other materials that are incorporated or used in the production of goods or services involved in the production of electrical energy from renewable sources.
IUP and stamp duty
Exemptions from IUP and stamp duty are granted on the acquisition of immovable property and other assets related to the investment project or its financing.
Shipping transport industry incentive
CIT benefits
A CIT credit is available for up to 30% of the eligible investments made in shipping, air, and sea transportation projects.
Customs duty benefits
A reduced rate of 5% from customs duties applies on the importation of shipping material for the maintenance, production, and repair of shipping and respective equipment.
IUP and stamp duty
Exemptions from IUP and stamp duty are granted on the acquisition of immovable property and other assets related to the investment project or its financing.
Job creation incentives
Entities taxed under the verification method are entitled to deduct the following amounts for each created permanent job:
CVE 26,000 for each job created in the municipalities of Boa Vista, Praia, and Sal.
CVE 30,000 for each job created in the remaining municipalities.
CVE 35,000 in case of a disabled person.
Media, telecommunications, and Internet
Importation of goods, materials, equipment, vehicles, and other equipment exclusively for the purpose of telecommunications and media are exempt from customs duties.
Incentives on the import of vehicles
The following exemptions from customs duties, excise duty, and VAT are granted:
On the import of heavy passenger vehicles for collective transport of passengers comprising more than 30 seats, including driver, when imported by duly licensed companies operating in the respective sector.
On the import of new passenger vehicles intended for executive transport, carried out by the holders of the respective licence and duly authorised by the General Direction of Road Transport.
On the import of heavy passenger vehicles for collective transport of passengers comprising more than 15 seats, including driver, when imported by public transporter with the respective permit, that is in the process of replacing licensed vehicles, as foreseen in the General Legal Regime of Transport in Motor Vehicles (Regime Jurídico Geral de Transportes em Veículos Motorizados).
On the import of heavy passenger vehicles intended for school transport, duly equipped, comprising more than 23 seats, including driver, when imported by an educational entity duly authorised by the competent ministry, local authorities, and public transporter, provided that those vehicles are duly licensed and authorised by the competent authorities.
The above incentives shall not apply to vehicles aged more than six years on the import of heavy passenger vehicles for collective transport of passengers, duly equipped, comprising more than 30 seats, including driver, intended for exclusive transport of tourists and baggage, when imported by companies holding a licence and a tourist transport permit.
Incentives under the Young Start-up Program
Incentives for corporate finance
Resident or non-resident entities with PE in Cabo Verde that make:
cash capital contributions to companies eligible under the Young Start-up Program, or to
companies based in a municipal territory with average of GDP per capita in the last three years below the national average, as well as to
micro and small companies,
can deduct part of these contributions, up to 2% of tax assessed in the previous tax year, provided that:
there are no overdue wages
their tax and contributory situation is regularised
they are not taxed under indirect tax methods, and
authorisation is granted to all their bank accounts.
The deduction cap shall apply even if the company makes capital contributions in more than one eligible company.
This benefit is not cumulative with the tax benefit regarding conventional remuneration of share capital.
Other incentives
The following incentives are applicable to entities that carry out, directly and as their main activity, an economic activity eligible under the Young Start-up Program, approved by Resolution No. 34/2017 of 25 April:
CIT rate of 5%, applicable in the first five years of activity, starting 1 January 2019, except in the case of ICT and R&amp;D activities, whose rate is 2.5%, regardless of the location of the head office or place of effective management.
Exemption from customs duties, excise duty, and VAT on the import of one vehicle for the transport of goods, comprising up to three seats in the cabin, including driver, with a maximum age of five years, intended exclusively for the respective activity.
Exemption from import duties on the import of raw and subsidiary materials, materials, and finished and semi-finished products intended for incorporation into products manufactured within the scope of industrial projects; the incentive shall apply provided that the entities are certified and registered at the Industrial Registry, during the installation, expansion, or remodelling phase.
Financial incentives, support for capacity-building, and other institutional support provided for in legislation of micro and small companies.
Exemption from stamp duty on financing agreements for the development of the respective activities.
Reduction of 50% of the fees due on notarial acts and registrations due on the purchase and sale of real estate for the respective installation.
Eligible companies whose place of effective management is located outside the municipalities of Praia, São Vicente, Sal, and Boa Vista shall benefit from a tax credit of 50% of the CIT assessed (not applicable to ICT and R&amp;D activities).
Eligible companies shall benefit from the incentives provided for in article 13 (exemption from property tax), article 15 (exemption from customs duties), and article 332 (training, internships, and scholarships) of the Tax Benefits Code, as well as of the incentives foreseen for employers hiring young people.
Eligible companies benefiting shall be subject to the payment of autonomous taxation under the general terms foreseen in the CIT Code.
Interest rate support for micro production of renewable energies
Interest rate support of 50% is granted on the interest on loans borrowed from financial institutions by families and by duly incorporated micro and small companies for the acquisition of equipment and installation services aimed at the micro production of renewable energy in accordance with the applicable legislation.
This support shall apply to final consumers covered by the normal low voltage category.
Incentives to electric mobility
There is an exemption from VAT and excise duties on the import of electric vehicles, including two-wheeler vehicles.
The exemption from VAT and customs duties also applies to the import of new rechargeable batteries for electric vehicles, including their connectors, shields, connecting cables, and meters, intended exclusively for charging.
Parking fees of the referred electric vehicles are also exempt from VAT.
Exemption from payment of fees due for fishing licences of small-scale fishing boats up to five tons
An exemption is granted from payment of fees in obtaining fishing licences for boats up to five tons registered in the National Vessel Registration System and whose holder has more than one boat.
Additional tax deduction of expenses with certification or accreditation
There is an additional CIT deduction (of 30%) of costs with certification or accreditation of quality management systems, products, processes, and services made at home or abroad. The competent authority (Instituto de Gestão da Qualidade e da Propriedade or IGQPI) must have previously authorised the certification or accreditation.
Tax benefits to the financial sector
The Tax Benefit Code has several measures in the financial sector, as follows.
Financial investments
Income derived from certificates of deposit and long-term bank deposits benefit from a CIT exemption of up to 75% (depending on the maturity date of the deposits).
Securities market (bonds)
Income derived from bonds or similar products (except public debt securities) listed in the securities market obtained until 31 December 2025 benefit from a 5% CIT flat rate.
Additionally, dividends from shares listed in the stock exchange, placed at the disposal of its holders until 31 December 2025, are exempt from CIT.
Investment funds (securities and real estate funds)
Income derived from securities funds, when established and operating under the Cabo Verdean legislation, is taxed as follows:
Income obtained in the Cabo Verdean territory is exempt from CIT (except capital gains).
Foreign income is subject to a 10% CIT flat rate (except capital gains).
Capital gains are subject to a 10% CIT rate.
Income derived from real estate funds, established under the Cabo Verdean legislation, is taxed as follows:
Real estate income benefits from a 10% CIT rate (after deduction of the respective expenses).
Capital gains benefit from a 15% CIT rate over 50% of the income, resulting in an effective rate of 7.5%.
Income received by unit holders in securities funds and real estate investment funds, established under Cabo Verdean legislation, is exempt from CIT.
Venture capital funds
Income derived from venture capital funds, established under Cabo Verdean legislation, as well as income received by the unit holders in venture capital funds, is exempt from CIT.
Credit institutions with restricted authorisation
Credit institutions with restricted authorisation (Instituições de crédito de autorização restrita or ICAR) licensed until 31 December 2018 benefit from:
Customs duties exemption on the importation of materials and equipment that are exclusively applied in the establishment of the entity.
Reduced CIT rate of 10% applicable until 31 December 2021 (not applicable on profits derived from transactions with residents); profits realised from 1 January 2022 onwards shall be taxed at the standard rate in force.
The general Cabo Verde tax regime applies to new ICAR licensed from 1 January 2019 onwards.
The legal regime applicable to credit institutions with restricted authorisation was revoked, effective 24 March 2020 onwards.
A transitional regime is foreseen, establishing that, until 30 December 2020, existing ICAR can amend their articles of association and internal organisation, as necessary, in order to operate as a generic authorisation financial institution.
Customers of credit institutions with restricted authorisation
The following exemptions are foreseen applicable to contracts signed until 31 December 2018:
Exemption from PIT until 2021 on income earned by customers of those institutions, namely non-resident natural and legal persons, or resident natural and legal persons in respect of investments held abroad.
Exemption from stamp duty on all acts and operations carried out by those institutions, whenever the taxable person is a natural and legal non-resident person, or a resident natural and legal person, in respect of investments held abroad.
Loans from non-resident financial institutions
Interest from loans granted by non-resident financial institutions to resident credit institutions is exempt from CIT, provided that such interest is not attributable to the PE of those institutions located in Cabo Verdean territory.
Long-term financial investments
Income from certificates of deposit and long term deposits for a period exceeding five years are taxed at 50% of the value for terms between five and eight years (previously between five and ten years) and 25% of their value for terms of maturity over eight years (previously ten years); these benefits are extended to income from insurance products from insurance companies established in Cabo Verde, provided that it has been contractually fixed that (i) the capital invested is blocked for a minimum period of five years and (ii) the remuneration is due at the end of the contractual period.
Capital gains on sale of shares
Capital gains and capital losses on the sale of share capital or other securities, obtained by residents and non-residents with a PE in Cabo Verde, are exempt from tax if the shares have been held for a consecutive period of at least 12 months. This benefit does not apply to capital gains on the sale of share capital acquired from entities that are subject to a more favourable tax regime. This exemption does not apply on the transfer of shareholdings in a company in which more than 50% of the assets owned are composed, directly or indirectly, of real estate located in Cabo Verde (it includes the gains derived from the respective transfer for a consideration).
Securities market
An exemption from income tax is granted for securities issued up to 2020 and negotiated in the secondary market.
Conventional remuneration of share capital
Commercial companies or civil law companies incorporated as commercial companies, cooperatives, public enterprises, and other corporate entities of public or private legal persons, with headquarters or place of effective management in Cabo Verdean territory, may deduct from their taxable profit an amount corresponding to conventional remuneration of share capital. The amount to be deducted corresponds to 10% of the amount of entries made in cash or through the conversion loans from shareholders, within the scope of the incorporation of a company or an increase of the capital, up to CVE 100 million in each fiscal year, provided that certain conditions are met.
Tax benefits with social nature and customs duties benefits
Incentives for employers hiring young people
Individuals and legal persons under the organised accounting regime that hire workers not older than 37 years for a first job are exempt from contributions due by the employer to social security.
This benefit shall only apply to contracts with a duration of one year or more, which relate to workers registered in the social security system and provided that no reduction or elimination of jobs has occurred, and assuming that the employer has paid the contributions due by the employee to social security.
Training, internships, and grants
Companies taxed under the verification method may deduct 150% of the following costs:
Costs related to the training of employees.
Costs associated with the hiring of young people for internship positions.
Costs associated with scholarships granted to students.
Direct incentive to professional internships
Individuals and legal persons under the organised accounting regime may deduct from tax due the amount of CVE 20,000 for each trainee hired with contract duration of at least six months.
Donations
Companies may deduct 130% of the amounts donated to the following entities and activities, up to 1% of the turnover, under certain conditions:
Entities that develop, among others, social, cultural, sportive, educational, environmental, scientific, technological work, and health services.
State, municipalities, and any other public services.
Municipal associations.
Foundations.
Customs duties benefits
Under certain conditions, the following business sectors, among others, may benefit from customs duties exemption on the importation of products, materials, and equipment related to the activity/project:
Agriculture, livestock, and fishing activity.
Civil aeronautics.
Diplomatic and consular missions.
Aid to economic development.
Foreign citizen retired.
Sports and musicals.
Fire corporation.
Tax benefits to other sectors of investment
Eligible investments made in activities such as information technology and scientific research may benefit from:
CIT credit of up to 30%.
Exemptions from IUP, stamp duty, and customs duties on the acquisition of immovable property and other assets related to the investment project or its financing.
Tax benefits regarding the Recovery of Business and Insolvency Code
There are CIT, PIT, stamp duty, and property tax benefits for companies under recovery of business and insolvency procedures.
Foreign tax credit
Cabo Verdean tax law allows a foreign tax credit to mitigate the double taxation on foreign income taxed in another jurisdiction. The tax credit is equal to the lesser of: (i) the income tax paid abroad or (ii) the CIT fraction calculated before the deduction is given corresponding to incomes that may be taxed in the country concerned, net from any cost or losses, directly or indirectly incurred, for the purposes of its realisation. Foreign tax credit cannot exceed the tax foreseen in the tax treaty, if applicable.</t>
  </si>
  <si>
    <t xml:space="preserve">
Foreign tax credit
Residents earning foreign-sourced income can receive credits for foreign taxes paid.
Inbound investment
The Council for the Development of Cambodia (CDC) may be approached for a one-stop service to register a project and obtain approval for a QIP status. CDC licensing is, however, not mandatory (except for certain large, politically sensitive projects) and is applicable to those projects that do not fall within the 'negative list'. Some of the projects in the 'negative list' include the following:
All kinds of commercial activities, import and export activities, and transportation services (except the railway sector).
Currency and financial services.
Activities that relate to newspapers and media.
Production of tobacco products.
Provision of value-added services of all kinds of telecommunication services.
Real estate development.
The current investment incentives that are applicable to the QIP registered with the CDC include a CIT exemption period of up to six years or special depreciation (see Special depreciation in the Deductions section) and import duty exemptions. Not all QIPs will be entitled to all incentives.
Annually, a QIP is required to obtain a Certificate of Compliance (CoC) from the CDC to guarantee its investment incentives. The CoC is intended to provide confirmation that the QIP has acted in compliance with the relevant tax regulations.
Tax incentives in the securities sector
The Royal Government of Cambodia issued this new Sub-Decree to grant tax incentives to companies/enterprises listed on the Cambodian Stock Exchange (CSX) for the first time, and to public investors (residents and non-residents) who hold or trade in government, equity, or debt securities on the securities market.
Under the Sub-Decree, the tax incentives include:
A 50% reduction of the annual CIT liability for the first three years or for any period approved by the MEF.
Tax liability waivers: Initially, listed companies/enterprises are entitled to tax liability waivers of full CIT, WHT, VAT, specific tax on certain merchandise and services, accommodation tax, and public lighting tax (liabilities for a certain number of years before being initially listed on the CSX).
WHT incentives: Public investors are entitled to a 50% reduction of the WHT payable on interest and/or dividend received from holding and/or trading in government, equity, or debt securities within three years, starting from the effective date of this Sub-Decree.
Annual tax liability reduction or waivers in points (i) and (ii) above are not applied to Qualified Investment Project (QIP) companies during the tax holiday. Other companies/enterprises that have already been listed on the CSX, but haven’t received tax incentives yet, are also entitled to tax incentives such as in point (i) above.
There are some conditions (i.e. where companies/enterprises fail to file annual and monthly tax returns and pay taxes on time, do not allow tax authorities to audit accounting records or other documents, or do not pay taxes, additional tax, and interest) that mean the GDT can ask the MEF to forfeit the tax incentives that were initially granted to those listed companies/enterprises.
Provisions issued in accordance with Sub-Decree No. 01 ANKr.BK dated 8 January 2015 on tax incentives in the securities sector shall continue to comply with this new Sub-Decree, which is effective from 4 January 2019.
Additional tax incentives for rice farming, paddy rice purchase, and export of milled rice
The MEF has issued Prakas to provide additional tax incentives to any enterprises in the business of rice farming, paddy rice purchase, and export of milled rice, as follows:
VAT:
Domestic supplies of paddy rice: 0%.
Domestic supplies of milled rice: 10%.
Export of milled rice: 0%.
Supplies of milled rice or milled rice production services to rice exporters (subject to specific conditions): 0%.
Supplies of milled rice or milled rice production services to the local market: 10%.
Input VAT related to rice farming, paddy rice purchase, and export of milled rice is creditable or refundable.
Input VAT related to import of production inputs and equipment to produce milled rice for export is borne by the government (subject to specific conditions).
Local purchases of production inputs, except for paddy rice: 10%.
CIT:
Entitled to tax holiday period (i.e. trigger period plus three years plus three year priority period).
Exempt from 1% prepayment of CIT during the tax holiday period.
</t>
  </si>
  <si>
    <t xml:space="preserve">
Foreign tax credit
Taxes paid abroad are not considered as tax credits unless provided as such by DTTs.
The system of reinvestment relief
This system of reinvestment relief previously provided by the GTC has been cancelled by the 2015 Finance Law.
The private investment tax incentive regime
The private investment tax incentive regime instituted by Law No. 2013/04 of 18 April 2013 applies to investment operations relating to the creation, extension, renewal, refurbishing of assets, and/or the transformation of activities carried out in Cameroon.
The major tax advantages related to the private investment regime in Cameroon are the following:
During the installation phase: Tax incentives for a maximum period of five years.
During the exploitation phase: Tax incentives for a maximum period of ten years.
For the development of existing companies: Tax incentives for a maximum of five years.
Possibility of specific advantage for prioritised sectors.
Tax and customs incentives granted to investors consist of exemptions from or reductions of payment of several taxes, duties, and other fees listed.
According to the 2017 Finance Law, conventions and agreements signed by the authorities that provide for customs and tax exemptions and waivers shall, under pain of unenforceability, be subject to prior approval by the Minister in charge of finance.
Individuals or legal entities benefiting from tax and customs incentives contained in the conventions with various administrative authorities and not ratified by the Parliament shall, in accordance with the 2017 Finance Law and within the deadline of two years from the promulgation of the 2018 Finance Law (20 December 2017), negotiate the harmonisation of the provisions of the said conventions with the above-mentioned law on private investment incentives with the Ministry in charge of finance.
Incentives applicable to listed companies
Companies whose ordinary shares are listed on the Cameroon Stock Exchange shall be entitled to the following:
A reduced CIT rate of 25%.
A reduced rate of 1.5% of the down payment and the minimum corporate tax collection.
Companies that issue stocks on the Cameroon Stock Exchange shall be entitled to a reduced CIT rate of 25% (i.e. 27.5% including 10% additional council tax) for a period of three years, with effect from the year of issue.
Specific tax incentives
The following may benefit from specific tax incentives:
Transactions on real estate located in areas subject to the official list price.
Promotion of youth employment.
Members and promoters of approved management centres.
Education, vocational training, and health establishments.
New investments carried out in economic disaster areas.
Companies involved in agriculture, stock breeding, and fisheries.
Public establishments promoting local building materials.
New beverages produced and packaged exclusively using local raw materials.
Expenses for research and innovation.
Promotion of the digital economy.
</t>
  </si>
  <si>
    <t xml:space="preserve">
Foreign tax credits
Taxpayers that have foreign-source income and are resident in Canada at any time in the year are eligible for foreign tax credit relief. Separate foreign tax credit calculations are prescribed for business and non-business income on a country-by-country basis. All provinces and territories also allow a foreign tax credit, but only in respect of foreign non-business income taxes.
Income or profits taxes paid to foreign governments generally are eligible for credit against a taxpayer's Canadian income taxes payable. The credit in respect of taxes paid on foreign income is restricted to the amount of Canadian taxes otherwise payable on this income. Generally, foreign tax credits are available only to reduce Canadian tax on foreign-source income that is subject to tax in the foreign country.
Foreign business income or loss is computed for each foreign country in which a branch is located. Excess foreign business income tax credits may be carried back three years or forward ten. The foreign non-business income tax credit applies to all foreign taxes other than those classified as business income tax. No carryover is allowed with respect to the non-business income foreign tax credit. Unused foreign non-business income tax may be deducted in computing income.
Regional incentives
In specified regions of Canada (i.e. Atlantic provinces, the Gaspé region, and Atlantic offshore region), a 10% federal ITC is available for various forms of capital investment (generally, new buildings, machinery and equipment, and/or clean energy generation equipment to be used primarily in manufacturing or processing, logging, farming, or fishing). The ITC is fully claimed against a taxpayer's federal tax liability in a given year. Unused ITCs reduce federal taxes payable for the previous three years and the next 20, or may be 40% refundable to CCPCs.
The provinces and territories may also offer incentives to encourage corporations to locate in a specific region. Income tax holidays are available in Newfoundland and Labrador, Nova Scotia, Ontario, Prince Edward Island, and Quebec for certain corporations operating in specific industries (e.g. in Ontario and Quebec, commercialisation of intellectual property; in Prince Edward Island, aviation or marine technology) or meeting certain conditions (e.g. job creation for Newfoundland and Labrador).
Industry incentives
Canada offers many tax incentives at the federal, provincial, and territorial levels, for various industries and activities, including those related to:
research and development (see below)
film, media, computer animation and special effects, interactive digital media, and multi-media productions
manufacturing and processing
liquefied natural gas development, and
environmental sustainability.
Scientific research and experimental development (SR&amp;ED) credit
In addition to the SR&amp;ED deduction, a taxpayer can benefit from a federal ITC, which is generally a 15% non-refundable credit on SR&amp;ED expenditures that can be applied against federal taxes payable. Alternatively, this tax credit can be carried back 3 years or forward 20, to be applied against federal taxes owing.
A qualifying CCPC can qualify for a 35% refundable tax credit annually on its first CAD 3 million in expenditures. This enhanced credit is subject to certain capital limitations.
In addition to the federal SR&amp;ED incentives, all provinces (except Prince Edward Island), as well as the Yukon, provide tax incentives to taxpayers that carry on research and development activities in the province or territory.
British Columbia natural gas tax credit
A non-refundable natural gas tax credit under the British Columbia Income Tax Act is available to qualifying corporations that develop natural gas, and have an establishment, in British Columbia. The credit can reduce the effective provincial CIT rate to a minimum of 9% (from 12%). Any unused credit can be carried forward indefinitely.</t>
  </si>
  <si>
    <t xml:space="preserve">
Since no corporate income, capital gains, or other taxes are imposed on corporations in the Cayman Islands, tax incentives are not relevant in the context of Cayman Islands taxation. However, Cayman entities carrying on business outside the Cayman Islands can register as 'exempted companies' (i.e. a company formed primarily to do business outside of the Cayman Islands and subject to certain requirements) and can apply under the Tax Concessions Law for an undertaking to be issued by the Governor-in-Council (i.e. the Cayman Islands government) exempting such company from any tax on profits, income, gains, or appreciation that might be introduced in the period of 20 years following the grant of such concessions. The concession is extendable for a further ten years after expiry. 'Exempted limited liability partnerships' (i.e. certain partnerships formed primarily to do business outside of the Cayman Islands) can apply under the Exempted Limited Partnership Law for a similar concession that is for 50 years (rather than 20 years).</t>
  </si>
  <si>
    <t xml:space="preserve">
Tax incentives are provided by:
The General Tax Code.
Petroleum agreements concluded between oil companies and the Government of Republic of Chad.
Mine agreements concluded between oil companies and the Government of Republic of Chad.
The main tax incentives provided by General Tax Code are:
As of January 1, 2020, new companies under corporate Chadian law which carry out activities in the sector of agriculture, farming, renewable energies and information and communication technologies in the first five (05) years of their exercise benefit from a reduction of 50% of the registration fee and 50% of the corporate income tax base base subject, and are exempt from business tax, minimum income tax, flat rate tax, apprenticeship tax.
Companies may benefit from the tax reductions for which it is they are liable if an investment of at least XAF 250,000,000 have been done in the following sectors:
industry;
tourism;
research and mining exploitation;
farming, agriculture,fishing;
education;
sport; 
hotel;
transportation;
information and communication technologies.
To benefit from tax advantages, taxpayers shall make investments of at least XAF 250,000,000 in Chad, either by creating new activities or by extending of existing activities.The investments made shall take one of the following additional forms:
Purchase of available local products or raw materials,
Use of at least 50% of the local workforce,
Acquisition of land for professional use,
Acquisition of new movable property for professional use,
 Acquisition of new equipment.
The granting of tax incentives is subject to formal requirements. Tax advantages granted in the event of approval of the application for tax incentives are:● During the installation phase, which cannot exceed twenty-four (24) months, taxpayers benefit from the following tax advantages:➔ A reduction of 50% of the amount of bbusiness tax, minimum income tax, registration fees, flat rate tax, apprenticeship tax, tax on the rental value of business premises,➔ An exemption from value added tax (VAT) on the acquisition of production tools whose unit value excluding taxes is equal to or greater than XAF 50 million.● During the operating phase, which cannot exceed three (3) years, taxpayers benefit from tax benefits below:➔ A 50% reduction in the amount of the business tax.➔ A reduction of 50%:o the corporate income tax base (IS) on eligible investments,o the base of the minimum income tax,➔ Exemption from specific excise duty on local production.
Tax incentives up to the amount of investment for an investment of at least XAF 100 million in the provinces of Chad. A 50% reduction applies to: 
the base of minimum income tax;
the withholding tax on rental for the rents sheltering these investments;
registration fees on rental contracts for these investments;
Furthermore, the following tax incentives apply:
an increase of 2% in the deductibility ceiling for donations;
25% reduction in the fee for the use of radio-electronic frequencies
Tax incentives provided by petroleum and mine agreements are namely:
CIT exoneration.
VAT exemption.
Apprenticeship tax exemption.
Property taxes.
Foreign tax credit
There are no provisions for foreign tax credit in Chad.</t>
  </si>
  <si>
    <t xml:space="preserve">
Foreign tax credit
In order to avoid double taxation, the Chilean Income Tax Law recognises a tax credit mechanism in which the tax effectively paid abroad may be deducted from the taxes to be paid in Chile.
A foreign tax credit may be used even if the foreign tax was paid by an indirect subsidiary of the company remitting the funds to Chile, provided that all the entities are domiciled in the same country and that the remitting entity directly or indirectly participates in 10% or more of the equity of the company paying the foreign tax; and, as of 1 January 2017, it is possible to use a tax credit in Chile for taxes paid by a subsidiary domiciled in a third country if such subsidiary is domiciled in a country with which Chile has a DTT or an Exchange of Information Convention in force.
The foreign tax credit may be carried over for FCT purposes even if the company is in a tax loss situation or if the FCT is lower than the credit.
The total available foreign tax credit has a 35% cap.
As of 1 January 2017, the tax credit for taxes paid abroad is allocable against Chilean-source income, as foreign-source income is considered Chilean-source income once it is included in the taxpayer’s net taxable income and levied with Chilean taxes. Previously, as a general rule, the tax credit for taxes paid abroad was allocated only to foreign-source income.
Investment incentives
The principal investment incentives are the following:
Tax benefits and other incentives for companies operating in the northernmost and southernmost parts of the country.
Tax benefits to forestry companies, contracts for oil operation, and nuclear material operations.
Tax benefits for SMEs.
Tax benefits for R&amp;D.
Inbound investment incentives under Law Decree N° 600 (Foreign Investment Statute)
The principal incentives to encourage foreign capital contributions are statutory guarantees covering the repatriation of capital, remittance of profits, non-discrimination toward foreign investment, and access to the foreign exchange market for remittance purposes. In general, foreign investors are subject to the same legislation as national investors. A guaranteed income tax rate of 42% may be granted for ten years or, provided the capital investment project exceeds USD 50 million, 20 years for the development of industrial or extractive projects, under Law Decree N° 600, which contemplates the execution of a Foreign Investment Agreement between the foreign investor and the Chilean government.
Under Law Decree N° 600 and the corresponding Foreign Investment Agreement, the overall rate is comprised of the corporate tax on profits and WHT on dividend or branch profit distributions. The tax rate on dividend or profit distributions is the difference between 42% and the underlying tax paid at the corporate level. The option to be subject to an overall effective tax rate of 42% without change for ten or 20 years is usually not exercised by foreign investors because the current combined effective tax rate on profits and dividend distribution is 35% under the general tax regime.
Under the Foreign Investment Agreement, a foreign investor may request for tax stability with respect to VAT and customs duty regimes. With respect to customs duties, however, stability is granted only for the importation of certain machinery and equipment not available in Chile.
The Tax Reform established the elimination of Law Decree N° 600 as of 1 January 2016 with respect to new investment projects; however, Law N° 20,848, published in the Official Gazette on 25 June 2015, extended the enforceability of Law Decree N° 600 for four years more, counted as of 1 January 2016.
Foreign investors who have already entered into an investment agreement under Law Decree N° 600 with the Foreign Investment Committee will continue being subject to the laws applicable to such agreements according to current rules. On the contrary, new investments, as of 1 January 2016, will be able to opt between the foreign investment statute under Law Decree N° 600 and the new foreign investment statute established by Law N° 20,848.
Law N° 20,848 establishes the frame for ‘direct foreign investment’ in Chile and creates a Committee of Ministers for the promotion of foreign investment, as wells as an Agency for the promotion of foreign investment.
Please note that it is not mandatory for foreign investors to opt among one of these two foreign investment regimes, as they can freely invest in Chile as long as they do it through the formal exchange market.
Export incentives
The principal incentives for exports can be summarised as follows:
Taxes paid in the importation or acquisitions of goods required in the export activity are reimbursed.
VAT on exports is zero-rated.
The Productivity Law provides that the export of technical or engineering services duly qualified by the Customs Authority as 'export services' are not subject to Additional WHT in Chile.
The Productivity Law establishes that the export of services rendered completely or partially in Chile are also subject to the corresponding VAT exemption if the services are qualified as 'export services' by the Customs Authority and are used abroad.
Chile has signed FTAs or Economic Association Agreements (EAAs) with Australia, Canada, Central America (i.e. Costa Rica, El Salvador, Guatemala, Honduras, and Nicaragua), China, Colombia, the European Free Trade Association (i.e. Iceland, Liechtenstein, Norway, and Switzerland; EFTA), the European Union (EU), Hong Kong, Japan, Malaysia, Mexico, the Pacific 4 (i.e. with Brunei, New Zealand, and Singapore; P4), Panama, Peru, Republic of South Korea, Thailand, Turkey, the United States, and Vietnam. All these agreements provide for reduced or zero-rate customs duties.</t>
  </si>
  <si>
    <t xml:space="preserve">
The CIT law adopts the ‘Predominantly Industry-oriented, Limited Geography-based’ tax incentive policy. Key emphasis is placed on ‘industry-oriented’ incentives aiming at directing investments into those industry sectors and projects encouraged and supported by the state. The tax incentive policies mainly include the following and are applicable to both domestic and foreign investments.
Tax reduction and exemption
CIT may be reduced or exempted on income derived from the following projects:
Projects/industries
CIT incentive
Valid period
Agriculture, forestry, animal-husbandry, and fishery projects
Exemption or 50% reduction
All years, as long as it is engaged in these projects
Specified basic infrastructure projects
3 + 3 years tax holiday (2)
Starting from the first income-generating year
Qualified new/high tech enterprises established in Shenzhen, Zhuhai, Shantou, Xiamen, Hainan, and Pudong New Area of Shanghai after 1 January 2008
2 + 3 years tax holiday (1)
Starting from the first income-generating year
Encouraged designated integrated circuit production enterprises or projects with a line-width less than 28 nm (inclusive), provided that its operation period exceeds 15 years
Exemption for 10 years
Starting from the first profit-making year for enterprises; Starting from the first income-generating year for projects
Encouraged designated integrated circuits production enterprises or projects that produce integrated circuits with a line-width of less than 65nm (inclusive), provided that its operation period exceeds 15 years
5 + 5 years tax holiday (3)
Starting from the first profit-making year for enterprises; Starting from the first income-generating year for projects
Encouraged designated integrated circuits production enterprises or projects that produce integrated circuits with a line-width of less than 130nm (inclusive), provided that its operation period exceeds 10 years
2 + 3 years tax holiday (1)
Starting from the first profit-making year for enterprises; Starting from the first income-generating year for projects
Encouraged integrated circuits design/equipment/material/packaging/testing enterprises
2 + 3 years tax holiday (1)
Starting from the first profit-making year
Encouraged designated key integrated circuits design enterprises
Exemption for 5 years
Starting from the first profit-making year 
Encouraged designated key software enterprises 
Exemption for 5 years
Starting from the first profit-making year
Encouraged software enterprises (4)
2 + 3 years tax holiday (1)
Starting from the first profit-making year
Environment protection projects and energy/water conservative projects
3 + 3 years tax holiday (2)
Starting from the first income-generating year
Qualified energy-saving service enterprises
3 + 3 years tax holiday (2)
Starting from the first income-generating year
Projects involving a clean development mechanism (CDM)
3 + 3 years tax holiday
(2)
Starting from the first year during which the first disposal of certified emission reduction units takes place
From 1 January 2021 to 31 December 2030, newly established encouraged enterprises in the impoverished areas of Xinjiang
2 + 3 years tax holiday (1)
Starting from the first income-generating year
From 1 January 2021 to 31 December 2030, newly established encouraged enterprises in the Kashgar Special Economic Zone and Horgos Special Economic Zone
Exemption for 5 years
Starting from the first income-generating year
Notes
‘2 + 3 years tax holiday’ refers to two years of exemption from CIT followed by three years of 50% reduction of CIT.
‘3 + 3 years tax holiday’ refers to three years of exemption plus three years of 50% reduction of CIT.
‘5 + 5 years tax holiday’ refers to five years of exemption plus five years of 50% reduction of CIT.
Certified animation enterprises that produce self-developed animation products are eligible to enjoy the same CIT incentives as encouraged software enterprises.
For income derived from the transfer of qualified technology in a tax year, the portion that does not exceed CNY 5 million shall be exempted from CIT and the portion that exceeds CNY 5 million shall be allowed a 50% reduction of CIT.
A CIT exemption applies to the dividend derived by a TRE from the direct investment into another TRE, except where the dividend is from stocks publicly traded on the stock exchanges and the holding period is less than 12 months.
A CIT exemption also applies to the income derived by recognised non-profit-making organisations engaging in non-profit-making activities.
Reduced tax rate
The CIT rate may be reduced under certain conditions for different industries (see the Taxes on corporate income section for more information).
Reduction of revenue
Where an enterprise uses resources specified by the state as its major raw materials to produce non-restricted and non-prohibited products, only 90% of the income derived is taxable.
Offset of certain venture capital investment
For a venture capital enterprise that makes an equity investment in a non-listed small to medium-sized new/high tech enterprise or a start-up technology enterprise for more than two years, 70% of its investment amount may be used to offset against the taxable income of the venture capital enterprise in the year after the holding period has reached two years. Any portion that is not utilised in that year can be carried forward and deducted in the following years. A Chinese corporate partner of a venture capital in the form of a limited partnership is also eligible for such incentive.
Investment tax credit
Enterprises purchasing and using equipment specified by the state for environmental protection, energy and water conservation, or production safety purposes are eligible for a tax credit of 10% of the investment in such equipment. Any unutilised amount can be carried forward and creditable in the following five years.
Other incentives
There are also tax incentives in relation to the deduction of expenses and cost (e.g. 75% additional R&amp;D deduction, shorter tax depreciation period, and accelerated depreciation). See the Deductions section for more information.
Foreign tax credit
A TRE is allowed to claim foreign tax credit in relation to foreign income tax already paid overseas in respect of income derived from sources outside China on a country-basket basis or under the comprehensive method. The creditable foreign tax also includes foreign income tax paid by qualified CFCs. However, the creditable amount may not exceed the amount of income tax otherwise payable in China in respect of the foreign-sourced income. In addition, there is a five-year carryforward period for any unutilised foreign tax.</t>
  </si>
  <si>
    <t xml:space="preserve">
Foreign tax credit
Foreign income taxes over non-domestic-source income are creditable against CIT, subject to certain limitations. Generally, the amount of the credit cannot exceed the sum of Colombian taxes imposed over the same income. DTTs provide for more comprehensive credit systems as well.
For dividends tax credit, it is expressly established that the effective rate assumed by the company abroad will be that which results from dividing the tax actually paid among commercial profits before taxes.
For the tax credit to be allowed, the shares held by the taxpayer must be deemed as fixed assets.
It is clarified that the indirect tax discount would not be applicable to portfolio investments or destined to speculate in securities markets.
A certificate from the tax auditor of the company that distributes the dividends must be available, in which the value of the commercial profit, the value of the taxable profit, the tax rate, and the tax actually paid by said company can be verified.
CIT exemptions
As items of exempt income, the law has established the following:
Income from the sale of electric power generated from wind, biomass, or agricultural waste, for a period of 15 years since 2017, provided the seller issues and negotiates Greenhouse Gas Reduction Certificates in accordance with Kyoto’s Protocol and that 50% of the income obtained in the sale of the certificates is invested in social projects benefiting the region in which the generator operates.
Income obtained from ecotourism services, for 20 years. This benefit has been repealed as of 1 January 2018 but is still in effect for those that qualified prior to 1 January 2018. The taxpayer will be subject to CIT at a 9% rate during the benefit period.
The incomes obtained from the provision of the fluvial transport service. Such exemption will be in force until the year 2036.
Income received by start-ups that carry orange economy activities will be exempt for five years, provided that they employ at least three employees and make investments of at least approximately USD 42.877 within three years.
Companies that carry out investment in the Colombian agricultural sector will have a ten-year exemption, provided they hire at least ten employees and make investments of at least approximately USD 16,000 in six years.
Income related to social interest or priority housing is exempt, provided that the taxpayer gets the corresponding permission from the government and the assets are transferred to a trust with a term of a maximum of ten years, which must carry out the project.
The incomes of the companies incorporated in the Departments of La Guajira, Norte de Santander, and Arauca until 2022 will have a five-year exemption, as long as they met the requirements set in the law. The exemption will be of 50% the following five years.
Special CIT rate (9%)
A special CIT rate of 9% applies in the following cases:
Old regime
Income obtained from hotel services offered in new hotels that are built within 15 years counted from 2017, for a term of 30 years.
Income obtained from hotel services offered in refurbished or enlarged hotel facilities, where the related work is started within 15 years counted from 2017, for a term of 30 years.
New regime
Applicable for new or reshaped hotels (if reshaped, applicable on the amount of the investment).
Kind of project
Timeframe to take the special rate benefit
Timeframe to apply the special rate
Hotels in cities with less than 200,000 inhabitants
2019 to 2029
For 20 years
Hotels in cities with more than 200,000 inhabitants
2019 to 2023
For 10 years
The special rate is also applicable for the construction of new theme parks, ecotourism and agro-tourism parks, and boat docks.
Special CIT rate for free trade zones (FTZs)
FTZ industrial users enjoy a special CIT rate. The FTZ industrial goods users and industrial service users pay CIT at a reduced rate of 20% on income earned from their FTZ operations. No surcharge will apply.
Note that capital gains are taxed at the standard capital gains tax rate of 10%.
Commercial users will apply the general CIT rate, which is 35% for FY 2022, and income tax surcharge will apply.
Executive Order 1915 of 2017: Payment of CIT by investments in civil works
The Colombian tax legislation now has a dual regime:
Former regime: Applicable up to 30 June 2019
Taxpayers with gross income in the year equal to or greater than TVU 33,610 (Approximately USD 327.516 FY 2022) may choose to pay their income tax through civil works.
Two modalities are foreseen: (i) destination in civil works up to 50% of the income tax charged in the taxable year, and (ii) investment as discount in cash payment of the income tax.
Destination in civil works up to 50% of the income tax
Through this modality, the taxpayer will make a direct investment of the tax charged for the execution of viable and prioritised projects of social importance in the different municipalities located in the areas most affected by the armed conflict.
Investment as discount in cash payment of the income tax
This modality consists of investing with the taxpayer's own resources in investment projects of social importance in the different municipalities located in the areas most affected by the armed conflict, whose value exceeds 50% of the income tax charged in the respective period. 
The projects for this modality should aim to provide infrastructure for the supply of drinking water, sewerage, energy, public health, public education, and the construction and/or repair of road infrastructure in the municipalities defined as areas most affected by the armed conflict. 
For purposes of establishing the projects that can be used as payment of CIT by investment in civil works, the National Government will publish through the Territorial Renewal Agency (ART) a bank of projects that may be selected by the taxpayers. Additionally, taxpayers may submit their own projects, which must be approved by the ART.
New regime: Applicable from 1 July 2019
The nature of the facility changes, as it will not be a payment mechanism for the performance of civil works, but an agreement signed by a public entity with the taxpayer for the realisation of civil works in the territories most affected by the Colombian armed conflict.
Such agreement will allow the taxpayer to receive negotiable instruments to pay up to 50% of the income tax of the taxpayer conducting the civil work. 
This regime will be applicable for taxpayers reporting gross income equal to or higher than TVU 33,610 ((Approximately USD 327.516 FY 2022).
Bear in mind that the agreements will not trigger WHT or self-withholding obligations.
The benefits of such regime are incompatible with other tax benefits, such as:
Taking the VAT paid in the acquisition of productive fixed assets.
In the case of enterprises devoted to production and exploration of mineral and hydrocarbons, as well as large taxpayers devoted to harbor activities, the benefit cannot be applied upon projects in development of their business reason.
Massive investments benefits (MEGAINVERSIONES)
A preferential tax regime is applicable for taxpayers that (i) create at least 400 jobs and (ii) make investments in property, plant, or equipment for no less than over approximately USD 294 million. Eligible taxpayers prerogatives include:
Reduced income tax rate of 27%.
Ability to depreciate over two years.
Absence of presumptive taxable income (albeit this system is to disappear in 2021).
No dividend tax (equalisation tax, where applicable, to apply at 27%).
No equity tax.
If the investment is performed through Colombian-based entities or PEs, the following rules regarding tax on dividends:
If the dividends arise from profit on which the entity that plans to distribute them has already paid taxes, they won't be subject to any additional taxation.
If the dividends arise from profit on which taxes have not already been paid, they will be subject to income tax at a 27% rate.
Ability to enter into a stability agreement to ensure protection of these prerogatives against changes. Regarding this matter, the following rules must be applied
The stability will apply only over the tax benefits related to the investment.
The process will be held before the Ministry of Commerce and Industry.
The taxpayer must pay a fee corresponding to 0.75% of the yearly investment, which cannot be lower than UVT 30 million (Approximately USD 292.338.461 FY 2022) at any case.
The preferential tax regime is to apply for over 20 years for investments made prior to 2024. Government recognition on the project is required. Out of scope are extractive industries, infrastructure projects, as well as projects for construction and operation of FTZs.</t>
  </si>
  <si>
    <t xml:space="preserve">
Investment Code
The Investments Code allows for a certain number of tax, customs, and general order measures designed to favour direct investments (notably a CIT holiday during a defined investment period that would differ depending on the location of the investments). The preferential tax treatment measures of the Investments Code apply to direct investments and/or to entities that carry them out.
The regime of the Investments Code does not apply to numerous sectors, notably:
Mining and hydrocarbon.
Banking and insurance.
Trade.
In order to take advantage of the provisions of the Investments Code, the following conditions must be fulfilled by the investor:
The investor must be a Congolese legal entity.
The investment must be at least USD 200,000.
The investing company must comply with the rules and regulations relating to the environment.
The investing company must undertake to train local personnel in technical and executive duties.
The investing company must undertake to create an added value of 35% of its initial investment (within a stipulated time period to be agreed).
The application file is examined by the National Agency for the Promotion of Investments in the Democratic Republic of the Congo (ANAPI) and then sent to the Minister of Finance, who decides on the grant of the advantages foreseen in the Investments Code to the applicant, by the way of a Ministerial Order.
Mining
The Mining Code, completed by the Mining Regulations, sets out a preferential customs and fiscal regime that deviates on some important points from the standard regime.
The tax rules set up by the Mining Code are supposed to be exhaustive, exclusive (it provides for all the taxes and customs duties owed to the Treasury by eligible entities, to the exclusion of any other form of taxation), and stable. This regime applies to all holders of a mining title or career, or for which a mining title or career is established, as well as to (i) affiliated companies carrying out mining activities and (ii) sub-contractors carrying out mining activities resulting exclusively from contracts concluded with the bearer of the mining title.
Among other tax preferential features of the Mining Code, the following apply:
Absence, under conditions, of WHT on interest paid in relation to loans denominated in foreign currency and concluded abroad.
A reduced 10% WHT rate for dividends.
Exceptional tax for expatriates' remuneration set at 12.5% for the first ten years of the project and 25% for the remaining period.
A possibility to deduct some specific provisions.
The holder of a mining licence is also liable to mining royalties, computed on the basis of the amount of sales minus the cost of transport, analysis in relation to the quality control of the commercial product for sale, insurance, and cost relating to the sale transaction.
Hydrocarbons
The tax regime of oil companies is mainly provided in the production-sharing contracts as well as in the Ordinance-Law 081-013 of 2 April 1981 bearing general regulations regarding Mining and Hydrocarbon.
The tax regime of oil companies is defined by the Law 15/012, dated 1 August 2015, pertaining to the general regime of Hydrocarbon.
Foreign tax credit
No specific provision relating to foreign tax credits is provided for in DRC law.
The tax treaties for the avoidance of double taxation and the prevention of fiscal evasion with respect to taxes on incomes between the Democratic Republic of the Congo and South Africa, and between the Democratic Republic of the Congo and Belgium, have been effectively implemented.</t>
  </si>
  <si>
    <t xml:space="preserve">
The current investment regime in the Republic of Congo was set out by Law No. 6-2003 of 18 January 2003, which established the investment charter. The charter's application, Decree No. 2004-30 of 18 February 2004, established modes of business registration.
Scope: The following may be registered under the investment charter:
Businesses wishing to pursue an activity in the Republic of Congo, except for activities such as brokerage, trade, import, and production of arms, and import or processing of toxic waste and by products.
Under certain conditions, commercial activities linked to collection, storage, distribution, and export of locally produced products, except alcoholic beverages and tobacco.
New activities (as opposed to pre-existing activities).
Forestry businesses benefiting from a forestry permit called the forestry development unit.
New companies coming from the redemption of a registered company.
Conditions of eligibility for the investment charter: To be eligible, a company must satisfy the following conditions:
Be registered with the Trade and Personal Credit Registry in the Republic of Congo.
Create permanent employment, to be carried out over a minimum of 280 days per year.
Maintain company share capital equal to or greater than 20% of investments.
Primarily use local principal materials necessary for the production of the finished or semi-finished product, when available, with equal conditions concerning price, quality, and time of delivery to outside, in the case of industry.
Primarily use local business services, when available, with equal conditions concerning quality, price, and time of realisation regarding payments to external businesses, for the case of service businesses.
Be registered at the Congolese National Welfare Fund.
Open an account at a local bank or any other financial, savings, or credit establishment.
Primarily use a local workforce, when available, with the same expertise as the foreign workforce.
Registration procedure: Entitlement to the benefits prescribed by the charter is subject to obtaining a registration agreement, provided by the National Investment Commission.
Fiscal and customs benefits set out by the Investment Charter: These benefits vary according to privileged regimes, motivation measures, and in a general manner.
The goods eligible for the customs incentives from the investment charter are those that have a direct link with the fiscal year of the approved activity.
Any company admitted to one of the authorised derogatory regimes (i.e. the production sharing contract regime or the establishment agreement regime) may no longer, as of 1 January 2021, benefit from another privileged regime.
Privileged regimes
The charter sets out three privileged regimes:
General regime (G).
Special regime (S).
Preferential development zone regime.
General regime (G)
The general regime applies to businesses that fulfil the aforementioned general requirements and carry out investments greater than or equal to XAF 100 million.
Special advantages are conferred according to the period of activity of the registered business.
During the set-up period and the first three exploitation tax years, the company receives several benefits, as follows:
In customs matters, the company benefits from the provisions of the CEMAC customs code relative to asset improvement mechanisms for export activity and from the suspension of customs duty in the form of temporary admission or franchise for natural resource research activities.
In fiscal matters, the company benefits from the 50% reduction of registration fees for business foundation, increases in capital, company mergers, and transfer of company stocks and shares.
For the three first exploitation tax years and from the first year of sale or first service, the following fiscal benefits are added with the aforementioned reduction of registration duties:
Total exemption from the tax on company earnings.
Companies that are subject to CIT because of their size or activity will be exempt from CIT.
Businesses that are subject to personal income tax (PIT) because of their size or activity will be exempt from PIT.
The authorisation to proceed to accelerated depreciation.
The authorisation to carry forward losses for the first three tax years.
The application of zero-rate VAT on exported products.
Special regime (S)
The special regime applies to businesses that fulfil the aforementioned general requirements and carry out investments between XAF 30 million and XAF 100 million.
In addition to the advantages of the aforementioned (G) regime, businesses registered under the (S) regime benefit during the set-up period and the first three exploitation tax years from the moderation of registration duties for the incorporation of the business, increases in capital, company mergers, and transfer of company stocks and shares.
This moderation of registration duties is granted exclusively by decree of the Minister in charge of the Economy and Finances upon a decision of the National Investment Commission.
Preferential development zone regime
All exporting businesses registered under the investment charter are eligible for the preferential development zone system, including free-trade zones.
The institution, organisation, and function of the preferential development zone are fixed by a specific text.
Incentives to set up in remote areas
All new businesses registered under (G) or (S) regimes that are located in a remote area benefit from a reduction of 50% on the tax on company earnings in the fourth and fifth year following the first three tax years for which the business benefited from total exemption from the tax on earnings or PIT.
The business is considered as belonging to a remote area from the moment its production units are set-up and 90% of the production unit workforce is working in the remote location.
The appraisal of a zone's location results from the exclusive competency of the National Investment Commission.
Incentives for social and cultural investment
All new businesses registered under (G) or (S) regimes carrying out investments of a social and cultural character may benefit from a fiscal reduction by ministerial decree of the Minister in charge of Finance and the Economy, upon the decision of the National Investment Commission.
These benefits may not, however, be added to those mentioned above and allocated to remote areas, even if the business concerned is set-up in such a location.
General measures
For the duration of the privileged regime, and subject to current texts, the company shall enjoy fiscal stability in terms of local and state taxes.
Privileged regimes (G) and (S) are allocated only once and are not renewable. The business may receive fiscal and customs advantages pertaining to the set-up period.
Fiscal advantages concerning the exploitation period are applicable only after the set-up period.
The end of the set-up period is certified by decision of the Minister in charge of Finance and the Economy after the adoption of the verification report by the National Investment Commission.
Respect of the aforementioned general requirements set out by the charter is a prerequisite for benefiting from these motivation measures.
Export incentives
A measure is reserved for businesses that export at least 20% of their production.
The benefits are as follows:
The provisions of the CEMAC customs code, relating to asset improvement mechanisms.
Exemption from customs duties and taxes on manufactured products, except computing fees and statistic tax.
Application of a zero-rate VAT on exported products.
Non-manufactured goods remain subject to the common law export system.
Incentive to reinvest earnings
A measure is reserved for businesses that carry out new investments of at least one-third of existing assets.
The benefit conferred consists of a 50% reduction of the tax on company earnings for the three years following the realisation of the investment.
Notwithstanding, this benefit is granted upon the following conditions:
The business declares to the permanent secretary of the National Investment Commission its investments, planned investment, and the state of existing capital assets.
The National Investment Commission, on the report of checking teams, verifies if the new investments correspond to one-third of the preceding capital assets.
All investments are realised within one year.
Investments generate new employment.
Investments increase capacity of production by at least 10%.
The business has sound ethical concerns.
Institution of preferential tax regime for special economic and industrial zones and health free zones
The 2014 Finance Act provides for incentives in special economic zones as follows:
CIT and dividend tax exemptions for six years.
From seven to ten years: CIT and dividend tax rate of 5%.
Beyond ten years: CIT rate of 15% and dividend tax rate of 10%, permanently.
Single tax on remuneration rate of 2.5%, permanently.
Exemption from registration fees for company creation and 50% reduced rates on transfer deeds.
The 2014 Finance Act provides for incentives in industrial zones as follows:
CIT and dividend tax exemption for five years.
From six to ten years: CIT rate of 10% and dividend tax rate at 5%.
Beyond ten years: CIT rate of 20% and dividend tax rate of 10%, permanently.
Single tax on remuneration rate of 2.5%, permanently.
Exemption from registration fees for company creation and 50% reduced rates on transfer deeds.
The 2014 Finance Act provides for incentives in health free zones, as follows:
CIT total exemption.
Dividend tax rate of 5%.
Single tax on remuneration rate of 2.5%.
It should be noted that eligibility requirements for the preferential regimes described above have not been set yet.
Foreign tax credit
There are no specific rules relating to foreign tax credits in the Republic of Congo.</t>
  </si>
  <si>
    <t xml:space="preserve">
Foreign tax credit
Costa Rica’s tax system does not allow for the possibility of foreign tax credits.
Free zones
Entities covered by the Free Trade Zone Law may enjoy exemption from import duties on goods, income tax, VAT, export tax, selective consumption tax, real estate transfer tax, and WHT on payments abroad, as well as the discretionary use of foreign currency generated abroad. However, due to rules established by the World Trade Organisation (WTO) in force from year 2015, the manufacturing companies can apply to the Free Trade Zone Regime whether the sale of their products is in Costa Rica or outside Costa Rica as long as they comply with the requisites established in the Law. This same rule was extended by means of the PL 9689/2019 to the service companies, under which they can sell their services internally or abroad without any cap or restrictions. Right now, there are proposed regulations under discussion to implement the new rules brought by the PL 9689/2019.  
Drawback industries
Special benefits exist for industries that import semi-manufactured materials for assembly in Costa Rica and export finished products. Benefits consist of duty-free imports of raw materials for subsequent export as manufactured products. Machinery for these industries may also be imported duty-free.</t>
  </si>
  <si>
    <t xml:space="preserve">
The Act on Investment Promotion provides the following reliefs and incentives for taxpayers.
Investment promotion incentives
Incentive measures for investment projects in the Republic of Croatia are regulated by the Act on Investment Promotion and pertain to investment projects in:
Manufacturing and processing activities.
Development and innovation activities.
Business support activities.
High added value services.
Incentive measures can be used by enterprises registered in the Republic of Croatia investing in fixed assets the minimum amount of:
EUR 50,000 together with creating at least three new jobs for micro enterprises.
EUR 150,000 together with creating at least five new jobs for small, medium, and large enterprises.
EUR 50,000 together with creating at least ten new jobs for ICT system and software development centres.
EUR 500,000 for projects related to modernisation and growth in productivity of business processes.
The amount of aid shall be calculated as a percentage of investment value, which is determined on the basis of eligible investment costs. Eligible investment costs are:
tangible (value of land/buildings and plant/machinery) and intangible assets (patent rights, licences, know-how), or
gross wage calculated over a period of two years.
The larger of these two amounts constitutes the baseline for calculating the amount of aid.
The percentage of investment value used for calculating the aid amount for large enterprises is 50% for large, medium, small, and micro enterprises.
The minimum period for maintaining the investment and newly created jobs linked to an investment is five years for large enterprises, and three years for small and medium-sized enterprises, but no less than the period of use of the incentive measures.
The following incentive measures are available:
Tax incentives.
Employment incentives.
Incentives for education and training.
Incentives for investments in development and innovation activities.
Incentives for the capital expenses of investment projects.
Incentives for labour intensive investment projects.
Incentives for investment projects through economic activation of inactive property owned by Croatia.
Incentives for modernisation and growth in productivity of business processes.
Tax incentives
Tax incentives decrease the CIT rate, depending on the amount of the investment and the number of new jobs created. 
Tax incentives for micro entrepreneurs require a minimum investment of EUR 50,000 and allow tax incentives in the form of a 50% decrease of the tax rate over a period of five years, with a minimum of creating three new jobs. Tax incentives for small, medium, and large entrepreneurs over a period of 10 years from the start of investment can be obtained under the following conditions:
Investment amount (EUR)
Number of newly employed persons
CIT rate reduction (%)
150,000 to 1,000,000 (from 50,000 for ICT system and software development centres)
5 (10 for ICT system and software development centres)
50
1,000,000 to 3,000,000
10
75
More than 3,000,000
15
100
Employment incentives
Employment subsidies are incentives for creating new jobs in relation to the investment project. Non-refundable subsidy for eligible costs of new jobs created depends on the unemployment rate in the county in which the investment is located. The incentive rate is applied to eligible costs of jobs creation.
County unemployment rate
Incentive rate
Up to 10%
10% (maximum EUR 3,000 per employee)
10% to 20%
20% (maximum EUR 6,000 per employee)
More than 20%
30% (maximum EUR 9,000 per employee)
The specified amount of the grant refers to employment of persons that are the long-term unemployed, regardless of length of service and level of education, who are registered as unemployed with Croatian Employment Service that are either unemployed for at least six months, older than 50 years, or persons without work experience. The grant also applies to persons whose contract was cancelled because of the bankruptcy proceedings.
For other categories of workers, the incentive rate is 40% of the amount presented in the table above.
The incentive rate is increased by 50% for development and innovation activities and 25% for business support activities and high added value activities.
Incentives for education and training
The non-refundable subsidy shall not exceed 50% of the eligible costs. It may be increased, up to a maximum aid intensity of 70% of the eligible costs, as follows:
By 10 percentage points if the training is given to workers with disabilities or disadvantaged workers.
By 10 percentage points if the aid is granted to medium-sized enterprises.
By 20 percentage points if the aid is granted to small and micro enterprises.
Incentives for investments in development and innovation activities
For investment in development and innovation activities, a non-refundable grant shall be approved for the purchase of plant/machinery amounting to 20% of the actual eligible costs for purchasing plant/machinery, in the maximum amount of EUR 500,000, provided that the purchased plant/machinery represents high technology equipment.
Incentives for the capital expenses of investment projects
An incentive can be granted for an investment project if the minimum investment in fixed assets is EUR 5 million and 50 new jobs are created within a three-year period from the start of the project.
Those projects can benefit from additional non-refundable subsidies between 10% and 20% of the eligible costs of investments for:
construction of a new factory, production facility, and
buying of new machines (i.e. production equipment).
The percentage of non-refundable subsidies depends on the unemployment rate of the county where the investment is located.
The non-refundable subsidies could be up to EUR 1 million, depending on the applied percentage of the eligible costs, with the condition that the part of investment in the machines/equipment equals at least 40% of the investment and that at least 50% of those machines/equipment are of high technology.
Incentives for labour intensive investment projects
Labour intensive investment projects in fixed assets are those with at least 100 new jobs created within a three-year period from the start of the project.
Initial employment incentives can be increased by an additional 25% for up to 300 new jobs, 50% for a minimum of 300 new jobs, and up to 100% for a minimum of 500 new jobs.
Incentives for investment projects through economic activation of inactive property owned by Croatia
An incentive is available for free lease of inactive property for up to ten years from the start of investment.
The requirement for this incentive is an invested amount of at least EUR 3 million in the fixed assets and 15 new jobs created within a three-year period from the start of the project.
In addition, the investor has to achieve a 50% increase in the value of the inactive property within three years in relation to the estimated value of the inactive property at the time of starting the lease.
Incentives for modernisation of business processes
Incentives for modernisation of business processes are related to automation, robotisation, and digitalisation of processes in the manufacturing and processing industry.
An investment project for which the incentive for modernisation can be granted implies investment in fixed assets in the minimal amount of EUR 500,000 together with preservation of an initial number of employees through the whole period of investment utilisation.
The CIT rate will be reduced 50% for investments amounting from EUR 500,000 to EUR 1 million, 75% for investments amounting from EUR 1 million to EUR 3 million, and 100% for investments amounting to more than EUR 3 million for a period of ten years counting from the year when the investment started.
The level of productivity per employee must be increased at least 10% after the expiration of the three-year period of investment project realisation in relation to productivity per employee one year prior to the application of the investment project.
Foreign tax credit
If a domestic taxpayer has paid tax abroad on profit derived abroad, the tax paid can be included in its CIT return, up to the CIT rate in Croatia. The amount of paid tax abroad, which can be offset with the domestic tax, is calculated in the following way:
The domestic tax rate is charged on the revenues/profit derived from abroad, and the result represents the highest amount of tax that can be offset with the domestic tax.
In practice, it means that if the amount of tax paid abroad was charged at a rate equal to or lower than 10%/18%, only the actual amount of foreign tax paid can be offset with the domestic tax.</t>
  </si>
  <si>
    <t xml:space="preserve">
Foreign tax
See Foreign income in the Income determination section for a description of the foreign tax credit regime.
The Cyprus holding company
Exemptions for:
dividends received from abroad (see Dividend income in the Income determination section),
foreign PE trading profits (see Foreign income in the Income determination section), and
profits from transactions in titles (see Capital gains in the Income determination section),
together with the fact that Cyprus does not withhold taxes on payments abroad of dividend, interest, and royalty (unless right is used in Cyprus) and its extensive DTT network, as well as full adoption and access to all EU Directives, make Cyprus an ideal 'holding company' EU jurisdiction.
The Cyprus financing company
The low headline CIT rate of 12.5% imposed on interest incomes, coupled with other tax law provisions, make Cyprus a very competitive 'financing company' EU jurisdiction.
Please also refer to Transfer pricing in the Group taxation section for recent developments regarding IGFTs.
Notional interest deduction (NID) on corporate equity
Equity introduced to a Cyprus tax resident company post 31 December 2014 (‘new equity’) in the form of paid-up share capital or share premium may be eligible for an annual NID for tax purposes, calculated as new equity x NID interest rate. New equity may be settled in cash or with assets contributed in kind. The NID is also applicable to Cyprus PEs of non-Cyprus tax resident companies.
NID calculated on new equity is deductible for tax purposes in a similar manner as for actual interest expense (see the Deductions section for more information); the NID cannot, however, exceed 80% of the taxable profit generated by the activities financed by the new equity (as calculated prior to the NID). Any NID deduction that is restricted due to the cap of 80% is not available to be utilised by way of carryforward to future tax years or otherwise. A taxpayer may elect not to claim all or part of the available NID for a particular tax year.
In relation to the NID interest rate:
Until 31 December 2019, the NID interest rate used in the calculation is the yield on ten-year government bonds (as at 31 December of the prior tax year) of the country where the funds are employed in the business of the company plus a 3% premium. This is subject to a minimum amount, which is the yield of the ten-year Cyprus government bond (as at the same date) plus a 3% premium. Accordingly, the minimum NID interest rate is 5.302% for tax year 2019 (4.881% for 2018).
As of 1 January 2020, the premium for the NID interest rate is set at 5% rather than the previous 3% rate. Furthermore, the annual Cyprus NID rate is determined only by reference to the yield rate of the 10-year government bonds (as at 31 December of the prior tax year) of the country where the funds are employed in the business of the company (i.e. the ten-year Cyprus government bond is not a minimum guaranteed rate as of 1 January 2020). 
In order to tackle possible abuse of the NID, the NID provisions include specific anti-avoidance provisions and a general anti-avoidance provision for non-commercial transactions.
Intellectual property (IP) box
The CIT IP box provisions have been aligned with the conclusions of the OECD BEPS Action 5 report on the (modified) nexus approach. The new Cyprus IP box applies with retrospective effect from 1 July 2016, and the initial ('old') Cyprus IP box was closed on 30 June 2016 and was subject to transitional/grandfathering rules up to 30 June 2021.
New Cyprus IP box
The new Cyprus IP box allows for a deductible notional expense calculated as 80% x qualifying profits from qualifying IP.
For the purposes of the 80% deduction, qualifying IP may be legally or economically owned and comprise:
patents
copyrighted software
utility models, IP assets that grant protection to plants and genetic material, orphan drug designations, extensions of patent protection, and
other IP that are non-obvious, useful, and novel, that are certified as such by a designated authority, and where the taxpayer satisfies size criteria (i.e. annual IP related revenue does not exceed EUR 7.5 million for the taxpayer, and group total annual revenue does not exceed EUR 50 million, using a five-year average for both calculations).
Marketing-related IP, such as trademarks, do not qualify.
Qualifying profits include, inter alia:
royalties or other amounts in relation to the use of qualifying IP
amounts for the grant of a licence for the exploitation of qualifying IP
amounts derived from insurance/compensation in relation to the qualifying IP
trading income from the sale of qualifying IP (note that capital gains on IP are excluded; as such, capital gains are not subject to taxation in Cyprus), and
IP income embedded in the sale of products, services, or the use of processes directly related with qualifying IP assets.
In calculating the amount of the qualifying IP profits entitled to the 80% deduction, a fraction is applied to the above IP profits based on R&amp;D activity of the taxpayer; the higher the amount of R&amp;D undertaken by the taxpayer itself (or via a taxable foreign PE or via unrelated third party outsourcing), the higher the amount of R&amp;D fraction (modified nexus fraction).
Old Cyprus IP box
The old Cyprus IP box closed from 30 June 2016. Under transitional/grandfathering rules, taxpayers with IPs that were already included in the old Cyprus IP box as of 30 June 2016 continue to apply the old Cyprus IP box provisions for a further five years (i.e. until 30 June 2021) for that IP.
A much shorter transitional/grandfathering period to 31 December 2016 applied in the case of IPs acquired directly or indirectly from related parties during the period 2 January 2016 to 30 June 2016, unless at the time of acquisition such IPs were already benefiting from an IP box (including the Cyprus IP box) or were not acquired with the main purpose (or one of the main purposes) being tax avoidance.
Embedded income and income earned from IPs economically but not legally owned will only qualify in the relevant transitional/grandfathering period if earned from those type of IPs that would qualify for the new Cyprus IP box (i.e. patents, copyrighted software, etc.).
Any expenditure of a capital nature incurred for the acquisition or development of such IPs may be claimed as a tax deduction in the year in which it was incurred and the immediate four following years on a straight-line basis.
In line with BEPS Action 5 recommendations, it is expected that Cyprus will spontaneously exchange information (under existing international agreements) on taxpayers who benefit from the transitional/grandfathering arrangements of the old IP box if the IP entered the old IP box in the period 7 February 2015 to 30 June 2016 for the particular taxpayer.
Exemption from CGT on acquired Cyprus immovable property
Land and land with buildings acquired at market value (excluding exchanges, donations, and foreclosures) from unrelated parties in the period 16 July 2015 to 31 December 2016 will be exempt from CGT upon their future disposal.
The Cyprus Alternative Investment Funds (AIFs) and Undertakings for Collective Investment in Transferable Securities (UCITS)
Law 124(I)/2018 (hereinafter, the ‘AIF Law’) defines alternative investment funds as any collective investment undertakings, including investment compartments thereof, which, collectively:
raise capital from a number of investors, with a view to investing it in accordance with a defined investment policy for the benefit of those investors, and
do not require authorisation pursuant to section 9 of Law 78(I)/2012, as amended (hereinafter, the ‘UCI Law’), or pursuant to the legislation of another member state that harmonises the provisions of Article 5 of the Directive 2009/65/EC, as amended.
The AIF Law allows for three types of AIFs to be registered in Cyprus:
Alternative Investment Funds with Limited Number of Persons (up to 50 natural persons) (AIFLNPs).
Alternative Investment Funds with Unlimited Number of Persons (AIFs).
Registered AIFs (RAIFs).
The various legal forms in which either type of AIFs can undertake are as follows:
AIFLNP:
Variable capital investment company (VCIC).
Fixed capital investment company (FCIC).
Limited partnership (LP).
AIF/RAIF:
VCIC.
FCIC.
LP.
Common fund (CF).
UCITS:
The UCI Law defines UCITS as undertakings the sole object of which is the collective investment in transferable securities and/or other liquid financial instruments as referred to in section 40 (1) of the UCI Law, of capital raised from the public, which operate on the principle of risk-spreading, and the units of which are, at the request of investors, redeemed or repurchased, directly or indirectly, out of these undertakings’ assets.
UCITS can take the following legal forms:
VCIC.
CF.
Taxation of funds
Funds that are opaque for tax purposes and managed and controlled in Cyprus are tax resident in Cyprus and are subject to the general provisions of the Cyprus tax framework.
In the case of funds that have compartments, each compartment is assessed separately for tax purposes, subject to the provisions of the law.
Under circumstances and depending on the legal form of the fund, some funds may be transparent for tax purposes.
Additional key provisions that are relevant to funds are set out below:
Sale of fund units
There is no CGT on the gains arising from the disposal or redemption of units in funds unless the fund owns immovable property in Cyprus.
However, even if it owns immovable property in Cyprus, no CGT arises if the fund is listed on a recognised stock exchange.
Stamp duty
The subscription, redemption, conversion, or transfer of a fund’s units should be exempt from Cyprus stamp duty.
No creation of a permanent establishment (PE)
Based on the Cyprus tax legislation, no PE will be deemed to arise in Cyprus in cases of:
investment into Cyprus tax-transparent investment funds by non-resident investors, and
management from Cyprus of non-Cyprus investment funds.
Collective management services
The management fee charged for the provision of collective management services to investment funds is exempted from VAT, provided certain conditions are met.
Audiovisual industry incentives
Audiovisual tax exemption
Profits of corporate persons from the production of films, series, and other related audiovisual programs in Cyprus are exempt from CIT.
The audiovisual tax exemption shall not exceed 35% of the eligible production expenditure incurred in Cyprus. The amount of audiovisual tax exemption, subject to certain criteria and conditions, shall not exceed 50% of the corporate person’s taxable income from the production.
The audiovisual tax exemption, to the extent that it is not granted due to the above percentage limitation, will be carried forward and be granted within the next five years, subject to the above percentage limitation.
Investments in audiovisual infrastructure and technological equipment
Small and medium enterprises (SMEs) investing in audiovisual infrastructure and technological equipment related to the audiovisual industry are entitled, subject to certain criteria and conditions, to deduct from their taxable income the value of such investment in the year the amount was invested.
The maximum tax deduction is 20% of the eligible infrastructure and technological equipment expenditures for a small enterprise and 10% for a medium enterprise.
The tax deduction, to the extent that it is not granted due to the above percentage limitation, will be carried forward and be granted within the next five years, subject to the above percentage limitation.
The investment in technological equipment related to the audiovisual industry needs to remain in Cyprus for at least five years.</t>
  </si>
  <si>
    <t xml:space="preserve">
Research and development (R&amp;D) allowance
Up to 100% of specific R&amp;D expenses (or costs) incurred in a given tax year may be deducted from the tax base as a special tax allowance. These costs are therefore deducted twice for tax purposes: once as a normal tax-deductible cost and then again as a special tax allowance. An additional 10% may be applied as an allowance from the difference by which the current year qualifying costs exceed those of the prior period.
The following costs can be included in the R&amp;D tax allowance:
Direct costs (e.g. personnel costs of R&amp;D engineers, consumed materials).
Tax depreciation of fixed assets used for R&amp;D activities.
Other operational expenses directly related to the realisation of R&amp;D activities (e.g. telecommunications fees, electricity, water, gas).
Only qualifying expenses are deductible for tax purposes and must be separately identified from other expenses (or costs). This allowance does not apply to costs of purchased services or intangible results of R&amp;D acquired from other entities, except for expenses (or costs) incurred from an R&amp;D organisation. In addition, expenses that were supported from public sources are also excluded.
The taxpayer needs to inform the tax authorities about the intention to claim the R&amp;D allowance, and by the date for filing of the CIT return for the year in which the allowance started to be claimed for a specific project the taxpayer must prepare a written project documentation in a format defined by the tax legislation.
Any non-utilised R&amp;D allowance may be carried forward for three subsequent years.
A taxpayer may request a binding ruling with respect to R&amp;D costs from the respective tax office in the event that the taxpayer is unsure of whether certain R&amp;D costs are eligible for the allowance.
Investment incentives
Investment incentives are available only to Czech entities (including Czech subsidiaries of foreign companies). Incentives include mainly a CIT relief, cash support for the creation of new jobs, cash support for training or retraining of employees, cash grant on capital expenditures, and a transfer of land at a specially reduced price.
Investment incentives are available in the manufacturing industry and also for support of technology centres, strategic services, data centres, and customer support centres.
The maximum amount of the support within the investment incentives is 25% from the eligible costs.</t>
  </si>
  <si>
    <t xml:space="preserve">
Capital expenditure incentives
A variety of tax incentives are available in the form of deductions for certain capital expenditures.
Danish tax law allows for an immediate write-off of capital expenditures for R&amp;D. Alternatively, the taxpayer may choose to take tax depreciation in the same year and the following four years on a straight-line basis. Costs incurred in connection with the exploration for raw materials may also be fully deducted in the same year.
Companies in a loss-making situation may not benefit from an immediate write-off of R&amp;D costs. However, companies have been granted the opportunity to apply to the Danish tax authorities for a payment equal to the tax value (22%) of negative taxable income. It is a condition that the negative taxable income relates to R&amp;D costs. The rule does not cover costs incurred in connection with exploration for raw materials. The negative taxable income is calculated on the total negative income of the companies participating in the joint taxation, thus the company incurring the R&amp;D costs does not need to have negative taxable income to request for the payment, as long as the joint taxation income is negative.
Tax payment according to this rule cannot exceed an amount of DKK 5.5 million, corresponding to a tax loss relating to R&amp;D expenditure of DKK 25 million. For companies participating in joint taxation, the limit applies for all companies in total.
Costs related to purchase of patents and know-how (including rights/licences to utilise patents or know-how) may either be fully expensed in the year of acquisition or amortised over a seven-year period on a straight-line basis.
Furthermore, the Danish Parliament has introduced an increased deduction for R&amp;D costs gradually increasing from 100% to 110% over a period of eight years.
Year
Deduction rate (%)
2018-2019
101.5
2020
103.0*
2021-2022
105.0*
2023-2025
108.0
2026
110.0
In relation to the above-mentioned tax incentive scheme, only the actual incurred R&amp;D costs may be included in the request for the cash payment from the Danish tax authorities. The remaining deduction exceeding the 100% will be a negative taxable income that will increase the net operating loss carried forward.
* The rate for 2020 to 2022 is 130% for qualifying R&amp;D expenses within certain limits. See the Significant developments section for information about the increased deduction for income years 2020 to 2022.
Foreign tax credit
According to Danish tax law, relief is generally available to credit foreign tax paid on non-Danish source profits against the Danish tax on the same profits. As Danish companies are not taxed on income from foreign PEs or properties, the rules have limited application.</t>
  </si>
  <si>
    <t xml:space="preserve">
In the Dominican Republic, tax incentive laws exist for the following.
Tourism incentives
Law 158-01 on the Promotion of Tourist Development for New or Low Development Locations in Provinces and Areas with Great Tourist Potential, and for the Creation of the Tourist Promotion Official Fund, enacted on 9 October 2001, establishes special incentives and benefits to individuals or companies, residing in the Dominican Republic, that promote or invest capital in any tourist activity described in said Law. In order to benefit from said Law, a special Resolution shall be obtained from the Council for the Promotion of Tourism. Law No. 195-13 added other areas that could benefit from the tax incentives established in Law 158-01.
Alternative energy incentives
Law 57-07 provides significant incentives for the use and development of renewable sources of energy. The renewable energy sources subject to this law include bio-fuel, bio-diesel, ethanol, and wind, solar, and other renewable energy.
Additionally, the credit on investment expense granted to self-power producers is 40%.
Industrial renovation and modernisation incentives
The main objective of Law 392-07 about competitive development and local industrial manufacture is to promote policies and support programs for industrial renovation and innovation in order to diversify local production, create industrial parks, and link the country to international markets. Main benefits include VAT exemption on import of machinery and materials, priority on imports granted at customs, and accelerated depreciation.
Industrial FTZ operations
Law 8-90 about Export FTZs was created to promote employment, production, and economic growth. Entities that would like to benefit from said Law shall be engaged in manufacture/service within a confined space (FTZ park). Special FTZ classification entities, which are entities located outside an FTZ park (e.g. call centres), were abolished with Law No. 253-12. In addition to this, Law 253-12 taxed dividends paid by FTZ entities.
Border development incentives
Law No. 28-01, dated 1 February 2001, creates a special development frontier zone for industrial, agro-industrial, agriculture/livestock, metalmechanic, FTZ, tourism, metallurgical, and energy companies that exist at the time of promulgation of said law, and those that may be installed in the future within the border of the Dominican Republic and Haiti. Main incentives include 100% exemption on CIT and VAT, as well as customs duties.
Foreign tax credit
Taxes paid abroad on foreign income taxed in the Dominican Republic may be credited up to the amount of the Dominican tax liability generated by such income. The credits should be determined on a case-by-case basis.</t>
  </si>
  <si>
    <t xml:space="preserve">
Foreign tax credit
As of November 2021, foreign tax credit is allowed in Ecuador. Tax credit is equal to the tax paid abroad on the foreign income, up to the amount corresponding to the tax attributable to such income in Ecuador.
Handicapped employee and new employee hiring incentives
An amount equivalent to 150% of remunerations of handicapped can be considered as an additional deduction for income tax calculation purposes. The deduction will apply over the excess of the minimum handicapped employees that the employer is obligated to hire.
Environmental-friendly investments
Additional deductions can be applicable to investments in environmental-friendly assets.
CIT rate's reduction
A reduction of 3 points on the CIT rate is available for new productive investments executed after the Organic Law for economic development and fiscal sustainability after the Covid-19 pandemic up to 15 years; and, a reduction of 5 points in case the taxpayer signs an Investment Agreement with the Government.
Tax credit on remittance tax paid
Remittance tax paid on imports of raw material and goods, included in a list issued by the Tax Policy Board, and used in productive activities can be considered as tax credit for CIT computation purposes.
Other remittance tax exemptions upon payments of capital and interests derived from foreign loans are available under certain conditions.</t>
  </si>
  <si>
    <t xml:space="preserve">
Egypt offers no specific tax incentives unless a company is a free zone entity, which is considered tax exempt for the permitted and licensed activities, or an entity that is established under the special economic zones law.
Foreign tax credit
The foreign tax paid by a resident company on its profits earned abroad is deductible from the tax payable in Egypt; however, losses incurred abroad are not deductible.</t>
  </si>
  <si>
    <t xml:space="preserve">
El Salvador offers a wide range of incentives to attract foreign investment and drive new commercial and industrial developments. There are also no restrictions on foreign ownership or on mergers, acquisitions, or joint ventures.
There are four specific laws in El Salvador that seek to encourage foreign investment by improving the country’s competitiveness in all areas involving the granting of tax incentives. These laws are the Industrial and Commercial Free Zone Law, the Law of International Services, the Renewable Energy Incentives Law, and the Tourism Law.
The Industrial and Commercial Free Zone Law No. 405, dated 3 September 1998, grants companies the following incentives:
CIT exemption.
VAT exemption.
Municipal tax exemption.
Exemption from real estate transfer taxes when land is intended to be used for productive activities.
Exemption from duties for imports on machinery, raw materials, equipment, and intermediate goods used for production.
An option to sell merchandise or services linked to international trade produced in the free zone in the Salvadoran market as long as the corresponding import taxes, CIT, VAT, and municipal taxes are paid on the final goods or services. 
Any foreign company may establish and function in a free zone or bonded warehouse and benefit from these incentives if they are engaged in production, assembly, manufacturing, processing, transformation, or commercialisation of goods and services and/or rendering of services linked to international or regional trade, such as gathering, packaging and repackaging, cargo consolidation, distribution of merchandise, and other activities connected or complementary to them.
The Law of International Services No. 431, dated 11 October 2007, grants the same benefits as the Free Zone Law, but the beneficiaries are companies operating in Service Centres specially created according to this law and dedicated to international services as defined therein.
The Renewable Energy Incentives Law provides customs duties exemption on imports of machinery, equipment, and materials for up to ten years, income tax exemption for a period of five to ten years, and total tax exemption on revenues from the sale of Certified Emission Reductions, when certain requirements are met.
The Tourism Law indicates that, with a minimum investment of USD 25,000, a company can qualify as a tourist project of national interest and obtain benefits such as total exemption from real estate transfer tax for the acquisition of property destined for the development of the project, exemption from customs duties on the importation of assets, total exemption from income tax for up to ten years, and partial exemption of municipal taxes for a period of five years.
Foreign tax credit
There is no foreign tax credit available in El Salvador.</t>
  </si>
  <si>
    <t xml:space="preserve">
Some tax and customs exemptions can be granted by the government for some specific economic sectors (e.g. oil and gas sector, public work sector). These exemptions shall be negotiated in the contract signed between the company and the administration (e.g. Production Sharing Contract, Public Work Contract).
Foreign tax credit
There is no foreign tax credit in Equatorial Guinea.</t>
  </si>
  <si>
    <t xml:space="preserve">
There are no special tax incentives in Estonia. However, the entire Estonian corporate tax system, which provides for an indefinite deferral for taxing corporate profits, may be viewed as a tax incentive that promotes reinvestment of profits and thus stimulates economic growth.
Foreign tax credit
In certain circumstances, domestic or foreign taxes may be creditable against the 20/80 CIT charge under domestic law or an applicable tax treaty. See the Income determination section for more information.</t>
  </si>
  <si>
    <t xml:space="preserve">
Foreign tax credit
Eswatini does not have a foreign tax credit regime.
Development Approval Order
The Minister of Finance, along set guidelines and with prior consent of the Cabinet, may nominate a business as a developmental enterprise (i.e. a business the Minister deems to be beneficial to the development of the economy) for a grant of a Development Approval Order. If approved, the business generally will be granted tax concessions, such as a lower corporate tax rate.</t>
  </si>
  <si>
    <t xml:space="preserve">
The tax incentives in Fiji are designed primarily to promote export sales and to encourage the development of industries that are considered of benefit to the economic development of Fiji.
Export income deduction (EID)
A deduction for export income is allowed in accordance with the following:
Year of assessment
Percentage of export income to be deducted (%)
2018
50
2019
50
2020
60
2021
60
2022
60
2023
60
2024
60
Notwithstanding the above, effective 1 August 2021, the agriculture, forestry, and fisheries sector will qualify for EID of 90%. This will be available until 2024.
'Export income' means chargeable income derived by a taxpayer from the business of exporting goods and services but excludes re-exports. 
Information and communication technology (ICT) tax incentives
The income of an ICT operator granted a licence after 1 January 2009 may be exempt from CIT for a period of 13 years from the date of issue of the licence. 
The income of the following may be exempt from CIT for a period of 13 years from the date of approval:
ICT start-ups involved in application design or software development.
Accredited ICT training institutions.
The expenses incurred by the following entities shall qualify for a 150% deduction:
ICT start-ups involved in application design or software development.
Accredited ICT training institutions.
A company is allowed a 250% deduction for research and development (R&amp;D) expenses incurred in the ICT industry.
Effective 1 August 2021, new ICT infrastructure investment incentives are available with income tax exemption for up to 20 years depending on the level of capital investment and other conditions.
See Tax Free Regions (TFR) below for TFR incentives applicable to an ICT Park.
Employment incentives
Employment incentives (additional deductions) may be available in respect of salary and wages paid to the following categories of employees:
First-time employees.
Part-time workers.
Work placements.
Persons with disabilities.
Employment incentives (additional deductions) are also available for employee development, family care, and paternity leave paid to employees.
Employment incentives (additional deductions) are also available for salaries and wages paid to certain employees required to quarantine by the Ministry of Health.
Hotel industry incentives
The following hotel incentives may be available, subject to certain conditions:
Investment allowance equal to a certain percentage of the total approved capital expenditure incurred in the hotel project in addition to normal depreciation.
Short Life Investment Package (SLIP) for approved project, with an income tax exemption for up to 20 years for tax on profits derived from the operation of the hotel depending on the level of capital investment.
Duty concessions are also available on the importation of certain capital equipment, plant and machinery, and other items subject to approval.
The recipients of provisional approval for hotel investment incentives are required to complete the hotel projects within two years from the date provisional approval is granted.
The incentives are also available for new apartments, subject to certain conditions.
Effective 1 August 2020, a 150% tax deduction will be available for hotels and resorts for amounts paid for any salaries or wages paid for employment of local artists.
Medical industry incentives
Approved capital expenditure incurred in building, renovating, or expanding a private hospital (minimum capital investment of FJD 500,000 effective 1 August 2020, previously FJD 1 million) or ancillary medical centre (minimum capital investment of FJD 500,000) is allowed an investment allowance of 30% or 60% (previously 60%) of the approved expenditure, depending on the level of investment, in addition to normal depreciation.
The tax incentive shall also apply to hospitals under Government Private Public Partnerships.
Under the Medical Investment Package (MIP), the following concessions are available to a company:
Exemption from CIT for a period of up to 20 years effective from 1 August 2020 (previously ten years), provided that the capital investment in the private hospital or ancillary medical centre is more than FJD 2.5 million or FJD 500,000 from 1 August 2020 (previously FJD 7 million or FJD 2 million), respectively.
Duty-free entry of certain capital equipment, plant, and machinery, upon receiving provisional approval from the Minister.
Any tax losses incurred by an entity granted approval for the investment allowance or MIP may be carried forward for eight years but may only be set off against income of the medical business or from the hospital premises.
Residential housing incentives
The following concessions are available to a company developing buildings for residential purposes with a capital investment of more than FJD 2 million and at least 20 residential housing units, subject to certain conditions:
Subsidy of 3%, 5%, or 7% (depending on the sale price per unit) of the total approved capital expenditure incurred, in addition to normal depreciation.
Duty-free and VAT-free entry of certain capital equipment, plant, and machinery, upon receiving provisional approval from the Minister.
Effective 1 August 2020, the Residential Housing Development Incentive Package has been amended to include duty concessions on the importation of raw materials, machinery, and equipment for the establishment of the housing project.
The recipients of provisional approval are required to complete the projects within two years from the date provisional approval is granted.
Effective 1 August 2019, a company that enters into a Public Private Partnership investment for a residential housing development shall be exempt from CIT for the term of the partnership, subject to conditions.
Electric vehicle charging station incentives
The following concessions are available to a company developing electric vehicle charging stations with a capital investment of more than FJD 100,000 (effective 1 August 2018; previously FJD 500,000):
Subsidy of 5% of the total approved capital expenditure incurred, in addition to normal depreciation.
Exemption from CIT for a period of seven years.
Duty-free entry of certain capital equipment, plant, and machinery, upon receiving provisional approval from the Minister.
Film-making and audio-visual incentives
A tax exemption or reduced tax rate is available on the income of non-resident employees of an approved non-resident company engaged or intending to be engaged in making a film in Fiji.
As part of the COVID-19 budget announcements, the government has announced that the processing of new provisional applications for film tax rebate, as well as pending payments of film rebate refunds, will be suspended until further notice.
A resident entity (excluding an entity holding a broadcast licence in television or radio in Fiji or with substantial shareholdings in the same) may deduct up to 150% of expenditure on audio-visual production in respect of income in the year of the expenditure. 'Audio-visual productions' include production for exhibition or sale of theatrical films, broadcast television, direct-to-video and video disk programme, audio recording, computer software, and interactive websites.
A tax exemption is available on the income derived by a taxpayer from the commercial exploitation of a copyright until the taxpayer has received from the commercial exploitation a return of up to 60% of the expenditure. The expenditure must be of capital nature and in relation to the audio-visual production costs in respect of a qualifying audio-visual production.
Tax concessions are also available for residents of areas declared as studio city zones by the appropriate government minister.
Furthermore, tax rebates of 75% of the company’s total Fiji expenditure on the films or TV commercials but not exceeding FJD 15 million (effective 1 August 2019; previously 47% of total qualifying Fiji production expenditure but not exceeding FJD 28.2 million) are available for local production companies.
Effective 1 August 2019, a 200% tax deduction is available on expenses incurred from the importation of filming equipment for film making and audio-visual production by a Fiji company.
Effective 1 August 2019, the following concession is available to a company that sets up a post-production facility with capital investment of at least FJD 2 million:
Exemption from CIT for a period of seven years.
Duty-free entry of certain capital equipment, plant, and machinery, upon receiving provisional approval from the Minister.
Warehouse construction incentives
Effective 1 August 2019, the following concessions are available to a company in the warehouse business with a capital investment of more than FJD 250,000:
Investment allowance of 50% or 100% (depending on the level of investment) of the total capital expenditure incurred (excluding the cost of land), in addition to normal depreciation.
Exemption from CIT for a period of five, seven, or 13 years, depending on the level of investment.
Duty-free entry of certain raw materials, plant machinery, and equipment, upon receiving provisional approval from the Minister.
Retirement village incentives
Effective 1 August 2019, the following concessions are available to a company constructing a new retirement village with capital investment of at least FJD 250,000 (effective 1 August 2018; previously FJD 500,000):
Exemption from CIT for a period of five, seven, or 13 years, depending on the investment level.
Duty-free entry of certain capital equipment, plant, and machinery, upon receiving provisional approval from the Minister.
Manufacture of pharmaceutical products investment package
Effective 1 August 2019, the following concessions are available to a company that develops a building or buildings for the manufacture of pharmaceutical products with capital investment of more than FJD 250,000:
Exemption from CIT for a period of five, seven, or 13 years, depending on the investment level.
Duty-free entry of certain capital equipment, plant, and machinery, upon receiving provisional approval from the Minister.
The recipients of provisional approval are required to complete the projects within two years from the date provisional approval is granted.
Tax Free Regions (TFRs) incentives
The following concessions may be available to a newly incorporated entity engaged in trade, business, or manufacture in the TFRs:
Exemption from CIT for a period of 5 to 20 consecutive fiscal years for a new activity established between 1 January 2009 to 31 December 2028, depending on the level of investment and the equity held by an iTaukei landowner.
Duty-free entry of raw materials, machinery, and equipment (including parts and materials) required for the establishment of the business.
The areas declared TFRs are Vanua Levu, Rotuma, Kadavu, Lomaiviti, Lau, Naboro (effective 1 August 2019), and the airport side of the Rewa Bridge, excluding the town of Nausori up to the Ba side of the Matawalu River (previously Korovou to Tavua).
CIT exemption of 5, 7, or 13 years (depending on the amount of capital investment) is available to a taxpayer engaged in any new activity established in the TFR, subject to certain conditions.
Effective 1 August 2021, the TFR incentives have been extended to include investment in an ICT Park with income tax exemption for up to 25 years depending on the level of capital investment in an ICT Park and other conditions.
Submarine network cable investment incentives
Effective 1 August 2021 and subject to certain conditions, the following concessions are available to an approved company that undertakes a project involving the establishment of a new submarine network cable business including the construction, renovation, or refurbishment of a building, factory, or plant into a cable landing station or other associated infrastructure development:
Exemption from CIT for a period of 30 years on the income of the submarine network cable business where the capital investment is more than FJD 40 million.
Upon receiving provisional approval, duty-free entry of all capital goods imported by or on behalf of the applicant and used in the carrying out of the project.
Recycling business investment incentives
Effective 1 August 2021 and subject to certain conditions, the following concessions are available to an approved company that undertakes a project involving the establishment of a new recycling business building, factory, or plant that meets the minimum capital investment threshold including the construction, renovation, or refurbishment of a building, factory, or plant:
Exemption from CIT for a period of up to 20 years on the income of the recycling business depending on the level of capital investment.
Upon receiving provisional approval, duty-free entry of all capital goods imported by or on behalf of the applicant and used in the carrying out of the project.
Commercial agricultural farming and agro-processing business investment incentives
Effective 1 August 2021 and subject to certain conditions, the following concessions are available to an approved entity that undertakes a project involving the establishment of a new commercial agricultural farming and agro-processing business building, factory, plant, or farm that meets the minimum capital investment threshold including the construction, renovation, or refurbishment of a building, factory, plant, or farm:
Exemption from CIT for a period of up to 20 years on the income of the commercial agricultural farming and agro-processing business depending on the level of capital investment.
Upon receiving provisional approval, duty-free entry of all capital goods imported by or on behalf of the applicant and used in the carrying out of the project.
Other tax incentives
An investment allowance of 55% is available for the construction or refurbishment and renovation of a vessel, in addition to normal depreciation, subject to certain conditions.
An approved mining company may, for a specified period, be exempt from CIT or taxed at a lower rate. The holder of a valid prospecting licence may write off approved expenditure on prospecting for minerals against income from all sources.
A 150% deduction is available for direct capital expenditure incurred by commercial banks in rural banking programmes.
Investors engaged in value adding processes in the food processing, agricultural processing, fisheries, or forestry business may be able to claim a 100% deduction with respect to amounts invested or re-invested (for expansion), provided that the businesses meet the 50% local content rule.
A CIT exemption may be available to a taxpayer engaged in certain commercial agricultural farming and agro-processing activities, subject to certain conditions.
Income derived by a taxpayer from a new activity in processing agricultural commodities into bio-fuels established between 1 January 2009 and 31 December 2028 may be exempt from CIT for a period of 5 to 13 consecutive tax years (depending on the level of capital investment), under certain conditions.
An exemption from CIT for a period of five years may be available to a taxpayer engaging in renewable energy projects and power cogeneration.
Entities in the agriculture, fisheries, and tourism industries, with a maximum turnover threshold of FJD 500,000, may also be exempt from CIT.
A 150% deduction is available on expenses incurred in reorganising a company for the purpose of listing on the SPSE.
40% of capital expenditure of not less than FJD 50,000 incurred by any existing business located in Vanua Levu is allowed as a deduction for tax purposes, subject to certain conditions.
A 150% deduction is available on expenditure not exceeding FJD 250,000 incurred in marketing goods and services for export to any of the South Pacific countries, excluding Australia and New Zealand.
The income of a shipping company derived from servicing Rotuma and the Lau Group shall be exempt from CIT for a period of seven years, subject to certain conditions.
A 150% deduction is available on expenditure incurred for uniforms made in Fiji and supplied to an employee, provided that the cost is not recovered from the employees.
A 150% deduction is available for foreign companies for capital expenditure incurred for the relocation to Fiji of its regional or global headquarters, which provides management, technical, or other supporting services to its offices or associated companies, subject to certain conditions.
250% deduction is available for companies for R&amp;D expenses incurred in the renewable energy industry.
55% deduction is available for companies for expenditure incurred in investing in electric omnibuses.
A taxpayer who incurred more than FJD 250,000 (effective 1 August 2019; previously FJD 1 million) in capital expenditure for the modernisation of buildings may avail of CIT exemption equal to 25% of the total expenditure incurred, subject to certain conditions.
New incentive packages have been introduced effective 1 August 2020 for the following:
Investment by private companies in buildings to be used by the government or an entity approved by the government.
Subdivision of land for residential or commercial purposes.
Effective 1 August 2020, a 150% deduction of prescribed costs for listing a corporate bond on the SPSE is available. Furthermore, any interest income earned from corporate bonds are exempt for income tax purposes.
Effective 1 August 2021, the following additional incentives are available:
A 150% deduction for deposits into a new pandemic reserve account set up with a financial institution.
A 200% tax deduction will be available to a landlord of commercial buildings for the aggregate sum of the difference between the rent payable on 31 July 2021 and the rent payable for the period commencing on and from 1 August 2021 and ending on 31 July 2022, subject to certain conditions. 
A 200% tax deduction is available for FNPF employer additional contributions paid up to 10% of the total salary paid to the employee.
A 200% tax deduction will be available for expenses incurred for the development or upgrade of an online shopping website with integrated payment platform.
A 200% tax deduction will be available for expenses incurred for any investment in a fogging machine used for the purpose of sanitisation or decontamination.
A 300% tax deduction will be available for costs incurred from 1 August 2021 to 31 December 2023 for the installation, implementation, and operation of an electronic fiscal device (EFD).
Foreign tax credit
A credit is allowed in Fiji for foreign tax paid on foreign income, limited to the lesser of the Fiji tax payable or the foreign tax paid on such income.</t>
  </si>
  <si>
    <t xml:space="preserve">
Foreign tax credit
The principal method of avoiding double taxation is the credit method, although the exemption method is still applied in a few older treaties. Foreign tax can be credited against taxes payable in Finland on the same income over the same period on a pro-rata basis. The credit is given for taxes paid to a foreign state and covered by the relevant double tax treaty (DTT). The maximum credit is the lesser of either the amount of the foreign tax or an amount equal to the Finnish tax payable on the income from a foreign state. This maximum is calculated on a source-by-source basis. Unused credit of foreign tax paid may be carried forward for five years on an income basket basis.
Research and development (R&amp;D) activities
R&amp;D related costs may be deducted annually, or they can be capitalised.
Additional deductibility on certain R&amp;D subcontracting costs
A new law, according to which entities can make an additional 50% deduction on R&amp;D subcontracting costs during tax years 2021-2025, entered into force on 1 January 2021. The law was amended to triple the deduction on R&amp;D costs incurred in 2022-2027. The 150% deduction can first be used in taxation of 2022. The previous additional deduction of 50% applies in taxation of 2021.
The minimum amount for this additional deduction during a fiscal year is EUR 5,000 and the maximum amount is EUR 500,000.
In order for these costs to be deductible, the costs must be based on cooperation in R&amp;D activities between the taxpayer and a research organisation. The additional deduction must also be based on subcontracting invoices that make reference to a contract between the taxpayer and the research organisation that has been signed on 1 January 2021 or thereafter.
There are also certain requirements that the research organisation has to meet in order for the taxpayer to receive the additional deduction. The deduction can be granted only on payments to research organisations that:
operate in the European Economic Area
are a unit of a university or a research institute whose main goal is to conduct fundamental research, industrial research, or experimental development, or disseminate research results through education, publishing, or transfers of technology, and
further invest any profits to other research activities, dissemination of the results, or education.
This definition is intended to be consistent with the definition of a 'research and knowledge-dissemination' organisation in Article 2 (83) of European Commission Regulation (EU) 651/2014 of 17 June 2014.</t>
  </si>
  <si>
    <t xml:space="preserve">
Foreign tax credit
Under DTTs signed by France, several methods have been established to avoid double taxation. The main one is the traditional deduction of a tax credit from tax effectively paid. However, some treaties establish a tax exemption or the exclusive right to tax. Also, a tax-sparing clause is included in some treaties, which allows for the deduction of not only the tax actually paid but a higher amount of tax.
Decrease of payroll charges paid by employers (former Tax credit to boost competitiveness and employment)
For wages paid on or after 1 January 2019, the CICE tax credit is repealed and replaced by a permanent decrease in payroll charges paid by employers to finance the French social security system.
R&amp;D tax credit
The R&amp;D tax credit is determined on the basis of the eligible R&amp;D expenses incurred during the calendar year.
Currently, the R&amp;D credit equals 30% of the R&amp;D eligible expenses incurred during the year, up to EUR 100 million in eligible R&amp;D expenses, and 5% beyond this amount.
The FTC classifies eligible technical and scientific research operations in three areas: fundamental research, applied research, and experimental development.
The eligible expenditures mainly include the following:
Tax deductible depreciation expenses relating to fixed assets, created or acquired newly, assigned to eligible R&amp;D works/projects, including patents acquired.
Costs relating to staff qualifying as scientists and/or engineers (staff costs relating to ‘young graduate doctors’ are retained at up to 200% during the 24 months following their hiring by the company).
Expenses resulting from outsourced R&amp;D works/projects under restrictive conditions.
Expenses incurred for patent registration and/or in connection with the defence of patents.
Expenses relating to the monitoring of technical developments.
Premiums paid in connection with insurance contracts relating to the legal defence of patents.
Salaries for research staff are fully taken into account. Operating costs are taken into account by retaining 50% of the R&amp;D staff costs plus 75% of the depreciation on the assets allocated to the research.
Research expenditure sub-contracted to public research bodies, private research organisations approved by the minister with responsibility for research, or scientific/technical experts who have been approved under the same conditions are fully taken into account. The expenditure incurred must be for the purpose of carrying out genuine, clearly-specified R&amp;D projects. If the company and the research body are unrelated, expenditure sub-contracted to public research bodies shall count for double of their amount.
Also, spending on outsourcing to private research organisations is included in the limit of three times the total amount of other research expenses qualifying for the tax credit.
The total amount of expenditure sub-contracted is capped at EUR 10 million (or EUR 12 million depending on the status of sub-contractors up until 31 December 2021) in cases where sub-contractors are unrelated and to EUR 2 million in the contrary case.
2021 Finance Bill provides that:
the R&amp;D expenditures sub-contracted by a company to public research bodies shall not count for double of their amount;
the increase of EUR 2 million applicable on expenditure sub-contracted to public research bodies shall be removed. 
These measures may apply to R&amp;D expenditures incurred as from 1 January 2022.
The tax credit can be offset against the CIT liability payable by the taxpayer with respect to the calendar year during which the wages are paid. Any excess credit can be carried forward and offset against the tax liability of the taxpayer during the next three years.
Credits unused after three years will be refunded to the taxpayer. The 'receivable' (unused credits) can be transferred or sold only to credit institutions. Finally, special provisions apply in the case of mergers and assimilated restructuring operations.
Tax reduction on charitable donations 
For charitable donations made over a financial year ending as from 31 December 2020, the tax reduction amounts to 60% of the amount of the payments. The fraction of the payments exceeding EUR 2 million entitles to a tax reduction at a rate of 40%. For the calculation of the reduction, the amount of the payments is taken into account within the limit of EUR 20,000 or 5 per thousand of turnover, whichever is higher.
The tax reduction on charitable donation can be offset against the CIT liability payable by the taxpayer with respect to the fiscal year during which the donations were granted. Any excess reduction can be offset against the tax liability of the taxpayer during the next five financial years.
Inbound investment incentives
No particular incentives are available to foreign investors in France. However, the government offers a comprehensive programme of tax incentives and development subsidies to encourage investment in underdeveloped areas.
Capital investment is encouraged through the declining-balance method of depreciation as well as through exceptional depreciation for certain capital expenditures.</t>
  </si>
  <si>
    <t xml:space="preserve">
Foreign tax credit
DTTs include provisions relating to the attribution of foreign tax credits. Such tax credits aim to limit the double taxation of profits that are subject to taxation in both member states of the treaty.
Tax credits for job creation
There is a mechanism in place for granting corporate tax credits for any salaried appointments of Gabonese personnel.
This tax credit is equal to 20% of the gross salary paid to new employees and is subject to the creation of a minimum number of jobs, according to the size of the company as follows:
Two jobs, for companies with less than 20 employees.
Three jobs, for companies with 20 to 50 employees.
Five jobs, for companies with more than 50 employees.
Note that the tax credit is granted only on newly created jobs since the preceding fiscal year. Contracts concluded with the employees must also be for an undetermined duration, and the new jobs must not result from the diminution of existing jobs.
Inbound investment incentives
Due to the provisions of the Investments Law, any private investment in Gabon can benefit from:
A common law framework.
Privileged frameworks.
Specifically agreed frameworks.
Depending on the frameworks it is eligible for, a company can benefit from customs privileges and tax breaks.
Industrial companies already set up in Gabon and wishing to increase their production capacity can be admitted to a preferential tariff framework. This entails the application of a global reduced rate of 5% for duties and taxes paid on imports of equipment (excluding materials, furniture, and spare parts), provided that these correspond to an investment schedule and their value is in excess of XAF 100 million.
New industrial companies can also benefit from this framework, provided they are not subject to any of the other privileged frameworks outlined by current legislation.
The granting of this privileged tariff framework occurs on the basis of a decision by the Minister of Finances, following a proposal from the Director of Customs and Indirect Taxes.
Capital investment incentive
New companies are exempt from the IMF, the minimum taxation of CIT, during the first two years of operations.
Social housing incentive
There are some tax exemptions applicable exclusively to authorised companies during the performance of a social housing investment project.
Favourable measures are applicable with regards to the importations of materials, engines, and equipment destined to authorised companies. Indeed, such importations are exempt from customs duties. They can also be imported under the normal temporary admission.
The concerned companies may apply before the customs authorities in order to benefit from the above-mentioned regime.
The concerned companies are those authorised for the planning of urban lands intended for social habitat and the building of housings of a socio-economic nature and industrial units of manufacturing of materials and other inputs used for the building of social housings. The above-mentioned tax exemptions relate to CIT, VAT, and business license tax.
Tourism incentive
Companies having hotel activity in the tourism sector are exempted from CIT during the first three years of existence, provided that the amount of the investment equals or exceeds XAF 300 million. If not (i.e. investment of less than XAF 300 million), aforesaid authorised companies investing in the tourism sector can benefit, during a five-year period, from a 5% tax credit.
Capital Investment Companies
Capital investment companies are exempted from corporate income tax on incomes resulting from investment products, products and capital gain resulting from the transfer of shares notably. This exemption is subject to the fulfillment of cumulative conditions.
Capital investment companies operating in the following fields are exempted from CIT during the first three years of their activity :
-research and development in the field of the protection of biodiversity;
-technological innovation on pharmaceutical products from traditional pharmacopoeia;
-development of ecotourism;
-local transformation of raw materials;
-development and innovation in telecommunication and information technologies;
development of agro-industries.</t>
  </si>
  <si>
    <t xml:space="preserve">
Foreign tax credit
Income tax or profit tax paid on income earned from outside Georgia may be credited against CIT payable in Georgia. The amount of credited taxes may not exceed the Georgian tax payable on the foreign income. The rule is also applicable under the new CIT system on CIT due from dividend distribution.
CIT exemptions
The following are exempt from CIT (the list is not exhaustive):
Expenses incurred by the budgetary, international, and charitable organisations related to the objectives of their organisational activities.
Distribution of profit earned by an FIZ enterprise from its permitted activities and CITable costs incurred in relation with the same activities conducted in an FIZ.
Profit (distribution of profit) earned from the supply of information technologies outside Georgia developed by a legal entity of a virtual zone.
Distribution of profit earned by a special trading company from conducting permitted activities (except for the profit earned by the company from the supply of a fixed asset used by the company for its economic activity for over two years).
Free Industrial Zone (FIZ)
A Free Industrial Zone Company is a registered entity located inside an FIZ that has confirmed its status with the tax authorities. The following rules apply for enterprises located in an FIZ:
Income received by an FIZ enterprise from its permitted activities conducted in an FIZ is exempt from CIT.
The importation of foreign goods into an FIZ is free of customs duties and VAT-exempt.
Operations carried out in an FIZ are VAT-exempt.
Property located in an FIZ is exempt from property tax.
Bringing (importing) goods produced within an FIZ from the FIZ in another territory of Georgia (outside the FIZ) is exempt from import tax.
The PIT of employees is paid by those individuals through self-reporting.
An FIZ enterprise should pay tax at a rate of 4% on the market price of the goods supplied/received to/from a person registered under the Georgian law (excluding on the supplies to/from other FIZ enterprises).
Virtual zone persons
A virtual zone person is a legal person engaged in information technologies activities and holding an appropriate status. The status of the virtual zone is granted by a person designated by the government of Georgia. The following rules apply for virtual zone persons:
Profit earned (distribution of profit) from supplying the information technologies created by virtual zone persons outside Georgia is exempt from profit tax.
Supply of information technologies created by virtual zone persons outside Georgia is exempt from VAT. 
Special Trading Company
A Special Trading Company is a company having status granted by the tax authorities. A Special Trading Company may sell and re-export foreign goods, and distribution of the profit gained as a result of conducting these activities is exempt from profit tax.
International company
An international company is a Georgian enterprise that provides certain types of services abroad and earns income solely from those activities, unless ancillary income is immaterial (less than 2% of the income from principal activities). Status of an International company can be granted only to persons operating under the new CIT model. 
The following rules apply for an international company:
An international company should not be set up within an FIZ.
Distribution of dividends and incurred CITable expenses by an international company are subject to CIT at 5%.
Dividend distribution by an international company is exempt from WHT.
Salary income received as a result of employment in an international company is subject to 5% WHT, and an international company is liable to act as a tax agent by submitting monthly PIT returns and remitting PIT due to the state budget.
An international company is exempt from property tax (except for land) if that property is intended for use or is used for the activities allowed by the ordinance of the government of Georgia.
If the status of a virtual zone person is granted to the entity, then status of an international company is cancelled.
The ordinance of the government determines the rules for granting the status of an international company and provides the list of permitted activities that, inter alia, includes:
Software development.
Information technologies and other computer servicing activities.
Web hosting.
Supply of images, text, and information.
Certain commercial and technical services supplied by a ship owner or related to this ownership.
</t>
  </si>
  <si>
    <t xml:space="preserve">
Germany does not offer tax incentives except in very limited circumstances, not usually of direct business relevance (e.g. special depreciation for buildings under a conservation order). Partly, this is a question of the state budget, and partly, it reflects the constitutional requirement for equal treatment of all taxpayers.
The German Research Allowance Act (Forschungszulagengesetz), introducing a federal R&amp;D subsidy, was passed in 2019. According to this Act, a tax-free subsidy of 25% of salaries and wages for certain R&amp;D purposes shall be guaranteed up to a limit of EUR 500,000 per annum.
In response to the COVID-19 pandemic, the assessment basis for the R&amp;D allowance in Germany was increased with effect from 1 July 2020, for a limited period until 30 June 2026. During this period, the maximum amount of the R&amp;D allowance is EUR 1 million per annum.
Other incentives
Local authorities may offer facilities on favourable terms, such as the provision of cheap land on industrial estates, as well as certain direct government aid.
Foreign tax credit
If foreign-source income is not exempt from German taxation, a credit will be given for the foreign tax actually paid and not otherwise recoverable. However, the credit is limited to the corporation tax (including the solidarity surcharge) on the net income after deducting the related expense (a per-country limitation applies). Unused credit is lost, as there are no provisions for carryforward or for offset against other taxes, such as trade tax. There are still a few cases of fictitious foreign tax credits under tax treaties with developing countries (to protect the treaty partner's investment incentives), but German treaty policy is to abandon such provisions at the first opportunity.</t>
  </si>
  <si>
    <t xml:space="preserve">
Foreign tax credit
A resident is entitled to a credit in respect to any foreign income tax paid, to the extent to which the tax paid is in respect of the resident’s foreign taxable income. The foreign tax credit available on a specific income type should not exceed the average rate of Ghanaian income tax of the resident for a year.
Inward investment
Under the Ghana Investments Promotion Centre Act, 2013 (Act 865), various incentives are available to encourage strategic or major investments in the country, particularly in the areas of agriculture; manufacturing industries engaged in export trade or using predominantly local raw materials or producing agricultural equipment, etc.; construction and building industries; mining; and tourism.
Incentives generally include exemption from customs import duties on plant and machinery; reduced CIT rates; more favourable investment and capital allowances on plant and machinery; reduction in the actual CIT payable, where appropriate; retention of foreign exchange earnings, where necessary; guaranteed free transfer of dividends or net profits, foreign capital, loan servicing, and fees and charges in respect of technology transfer; and guarantees against expropriation by the government.
Capital investments
Venture capital tax incentives include the following:
Relief from stamp duty in each year on subscriptions for new equity shares in venture capital funds.
Interest and dividends from investment in a venture capital company are subject to tax at 1% for the first ten years of assessment.
Chargeable income is subject to tax at 1% for the first ten years of assessment.
Carryforward of losses for five years after the year of disposal.
Carryforward of losses from disposal of investment in a venture capital subsidiary for five years after the ten years of assessment.
Free zone developers/enterprises
Companies registered to operate as free zone developers/enterprises do not pay CIT for the first ten years of operation. After the ten-year corporate tax holiday has expired, the CIT rate on export outside the domestic market is 15% while income earned from sales in the domestic market is taxed at 25%.
Construction of residential premises
The income of a certified company from a low-cost housing business is subject to tax at 1% for a period of five years of assessment.
COVID-19 tax incentives
The government of Ghana has passed tax laws and initiated tax incentives aimed at alleviating the economic impact of the COVID-19 pandemic. These included the following:
A 30% rebate of income tax instalments due from hotels, restaurants, education, arts and entertainment companies, and travel and tour agencies for the second to fourth quarters of 2021.
Subject to specified conditions, waiving interest and penalties due on accumulated tax arrears up to December 2021 for taxpayers who arrange to settle the arrears by September 2021.
Suspending quarterly income tax instalment payments for the second and fourth quarters of 2021 for qualifying small businesses using the income tax stamp system (such as retail traders, bakeries, estates and accommodation agents, dressmakers, hairdressers, beauticians, artisans, auto technicians, corn and other millers, butchers, vulcanisers, etc.).
Suspending quarterly payments for vehicle income tax (VIT) for the second to fourth quarters of 2021 for qualifying owners of primary commercial transport (i.e. taxis and trotos).
Indefinitely extending the tax exemption on capital gains on securities listed in Ghana's capital market.
</t>
  </si>
  <si>
    <t xml:space="preserve">
Foreign tax credit
Relief is available in Gibraltar in respect of foreign tax paid. This applies to any person who has paid or is liable to pay tax under the Income Tax Act in respect of profits or gains derived from sources within Gibraltar or within any other jurisdiction who can prove to the satisfaction of the Commissioner of Income Tax that one has paid or is liable to pay income tax in the other jurisdiction in respect of the same profits or gains.
The relief available in respect to those profits or gains shall be of an amount equal to the lesser of the two following amounts:
The taxation under the Income Tax Act in respect of the said profits or gains.
The income tax in the other country, territory, or jurisdiction in respect of that income.
Development aid
In order to encourage private development in Gibraltar, promoters and developers of approved projects are offered certain incentives, such as tax relief, import duty relief, and rates relief.
In order to qualify for the above reliefs, the project needs to be a new project that is for the economic benefit of Gibraltar and the aim of which is:
to create a tangible immovable asset in Gibraltar that will remain in existence after the applicant has ceased to derive the benefits under the licence
to provide more than two additional units of housing accommodation in Gibraltar
to contribute materially to the development of the tourism industry in Gibraltar
to afford any new employment opportunities or career prospects in Gibraltar, or
to materially improve the economic or financial infrastructure of Gibraltar.
The project needs to be completed within a specified time (dependent on the type of project) following the issue of the licence, and the applicant must not expend less than the prescribed amount for the project.
Applications for development aid must be made to the Minister for Trade.
Deduction of approved expenditure on premises
For taxpayers with an interest in a building situated in Gibraltar, an allowance is available for approved expenditure on the painting, decorating, repair, or enhancement of the frontage of that building.
The approved amount will be available as a deduction against the taxpayer's income. This deduction is in addition to any deduction, relief, or allowance given in accordance with any other provision of the Income Tax Act in respect of the same expenditure.
The claim for the deduction must be made within two years after the end of the year of assessment with respect to which the deduction is claimed.
Property investment incentive
Owners of property constructed in Gibraltar during the period from 1 July 2016 to 31 December 2018 that is rented for residential purposes will receive a tax credit equal to the tax payable on the profits earned on the first 24 months of rent occurring in the first five years after the completion of construction of that property.
Commercial property rate incentives
There are early payment discounts available on property rates, depending on the business conducted from the premises.
Green incentives
A one-off tax deduction is available against assessable income (with the percentage to be verified and subject to the discretion of the Commissioner of Income Tax) on the investment made by an individual, company, or business that makes a significant improvement to the Energy Performance Certificate (EPC) rating of their premises.
Training costs
Training costs borne by an entity for employees studying for a qualification are allowed as an expense against the profits of a business at the rate of 150%. It needs to be shown that the costs are relevant to the work, either current or planned, carried out by an employee for their employer. For accounting periods ending in the period 1 July 2021 to 30 June 2023, a deduction can be claimed at the rate of 160%.
Small business and start-up incentives
All newly established businesses in Gibraltar are able to claim 100% of their eligible capital allowances in the first year of trade.
Businesses with ten employees or less will receive a credit of GBP 100 per employee in respect of social insurance contributions. For new businesses in the first year of operation, the credit is extended to 20 employees.
A tax credit equal to the lower of 200% or GBP 5,000 of architectural fees and fees charged by the government in respect of successful planning applications is available in the first three years of operation.
New businesses set-up in Gibraltar between 5 July 2016 and 30 June 2017 are eligible for a tax credit equal to the tax due, up to a maximum of GBP 50,000 per annum, over each of the first three financial years of trading. This incentive is subject to the following conditions:
It must be a new business set-up in Gibraltar and not the transfer of a business already existing in Gibraltar.
The business must employ at least five people.
The business must be a company or limited partnership but not an individual trading in its own name.
The tax credit does not carry forward from one year to the next. Consequently, if the company does not make a profit and is not able to use the credit, it will be lost.
Marketing incentive
For a limited period, in relation to accounting periods ending in the period 1 July 2021 to 30 June 2023, an additional 50% deduction is available for business marketing and promotion expenditure.
'Marketing and promotion' means any costs incurred in relation to the active marketing or promotion of products or services to consumers for the purposes of the production of the assessable income of the trade, business, profession, or vocation in or from Gibraltar.
Employment incentive
For a limited period, in relation to accounting periods ending in the period 1 July 2021 to 30 June 2023, a further deduction is available based on 50% of the fixed salary cost (excluding bonuses, incentive or compensation payments, overtime, allowances, and any similar non-fixed or contracted amount) of new employees employed after 1 July 2021.</t>
  </si>
  <si>
    <t xml:space="preserve">
Foreign tax credit
Tax paid abroad for income taxable in Greece is credited but is limited to the amount of Greek tax due.
Deferred taxation
The concept of deferred taxation applies on the basis of the IFRS to entities supervised by the Bank of Greece (namely banks and leasing companies, as well as factoring companies). In this respect, said entities may convert tax assets into tax credits in return for shares issued to the Greek state. Specific rules and conditions apply.
Incentives for job enhancement
Under certain conditions, an increase by 50% and up to 14 times the minimum wage of an unmarried employee over 25 years old per employment of the employers’ contributions is provided.
Other tax incentives
On 4 February 2022, Law 4887/2022 'Development Law - Greece Strong Development’ has been voted by the Greek Parliament. The new Development Law provides a general framework, specified for each aid scheme foreseen through ministerial decisions issued. In essence, the provisions of the new Law start to apply following the issuance of the relevant ministerial decisions. Up to date, the Ministry of Development and Investments is in the process of planning the issuance of the above mentioned ministerial decisions.
Under the new Law, an explicit reference to the provisions of the General Block Exemption Regulation (GBER) of the European Commission (651/17.07.2014, Law 187/1/26.06.2014) is made.
A threshold is being provided for the types of aid available to individuals’ investment projects, as well as to companies and groups of companies, in order to achieve dispersion of the beneficiaries of state aid.
Special categories of aid are being determined, either (i) on the basis of the performance of the companies (extroversion, mergers, employment increase, sectors, high added value), or (ii) on territorial basis (highland, border areas and areas with increased migration burden, industrial areas, innovations zones). Companies that fall under special categories may be reinforced through capital aids, in case the latter are not provided, or by additional capital aids, in case the latter are provided.
General Section
The General Section of the new law regulates the beneficiaries of aids provided, the terms and prerequisites for participation, the covered investment projects, the eligible expenses, the types of aids, the procedure regarding the filing of applications and evaluation of investments projects, as well as the issues regarding the implementation and completion of investments projects.
Beneficiaries of the aid schemes are commercial companies, cooperatives, social cooperative companies of Law 4019/2011, groups of producers, organizations of producers, agricultural partnerships of Law 4384/2016, urban cooperatives, companies under formation or under merger (on the condition that they have been incorporated or merged before the commencement of the project), public and municipal enterprises and their subsidiaries (under specific conditions), joint ventures provided that they have been registered with General Commercial Registry (GEMI) and individual companies with a maximum eligible investment project cost of 200,000 Euros and solely for the aid scheme "Agri food- primary production and processing of agricultural products - fisheries and aquaculture. "  
As regards the terms and prerequisites for participation, it is provided that the compulsory nature of own participation is abolished. The participation of the beneficiary in the cost of the investment project can take place either through own equity or through external financing. The main prerequisite is that 25% of the total investment cost does not contain state aid, support, or subsidy.
The minimum investment amount ranges from EUR 50,000 (for social cooperative companies, agricultural partnerships, groups of producers, organizations of producers, urban cooperatives, and agricultural partnerships) to EUR 1,000,000 (for large companies). Moreover, for medium-sized companies, the investment amount is set at EUR 500,000, for small companies at EUR 250,000 and for very small companies at EUR 100,000.
The investment projects that fall under the aid schemes should have the character of initial investment (buildings, machinery, intangible) and meet certain conditions (indicatively, creation of new plants, extension of existing plants’ capacity, etc.).
The investment projects that are covered by the Law relate, in principle, to all economic sectors, subject to certain exceptions (sector of steel, coal, synthetic fibres, shipbuilding, etc.). Under certain conditions, the covered investment projects could also relate to:
Production or co-production and distribution of heat from renewable energy sources and production of electricity by small hydroelectric projects.
Tourism.
Logistics services.
In respect of the eligible expenses, these are divided into: (i) eligible expenses of regional state aid nature based on the Regional State Aid Map (capital expenditure in tangible and intangible assets, employment cost of new employees) and (ii) eligible expenses of non-regional state aid, which aim to broaden and enrich the investment options towards new qualitative directions. The maximum amounts and percentages of regional state aids and non-regional state aids are also being determined. Based on the general framework, the maximum amounts and percentages of each individual aid scheme are being specified, in accordance with the provisions of the Special Section of the new Law.
Further, with regard to the types of aid, the following types are provided:
Tax exemption (exemption from the payment of CIT on profits, before taxes, generated from the total business activity of the company, following the deduction of the CIT that corresponds to the profits distributed to the company’s shareholders).
Subsidy of funds in order to cover part of the eligible expenses of the investment project.
Subsidy of leasing for the acquisition of new machinery and other equipment (which cannot exceed the period of seven years).
Subsidy of employment cost (which cannot be enhanced with any other state aid)
Business risk financing only for New entrepreneurship aid scheme
All types of aids can be provided either separately or in combination thereof and are all taken into account for the determination of the total aid amount of each investment project. The types of aid are granted (and, respectively, the benefit starts to apply), following a relevant certification, either in lump sum (following the issuance of the decision certifying the completion and the commencement of the productive operation of the project) or gradually (according to the specific requirements per each type of aid granted).
Moreover, as regards the support and implementation of the new Law (filing of applications, documentation file, evaluation, etc.), all procedural issues will be carried out through a) the Development Planning Directorates of the Regions of the country (for the investment plans of an eligible amount up to 1,000,000 Euros which are implemented within the boundaries of each region), b) the Private Investment Directorate of the Ministry of Interior, Macedonia - Thrace Sector (for the investment plans of an eligible amount of more than  1,000,000 and up to  3,000,000 Euros implemented in the Regions of Western and Central Macedonia and Eastern Macedonia and Thrace) and c) the State Aid Information System of the Ministry of Development and Investments (for the rest investment plans).
The evaluation process includes the stage of completion and legality control and the evaluation stage and is carried out either through the method of comparative evaluation or through the method of direct evaluation. Investment projects that fall under the aid schemes are audited at any time and at any stage of implementation of the investment project or at any stage of fulfilling their long-term liabilities.
Special Section
Aid schemes
In the Special Section of the new Law, the following aid schemes and the relevant aid granted per scheme are being prescribed:
Aid scheme
Types of aid granted
Digital and technological transformation of enterprises
Grant (excluding medium and large enterprises), tax exemption, subsidy of leasing and subsidy of employment cost.
Green transition - Environmental upgrade of enterprises
Grant (excluding medium and large enterprises), tax exemption, subsidy of leasing and subsidy of employment cost.
New entrepreneurship
Grant and business risk financing implemented through a participation fund under specific forms.
Fair Development Transition
Grant, tax exemption, subsidy of leasing and subsidy of employment cost.
Research and Applied Innovation
Grant (excluding medium and large enterprises), tax exemption, subsidy of leasing and subsidy of employment cost.
Agri food- primary production and processing of agricultural products - fisheries and aquaculture
Grant (excluding medium and large enterprises), tax exemption, subsidy of leasing and subsidy of employment cost.
Manufacturing - Supply chain
Grant (excluding medium and large enterprises), tax exemption, subsidy of leasing and subsidy of employment cost.
Enterprise’s extroversion
Grant (excluding medium and large enterprises), tax exemption, subsidy of leasing and subsidy of employment cost.
Enhancement of tourism investments
Grant (excluding medium and large enterprises), tax exemption, subsidy of leasing and subsidy of employment cost.
Alternative forms of tourism
Grant (excluding medium and large enterprises), tax exemption, subsidy of leasing and subsidy of employment cost.
Major investments
Grant (excluding medium and large enterprises), tax exemption, subsidy of leasing and subsidy of employment cost.
European value chains
Grant (excluding medium and large enterprises), tax exemption, subsidy of leasing and subsidy of employment cost.
Entrepreneurship 360 °
Grant (excluding medium and large enterprises), tax exemption, subsidy of leasing and subsidy of employment cost.
The beneficiaries, the eligible expenses, the type of aids, the percentage of aids, the implementation procedure, as well as the evaluation and audit process are being specifically prescribed per each separate scheme of aid.
Scientific and technological research expenses
The expenses of scientific and technological research, including the depreciation of equipment and instruments used for the purposes of conducting scientific and technological research, are deducted from the gross income of companies at the time of their realization, increased by one hundred percent (100%).
The criteria for the characterization of the above expenses are determined by a joint decision of the Minister of Finance and the Minister of Development and Investments, which is issued after a suggestion of the Governor of the Independent Authority of Public Revenues. In the event that losses occur after deduction of the above percentage, they shall be carried forward (up to five years), in accordance with Article 27 of the Greek Income Tax Code.
Simultaneously with the submission of its tax return, the company submits to the General Secretary for Research and Innovation (GSRI) of the Ministry of Development and Investments the necessary supporting documentation for the research and technology expenses incurred. The examination and the certification of these expenses are carried out within a period of ten (10) months.
Alternatively, instead of the above procedure, the company, at the same time with the submission of its annual tax return, may elect to submit to the General Secretary for Research and Innovation (GSRI) of the Ministry of Development and Investments, the necessary supporting documents, accompanied by an audit report for the realization of the expenses and their amount, which is signed by a certified auditor - accountant and / or auditing company which is registered in the relevant Public Register with the respective insurance coverage, pursuant to the provisions of articles 14 and 37 of Law 4449/2017 and after the conduction of a relevant audit, in accordance with International Financial Reporting Standards (IFRS) and the tax legislation.
In this scenario, the General Secretary for Research and Innovation (GSRI) carries out an audit on the physical object, i.e., it checks whether the expenses incurred relate to research and technology activities. The examination and the certification of the expenses are carried out by the competent Service within a period of six (6) months. After the expiration of this deadline, it is considered that the relevant expenses have been approved.
By a joint decision of the Minister of Finance and the Minister of Development and Investments, which is issued after the opinion of the Accounting Standardization and Audits Committee (“ELTE”), the audit framework (International Standards) is determined, based on which the audits are carried out by the auditors and / or audit companies, in accordance with Law 4449/2017, the necessary supporting documents are defined, as well as the audit process by the General Secretary for Research and Innovation (GSRI). The performance of the control of the expenses of scientific and technological research by certified auditors and / or auditing companies, is being considered as a mandatory audit.
Finally, the audit reports as described above, are subject to a sample audit carried out by the General Secretary for Research and Innovation (GSRI). This sample audit is carried out on an annual basis and covers at least five percent (5%) of the audit reports submitted. If during the above sample audit violations of the provisions are found, as regards the accuracy and completeness of the report by the certified auditor - accountant and / or the auditing company, the case is forwarded to the Accounting Standardization and Audits Committee (“ELTE”) for further examination and a potential imposition of sanctions/fines of par. 10 of article 35 of Law 4449/2017.
Patent Incentives
According to the provisions of article 71A of the Greek Income Tax Code, the profits of a company arising from the exploitation of an internationally recognized patent in its name and developed by itself, are exempt from income tax for up to three (3) consecutive years, starting from the year in which these profits were realized for the first time. The exemption is granted on the condition that there is a connection with the research and development expenses incurred by the company for the development of the patent.
Moreover, the amount of the abovementioned exemption is calculated as follows:
Eligible research and development expenses      
Χ       Profits from the exploitation of the patent
= Exemption amount
Total research and development expenses
It is pointed out that in the event that an internationally recognized patent relates to a part or component of the product produced, that patent shall contribute up to thirty percent (30%) to the cost represented by the materials used to manufacture the product in order to benefit from the patent box.
Additionally, the amount of the exemption, which is calculated as above, is depicted in a special reserve account and is subject to taxation in accordance with the general provisions of the Greek Income Tax Code, when distributed or capitalized (i.e., upon use).
This exemption is granted provided that there is research and development expense that was carried out by the patent development company. New developments are in force as of 01.01.2022 according to the provisions of article 89 of Law 4864/2021 which amended the article 71A of the Greek Income Tax Code (Law 4172/2013).</t>
  </si>
  <si>
    <t xml:space="preserve">
There are no tax credits or tax incentives in Greenland in general. However, current oil licence holders do, in their surplus royalty basis, qualify for an extra deduction in their capital and operating expenditure of 21.75%, 29.25%, and 36.75%, respectively, plus the Danish discount rate, provided that the surplus royalty basis never has been positive. This is akin to the so-called ‘uplift’ known to other oil tax regimes.
Newer licences are subject to different royalty regimes, including different ‘uplift’ regimes. Please refer to Oil companies in the Taxes on corporate income section.
It is also possible for mineral licence holders to get a tax holiday from the corporate tax. However, this is only possible if the corporate tax is replaced entirely by other forms of fiscal levies or duties that provide the Greenlandic government with at least the same income as the corporate tax would have done.
Foreign tax credit
According to Greenlandic tax law, relief is generally available to credit foreign tax paid on non-Greenlandic source profits against the Greenlandic tax on the same profits. If relief is offered by treaty, the level of relief is capped at the level offered by the treaty. There are only treaty provisions to this effect with Canada, Denmark, the Faroe Islands, Iceland, and Norway.</t>
  </si>
  <si>
    <t xml:space="preserve">
Foreign tax credit
Guatemala has no provisions or agreements signed to avoid international double taxation, and no foreign tax credit is allowed.
Drawback industries (maquila)
The Law of Promotion and Development of Exports Activities and Drawback Industries is known in Guatemala as maquila. This law seeks to promote, encourage, and develop the manufacture of products within areas controlled by the Customs Authority for export to countries outside the Central American region, as well as to regulate exporting and drawback activities.
The exporter may apply for authorisation to operate under any of the following three systems provided by the law:
Export under a temporary admission system.
Export under the reimbursement of duties system.
Export under the total added national component system. 
Tax incentives and benefits of the law include the following:
Exemption of taxes, import duties, and other charges on imports of machinery and equipment, including VAT.
Discontinuance of VAT payments on temporary raw material imports.
Exemption of income tax for ten years on profits obtained under this law. 
</t>
  </si>
  <si>
    <t xml:space="preserve">
In view of the low rate of tax, no special incentives are available to local businesses in Guernsey.
Foreign tax credit
Guernsey has signed full double taxation treaties (DTTs) with Cyprus, Hong Kong, Isle of Man, Jersey, Liechtenstein, Luxembourg, Malta, Mauritius, Monaco, Qatar, Seychelles, Singapore, and the United Kingdom and tax information exchange agreements (TIEAs) with 60 jurisdictions.
If no bilateral agreement exists, relief available to Guernsey-resident companies is the lesser of the other territory’s effective rate or three quarters of the Guernsey effective rate.
Guernsey-UK DTT
The revised Guernsey-UK DTT came into force in respect of Guernsey Income Taxes on 1 January 2020 and on 1 March 2019 in respect of withholding tax (WHTs).</t>
  </si>
  <si>
    <t xml:space="preserve">
Various tax incentives are available, depending on the nature of the industry that the companies are engaged in, including the following:
Customs duty and VAT exemption on most plant, machinery, and equipment.
Customs duty and VAT exemption on raw materials and packaging materials used in the production of goods by manufacturers and small businesses.
Unlimited carryover of losses from previous years.
Accelerated depreciation on plant and equipment.
Full and unrestricted repatriation of capital, profits, and dividends.
Tax deduction for scientific research expenses.
Initial and annual allowances.
Tax holidays.
Tax holidays are granted in respect of pioneering activities, that is, to companies whose trade or business are wholly of a developmental and risk-bearing nature and likely to be instrumental to the development of the resources of and beneficial to Guyana.
This does not include trade or business carried on by a gold or diamond mining company or a company carrying on petroleum operations.
Tax holidays are granted for a period of up to ten years. In exceptional circumstances, the period may extend beyond ten years.
Foreign tax credit
Foreign tax relief is available under DTTs with Canada, the United Kingdom, and Caribbean Common Market (CARICOM) countries.
Unilateral relief is also available for foreign taxes paid in non-treaty countries with tax systems and legislation similar to those in Guyana. For British Commonwealth countries, the relief is 50% of the relief that would be available if the foreign country were a treaty country. For other countries, the relief is 25% of such available relief. The available relief is the lower of the tax rate in Guyana and the tax rate in the other country.</t>
  </si>
  <si>
    <t xml:space="preserve">
Companies operating under a special tax regime are exempted from CIT, sales tax, customs duties, and some municipal taxes. These special tax regimes are the following:
Free trade zones (FTZs).
Industrial processing zone (Zona Industrial de Procesamiento or ZIP).
Temporary import regime (Régimen de Importación Temporal or RIT).
Tourism incentive law.
Law promoting the generation of electric energy with renewable resources (Ley de Promoción a la Generación de Energía Eléctrica con Recursos Renovables), which provides tax exemptions for ten years for projects generating 50MW and over.
In the regulations for the FTZs there is a consideration for international service companies (e.g. business processing operations [BPOs], call centres and contact centres, shared service centres) that will have the same tax exoneration provided by this regime.
The Call Centre and BPO Promotion Law, which provides a tax holiday on import of tools, parts, accessories, furniture and office equipment, and all goods involved with the company’s active business as well as an income tax holiday on revenue from all the business activities carried out within the FTZs.
Companies must comply with some governmental requirements to operate under one of the above-mentioned special regimes.
Companies under special tax regimes are allowed to sell their partial or total production in the local market; income from local sales will be subject to the regular corporate tax regulations.
The Organic Work Regions and Economic Development Law (Ley Orgánica de las Zonas de Empleo y Desarrollo Económico) allows the beneficiaries of this law to use reduced rates for income tax, sales tax, property tax, real estate tax, and flat tax.
There is a reform to the tariff and customs legislation that grants tax exonerations in general; the government established in the Decree No. 278-2013 a list of the valid tariff and customs tax exonerations decrees that continue to have the corresponding benefits (contact your local PwC practice for more information).
There is also a reform to the income tax legislation that grants tax exonerations in general; the government established in the Decree No. 278-2013 a list of the valid income tax exonerations decrees that continue to have the corresponding benefits (contact your local PwC practice for more information).
Effective 1 January 2014, the term of tax exoneration is limited to 12 years to those companies under special tax regimes with no specific term for their tax benefits specified in their corresponding resolution issued by the government.
Effective 5 June 2014, the Law for the Promotion and Protection of Investment (Ley para la Promoción y Protección de las Inversiones) was amended, establishing a 15-year term for tax stability agreements, except for Public and Private Alliances projects. At the same time, it repeals the special income tax discounts granted by this law.
On June 15, 2021 an interpretation of the last paragraph of the Section 6 of the Honduran Sales Law was published in "The Gazette" Decree N° 32-2021. Establishing that the zero rate is the only corresponding tax rate, to determine the corresponding taxes in the purchase or acquisition of inputs, goods or services in the national market that are incorporated or used in the production of goods or services exported by the Zones of Employment and Economic Development (ZEDE), when the producer is the same exporter or the good or service is produced or provided by a third party that is an essential part of the chain of value of goods or services exported by the Zones of Employment and Economic Development (ZEDE). 
In addition, to the imports and exports carried out by the ZEDES, the Law of Income of Foreign Currency from Exports will not apply (contact your local PwC practice for more information).
Drawback industries
Special benefits exist for industries that import semi-manufactured materials for assembly in Honduras and export finished products. Benefits consist of duty-free imports of raw materials for subsequent export as manufactured products. Machinery for these industries may also be imported duty-free.
Zone for Employment and Economic Development (Zonas de empleo y desarrollo económico or ZEDE)
A ZEDE is a country area subject to a special regime that allows it to be autonomously managed and manage its own fiscal policy, security, investment promotion, conflict resolution, and service delivery.
Any natural or legal person, without discrimination of any kind, can be part of the ZEDE. Only immovable property within the scope of their competence is subject to a special regime of incorporation into law.
To create:
International Financial Centres.
International Logistics Centres.
International Business Courts.
Autonomous Cities.
Special Economic Zones.
Areas subject to a special legal system.
Special Investment Districts.
Renewable Energy Districts.
Special Agro industrial Areas.
Special Tourist Areas.
Social Mining Areas.
Social Forest Areas.
Any combination of these.
Attributes:
They have legal personality.
They are subject to a special tax regime.
They can contract obligations as long as they do not require the guarantee or the joint guarantee of the government.
They can celebrate contracts until the fulfilment of their objectives during several governments.
They enjoy functional and administrative autonomy that must include the functions, powers, and obligations that the Constitution and the laws confer on the municipalities.
They have domestic courts that are part of the judiciary but operate autonomously and independently and under the Common Law.
ZEDEs have an independent financial regime, are authorised to use their financial income exclusively for their own purposes, and they transfer resources to the authorities of the rest of the country.
They are required to achieve fiscal balance, avoid deficits, and keep the budget in line with the growth rate of their gross domestic product.
They must have an independent tax system and should be guided by a low tax policy.
There will be no exchange control policies within the ZEDE.
The payment methods circulating within them must be freely convertible.
 Taxes in a ZEDE:
Income tax for natural persons that may not exceed 12%.
Income tax for legal persons that may not exceed 16%.
Value-added tax (VAT) that may not exceed 5%.
Property tax on land with no use, whose percentage will be fixed by ZEDE.
Real estate tax, whose percentage will be fixed by ZEDE.
Foreign tax credit
There are no provisions for foreign tax credits in Honduras.</t>
  </si>
  <si>
    <t xml:space="preserve">
Foreign tax credits
Foreign tax credits are available if foreign taxes are payable/paid by a Hong Kong tax resident on income derived from a jurisdiction that has entered into a CDTA with Hong Kong SAR and the same income is subject to tax in Hong Kong SAR. Taxpayers are required to take all reasonable steps to minimise the foreign tax payable before making a claim for tax credit in Hong Kong SAR. See the Withholding taxes section for a list of jurisdictions that have entered into a CDTA with Hong Kong SAR.
Foreign investment incentives
Hong Kong SAR does not have any specific incentives for foreign investment, except that offshore funds may be exempt from profits tax under certain circumstances.
Other tax incentives
Please refer to the Taxes on corporate income section for other tax incentives that can be enjoyed by both foreign and Hong Kong companies.</t>
  </si>
  <si>
    <t xml:space="preserve">
Foreign tax credit
Unilateral foreign tax credit is available for income taxes paid abroad, up to the Hungarian tax payable on the creditable income (at a maximum of 90% of income tax paid abroad).
The foreign income has to be classified by country of origin and revenue type. The deducted tax may not exceed the lesser of either the applicable foreign tax or the applicable foreign tax based on the tax treaty between Hungary and the given country.
If there is no available tax treaty, 90% of the tax payable abroad is credited against the tax liability, up to a hypothetical tax liability calculated by using the average Hungarian tax rate. Ordinary tax credit is applicable if so described by a tax treaty. The average tax rate is the CIT rate, reduced by the applicable tax allowances, divided by the tax base.
Indirect costs should be allocated in proportion to the revenue and income of the branch office to the total revenue and income of the whole company.
Special rules apply to the Hungarian CIT group.
Tax holidays
Tax holidays may be granted, among others, in relation to developments and for small and medium-sized enterprises (SMEs).
Development tax incentive
Development tax incentive may be claimed for a 13-year period (beginning once the investment is completed or from the next year) in the CIT returns over a maximum period of 16 years from the following year of the original application for the incentive. In any given tax year, the tax incentive is available for up to 80% of the tax payable but is limited, in total, to the state aid intensity ceiling.
Claiming the tax relief is subject to a government decision, based on authorisation by the European Commission, if the total amount of state aid required for the investment project exceeds the amount that can be provided at the same county for an investment project with eligible expenses exceeding EUR 100 million. If the investment is below this threshold, taxpayers only need to notify the Ministry of Finance before starting the investment.
Tax incentives are available for investments if:
the net present value of the investment is at least HUF 3 billion, or
the net present value of the investment is at least HUF 1 billion in certain designated areas and provided that in the four years following the year in which the tax incentive is first utilised the average statistical number of employees (excluding those who are employed in foreign PEs) does not fall below the average statistical number of employees calculated from the data of the three tax years prior to the commencement of the project.
Besides the above, development tax incentives may be granted, provided that certain criteria are met, to companies that invest:
at least HUF 100 million at present value in equipment for zoogenic food production
at least HUF 100 million at present value in environmental protection projects
at least HUF 100 million at present value in the production of films and videos
at least HUF 100 million at present value in basic research, applied research, and experimental development projects
in a project aiming at job creation
at least HUF 100 million at present value in projects started after issuing stock market quoted shares
at least HUF 300 million (for medium-sized enterprises) or HUF 200 million (for small-sized enterprises) in projects at present value, or
at least HUF 100 million at present value in projects implemented and operated in a free entrepreneurship zone.  
From 2022, medium-sized enterprises will be eligible for development tax incentives, provided that the given investment’s present value exceeds HUF 100 million, while the minimum threshold for small-sized enterprises will be HUF 50 million.
As mentioned above, tax incentives may also be granted for projects aiming at job creation. In this regard, there is no minimum investment value and there is no additional headcount requirement, although the conditions prescribed in the relevant government decree still must be met.
In addition, the law stipulates that a taxpayer will be required to disclose the details of the investment in their tax returns submitted for the tax year in which the investment is put into operation, including, in particular, the date of completion and the eligible expenses actually incurred at present value.
The legislative rules of that time should be considered when the notification form or the request for a development tax incentive was submitted to the Ministry of Finance in connection with the investment.
Regional aid map of Hungary
From 1 January 2022, investments of large enterprises in Pest county should be reviewed from a tax incentive point of view as the EU and Hungarian legislation is currently under harmonisation and their interpretation has a high importance. Investments located in Budapest will still not be eligible for regional investment aid.
Aid intensity will be 30% in the Central and Western Transdanubia region effective from 1 January 2022. In Southern Transdanubia, Southern Great Plain, Northern Great Plain, and Northern Hungary the aid intensity remains 50%.
Free entrepreneurship zone
The free entrepreneurship zone contains over 1,200 settlements in the unprivileged areas of Hungary designated by the government and coordinated by the regional business development agency that is comprised of individual regions, separated by public administration, borders, and topographical lot numbers, that are treated jointly for regional development purposes.
Tax credits on investments to comply with energy efficiency targets
Companies carrying out investments aiming at increasing energy efficiency may be eligible to utilise a CIT incentive as of January 2017.
As a particular feature, the tax incentive, in contrast with the development tax incentive, does not have a territorial restriction, and investments carried out even in the capital of Hungary may be eligible, given that all other conditions are fulfilled. This type of tax incentive may be utilised at up to 70% of the calculated CIT liability decreased by the utilised development tax incentive for other investments (if any).
Investments become eligible for the incentive given that their initial energy-efficiency goals are met according to a certificate issued by energy auditors or auditing organisations listed by the Hungarian Energy and Public Utility Authority subsequent to the installation of the investment. Moreover, prior to the commencement of the project, a preliminary audit has to be carried out (also by an organisation described above) reflecting the rate of possible energy savings on the planned investment or reconstruction.
Investments aiming at renewal/renovation may be subsidised as well.
The rate of energy savings is to be measured considering the starting point/baseline regulations, or, in exceptional cases, against the energy consumption of a similar asset with the lowest energy efficiency (and attainable savings via installing the former) currently available on the market.
The tax incentive may be utilised at up to 45% of the eligible costs (calculated together with other incentives/grants) depending on the given region (but not more than the HUF equivalent of EUR 15 million at present value), which can be increased by 20% for small-sized enterprises, and 10% for medium-sized enterprises. The tax incentive can be used, at the earliest, in the tax year in which the investment is put into operation and in the subsequent five tax years.
The state tax authority will check the compliance with the requirements for the tax allowance at least once before the end of the third tax year following the date of utilising the tax allowance.
As an important limitation, an investment cannot benefit from this type of tax incentive and from the development tax incentive at the same time.
The investment must be maintained during the five years obligatory operation period.
Other tax incentives
Film and spectator sports incentives
In Hungary, companies are encouraged to subsidise film production and spectator sports through the high rate of tax savings available. As sponsors, companies are able to achieve effective net tax savings of 2.25% of the financial support they provide for film makers or sport clubs. Also, the option of allocating 80% of the monthly or quarterly tax advance payments and 80% of the payable CIT to support sports and film production is available with the maximum tax credit of 7.5%. These two regimes are not applicable in parallel within the same tax year.
From 2017, the period for applying the tax incentive for providing financial support to film productions and sports organisations for popular team sports is extended to include the eighth calendar year (previously it was the sixth tax year) following the year in which the support was provided. The tax incentive might be utilised at up to 70% of the CIT liability. 
Rules for applying sports incentives have been amended as of 1 July 2017. The list of eligible sports, defined as spectator sports, now comprises football, handball, basketball, water polo, ice hockey, and volleyball.
Tax incentive for SMEs
A tax incentive is available for SMEs (basically, those with less than 250 employees; annual net revenue of a maximum of EUR 50 million; or a maximum annual balance sheet total of EUR 43 million). SMEs that take a loan from a financial institution for the acquisition or production of tangible assets may deduct the total amount of the interest paid on the loan from their tax due without any cap; however, certain limitations should be considered as per EU law.
Tax incentive for acquiring start-ups
From 2017, pre-tax profits may be decreased by three times the cost of shareholdings acquired in start-up companies, subject to certain requirements. This tax base decreasing item should be utilised in four equal instalments, in the tax year of the acquisition and in the three subsequent tax years, but only up to HUF 20 million per tax year and per start-up company. ‘De minimis’ related limitation should be considered as per EU law.
A start-up company shall mean a legal person registered according to the Government Decree on the Registration of Start-up Companies, and, additionally, the average statistical number of employees in the start-up company is two or more in the tax years when claiming the allowance.</t>
  </si>
  <si>
    <t xml:space="preserve">
Foreign tax credit
The Income Tax Act offers a foreign tax credit to mitigate the potential for double taxation. The credit applies only to taxes of a nature similar to the tax being reduced by the credit (i.e. taxes based on income). This credit is limited to the amount of tax attributable to foreign-source income.
Temporary reimbursements in respect of filmmaking in Iceland
On account of Act No. 43/1999 on Temporary Reimbursement in Respect of Filmmaking in Iceland, it is possible to have 25% of production expenses incurred in the production of films or television material in Iceland reimbursed. When more than 80% of the total production cost of a motion picture or television programme is incurred in Iceland, the reimbursement shall be calculated from the total production cost incurred within the EEA. Production costs refer to all costs incurred in Iceland deductible from the revenues of enterprises pursuant to the provisions of the Income Tax Act. Payments pertaining to employees and contractors are only to be included in production costs if they are verifiably taxable in Iceland.
Application for reimbursement of production costs shall be submitted to a committee of reimbursements in respect of filmmaking. The application, with supporting documentation, shall be submitted before production commences in Iceland.
Act No. 43/1999 on Temporary Reimbursements in Respect of Filmmaking in Iceland expires at year-end 2025. All projects approved by that date will be reimbursed in accordance with the law.
Temporary reimbursements in respect of music recording in Iceland
On account of Act No. 110/2016 on Temporary Reimbursement of Recorded Music, it is possible to have 25% of cost incurred reimbursed when recording music in Iceland that has been released and made accessible to the general public. When more than 80% of the total recording cost is incurred in Iceland, the reimbursement shall be calculated from the total production cost incurred within the EEA. Reimbursable cost refers to all costs that may be used for calculating the refund amount, cf. Article 6 of Act No. 110/2016.
Application for reimbursement of production costs shall be submitted to the Ministry. The application, with supporting documentation, shall be submitted lo later than six months after the latest audio file for which a refund is applied for.
Act No. 110/2016 on Temporary Reimbursements of Recorded Music expires at year-end 2022. All applications received by the Ministry prior to that time shall be processed.
Support for innovation enterprises
Innovative companies are entitled to a special deduction from CIT amounting to 20% of expenses incurred on the projects, provided certain conditions are met.
For the years 2021 og 2022 the maximum amount on which the deduction is calculated within each company shall not exceed ISK 1.100 million for each operating year. In the case of purchased research and development (R&amp;D) services, maximum expenses shall not exceed ISK 200 million.
Act on incentives for initial investments in Iceland
Incentives are offered to companies that are investing in commercial operations in Iceland. The investment projects need to meet requirements, such as being beneficial for the Icelandic economy and society, in terms of job creation, rural development, exports, and tax revenues and knowledge.
Approved investment projects will receive benefits in return, including derogations from taxes and charges. In addition, authorisation to fix the rate of income tax, in line with the current rate of income tax, for ten years can be granted, as well as exemption from customs and excise duties on importation or domestic purchase of construction materials, machinery, and equipment for the building and operation of the investment project.
Act. No. 41/2015 on incentives for initial investments in Iceland expired at the end of June 2020. Incentives granted prior to that time shall remain in force for the period according to the agreement in question.</t>
  </si>
  <si>
    <t xml:space="preserve">
Tax incentive provisions normally have conditions applicable for the period within which the preferred activity should be undertaken and the period for which the tax incentive is available. It may also be necessary to fulfil certain other conditions, such as ‘forming’ of a ‘new’ undertaking.
Tax framework for start-ups in India
With a view to providing an impetus to start-ups and to facilitate their growth in the initial phase of their business, a deduction of 100% of the profits and gains derived by an eligible start-up from a business involving innovation development, improvement of products, processes, or services, or a scalable business model with a high potential of employment generation or wealth creation will be available.
The benefit of 100% deduction of the profits derived from such business shall be available for a period of three consecutive years out of ten years beginning from the year the start-up is incorporated.
Eligible start-up companies can carry forward losses and set off against income of a year if they satisfy either of the two conditions (i) at least 51% of beneficial shareholders in the year on incurrence of loss continue to hold shares in such start-up in the year of set-off, or (ii) the same shareholders in the year of incurrence of loss continue to hold their shares in such start-up in the year of set off (irrespective of their percent of holding). Further, only the losses incurred during the period of seven years beginning from the year in which such company was incorporated may be used for set off.
‘Eligible start-up’ means a company or an LLP engaged in the business mentioned above and which fulfils the following conditions, namely:
it is incorporated on or after 1 April 2016 but before 1 April 2022
the total turnover of its business does not exceed INR 1 billion in any tax year(s) prior to which the deduction was claimed, and
it holds a certificate of eligible business from the Inter-Ministerial Board of Certification as notified in the Official Gazette by the Central Government.
Other reliefs to start-ups
Capital gain exemption to individual/ HUF on investment in start-ups
Currently, the law, subject to certain conditions, provides for capital gains exemption to an individual/HUF on sale of a residential property (a house or a plot of land), provided that the net consideration received is invested for subscription of equity shares of eligible companies (including eligible start-ups) and such funds are utilised by the eligible companies for purchase of new assets.
Compliance with the notification of exemption
Currently, notified companies (start-up companies) are exempted from taxability of consideration received for issue of shares, in excess of the FMV of such shares, subject to fulfilment of certain specified conditions.
Now, the above provision is amended to provide that exemption will be withdrawn if the company fails to comply with any of the specified conditions and the income will be liable to tax in the year of such failure.
The above will be effective from 1 April 2020 and shall accordingly apply from tax year 2020/21 onwards.
Real Estate Investment Trusts (REITs)/Infrastructure Investment Trusts (InvITs)
The Securities and Exchange Board of India (SEBI) has enacted regulations relating to two categories of investment vehicles, namely REITs and InvITs.
Pass-through status is provided to REITs in respect of income earned from renting, leasing, or letting out any real estate asset owned directly by the REITs. Thus, rental income is exempt in the hands of REITs. On distribution of rental income, required to with-hold tax at the rate of 10% on income distributed to resident investor and at rates in force on income distributed to non-resident investor. Tax is not required to be withheld by tenants on payment of rent to the REITs.
The interest paid by special purpose vehicles (SPVs) to business trusts (BTs) is taxable at the investor level (as against the BT itself) when the BT distributes such amounts. Interest income to non-resident investors is taxable at a lower rate of 5% (plus applicable surcharge and cess), whereas residents are taxable at the applicable tax rates.
Dividends distributed by SPVs to the BTs are exempt in the hands of BT if BT holds controlling interest and any specific percentage of shareholding or interest, as required under the applicable regulations. Further, dividends distributed to investors by REITs/InvITs are exempt in the hands of the unitholder if the SPV distributing such dividends to the REIT/InvIT does not opt for a lower corporate tax regime (i.e. the 22% tax rate exclusive of surcharge and cess).
Capital gains (e.g. on sale of shares of SPVs) (other than gains chargeable under relevant provisions of the Income-tax Act) are taxable in the hands of BTs at the maximum marginal rate. Any other income is taxable at the maximum marginal rate at BT level. Onward distributions of such income are exempt in the hands of the investors.
Transfer of units of BTs through stock exchanges are liable to STT, and long-term capital gains (period of holding &gt; 36 months) over and above of INR 0.1m on such sale of units shall be chargeable to tax at the rate of 10%. A lower rate of 15% (plus applicable surcharge and cess) is applicable to short-term capital assets. Taxability of capital gains arising to sponsors on exchange of shares in SPVs with units of BTs is deferred to the time of disposal of such units by the sponsor. The applicability of MAT on gains arising from the swap of shares of the SPV for units of BT is deferred to the stage when the units are transferred by the BT. No capital gains tax exemption is available on the swap of other assets with units of BTs.
Tax incentives for undertakings other than infrastructure development undertakings
If certain conditions are met, a tax holiday is permitted on the profits earned by an undertaking engaged in any of the following:
Integrated business of handling, storage, and transportation of food grains.
Commercial production or refining of mineral oils.
Processing, preservation, and packaging of fruits or vegetables.
Operating and maintaining a hospital in a rural area.
The tax holiday periods range from five to ten years, and the percentage of the rebate is 30%, 50%, or 100% in initial years and 30% in the later years. The number of years constituting ‘initial’ and ‘later’ years varies from sector to sector.
A relaxation of 100% shall be provided under certain conditions to avail of profit-linked deduction in the business of developing qualifying affordable housing projects. The project should be approved by an authority before 31 March 2008. The conditions are as follows:
Size of residential unit should be minimum of one acre.
Completion of project for claiming deduction will be increased from three years to five years from receipt of approval.
Size restriction of 1,000 square metres for residential units shall apply only to metro cities (i.e. municipal limits of Chennai, Delhi, Kolkata, and Mumbai).
Tax incentives for development of affordable housing projects
A developer is eligible to claim 100% of deduction of the capital expenditure incurred wholly and exclusively for the purpose of development of project qualifying as affordable housing project as per specified criteria. However, the said deduction can be availed only on fulfilment of certain conditions. Some of the key conditions are:
The developing company should not be formed by way of splitting-up or reconstruction of an existing business.
The developer should invest in new plant and machinery only, provided up-to 20% of total plant and machinery can be previously used machinery.
Deduction shall be allowed on all capital expenditure except for land, goodwill, and financial instruments.
Deductions in respect of specified capital expenditure shall not be allowed if incurred for the purpose of acquisition of asset for payment (individual or aggregate) exceeding INR 10,000 per day unless such payment was made by an account payee cheque/ draft or through electronic clearing system through a bank account.
Depreciation shall not be allowed if deduction is claimed under section 35AD.
Deduction under sections 80-IA to 80RRB &amp; 10AA shall not be allowed.
Tax incentives for infrastructure development undertakings
Enterprises engaged in the business of power generation, transmission, or distribution; developing or operating and maintaining a notified infrastructure facility*, industrial park, or SEZ; substantially renovating and modernising the existing network of transmission or distribution lines (between specified periods); are eligible for a tax exemption of 100% of profits for any ten consecutive years falling within the first 15 years of operation. (Infrastructure projects except for ports, airports, inland waterways, water supply projects, and navigational channels to the sea shall be eligible for a tax exemption of 100% of profits for any ten consecutive years falling within the first 20 years of operation).
An investment-linked deduction will be available to Indian companies or their consortium engaged in the business of developing or operating and maintaining of a new infrastructure facility. The taxpayers should have entered into an agreement with the Central or State Government or local authorities in respect of such activities relating to specified infrastructure facilities.
Since now there are investment-linked deductions, the profit-linked deduction available for infrastructure facilities have a sunset clause of 31 March 2017 for commencement of the operations. Thereafter, deduction of 100% of capital expenditure incurred on setting up of the said infrastructure facility is available with effect from 1 April 2017.
*'Infrastructure facility' means roads, including toll roads, bridges, rail systems, highway projects, water supply projects, water treatment systems, irrigation projects, sanitation and sewerage systems or solid waste management systems, ports, airports, inland waterways, inland ports, or navigational channels to the sea.
Tax incentives for exports
Export profit from a new undertaking, satisfying prescribed conditions and set up in an SEZ, is eligible for tax exemption of 100% for the first five years, from the year in which manufacturing commences, followed by a partial tax exemption of 50% for the next five years. A further tax exemption of 50% of the export profit for five years is also available after that, subject to an equal amount of profit being retained and transferred to a special reserve in the books of account. The said exemption is available on commencement of eligible business between 1 April 2006 and 31 March 2020.
The Government has further extended the above due date of 31 March 2020 to 30 June 2020, provided that the letter of approval is issued by the SEZ authorities on or before 31 March 2020.
Tax incentives for certain income relating to offshore banking units and international financial services centres (IFSCs)
A scheduled bank, or any bank incorporated by or under the laws of a country outside India, that has an offshore banking unit in an SEZ with a specified income that is subject to prescribed conditions is eligible for a tax exemption of 100% of the specified income for five consecutive years beginning from the year in which the permission under the Indian Banking Regulation Act, 1949 was obtained and of 50% of the specified income for five consecutive years thereafter.
A unit in an IFSC with a specified income that is subject to prescribed conditions is eligible for a tax exemption of 100% of the specified income for ten (at the option of the unit) out of fifteen years beginning from the year in which the permission under the Indian Banking Regulation Act, 1949 or permission/ registration under the Securities and Exchange Board of India Act, 1992 or any other relevant law was obtained.
Capital gains on transfer of capital assets being bonds, GDRs, derivatives, etc. undertaken on a recognised stock exchange located in any international financial services centre and where the consideration for such transfer is received or receivable in foreign currency will not be taxable. Further, the requirement of payment of STT shall not apply to transactions on stock exchange located in any international financial services centre. See the description of Capital gains in the Income determination section.
Safe harbour for offshore funds managed from India
To encourage the location of offshore fund managers in India, a specific regime has been laid down. In the case of an eligible investment fund, fund management activity carried out through an eligible fund manager acting on behalf of such fund will not constitute a business connection in India. An eligible investment fund will not be treated as resident in India merely because the eligible fund manager undertakes fund management activities in India. Offshore funds and fund managers are required to satisfy certain conditions to be eligible for the regime. Certain conditions are not applicable to funds set up by the government of a foreign state or the Central Bank of a foreign state, a sovereign fund, or such other funds as may be notified by the government of India and subject to fulfilment of conditions as may be specified. Further, the special regime shall be applied in accordance with guidelines and in such manner as the administrative board may prescribe. Further, in respect of eligible investment fund and eligible fund manager located in an international financial services centre, the Central Government may relax one or more conditions in the future by way of a notification.
Tax incentives for an IFSC
Following tax incentives are provided under the Indian domestic tax laws for units setup in IFSC -
100% tax exemption for 10 consecutive years out of 15 years
MAT/ AMT @ 9% of book profits applies to company/ others setup as a unit in IFSC - MAT not applicable to companies in IFSC opting for lower corporate tax rates of 17.16% / 25.17%
Interest income paid to non-residents on -
Monies lent to IFSC units not taxable
Long Term Bonds and Rupee Denominated Bonds listed on IFSC exchanges taxable at lower rate of 4%
Transfer of specified securities listed on IFSC exchanges by a non-resident not treated as transfer - Gains accruing thereon not chargeable to tax in India.
Patent Box Regime
In order to encourage companies to locate high-value jobs associated with the development, manufacture, and exploitation of patents in India, the government has introduced a concessional taxation regime for income from patents. Accordingly, income by way of royalty in respect of a patent developed and registered in India earned by an eligible taxpayer shall be subject to tax at the rate of 10% (plus surcharge and cess) on a gross basis with no allowance of expenditure incurred on royalty income.
An eligible taxpayer means a person resident in India, who is the true and first inventor of the invention, and whose name is entered on the patent register as the patentee.
Foreign tax credit
See Foreign income in the Income determination section for a description of the foreign tax credit regime.</t>
  </si>
  <si>
    <t xml:space="preserve">
Foreign tax credit
Tax paid or payable in foreign countries upon income from abroad received or obtained by a resident taxpayer may be credited against tax payable in Indonesia in the same fiscal year.
The allowable foreign tax credit (FTC) amount is either the actual due/paid amount or the amount calculated based on the FTC rules ('certain amount'), whichever is lower. Under the new tax regulation, there is an additional lower limit based on the applicable tax treaty rate. If the tax treaty stipulates that the taxing right of an income is only in Indonesia, any FTC for such income is not creditable. Therefore, there are now three amounts (i.e. actual FTC amount, certain amount, and tax treaty rate) to be considered when determining the lowest amount to determine the allowable FTC amount.
Revaluation of fixed assets
Certain taxpayers may apply for fixed asset revaluation for tax purposes with approval from the DGT. The excess of the fair market value over the tax book value of the revalued assets is subject to final income tax at a rate of 10%.
Income tax concessions
Tax holiday
The MoF may provide a tax holiday of 100% of the CIT due for 5 to 20 years from the start of commercial production, depending on the investment amount. After the end of the tax holiday, the companies will receive a 50% CIT reduction for two years.
In addition, the MoF also provide a tax holiday of 50% of CIT due for five years from the start of commercial production for the capital investment plan amounted to IDR 100 billion up to less than IDR 500 billion. After the period for which the CIT reduction is granted, the taxpayer will be provided with CIT reduction of 25% of CIT payable for the next two years.
This facility is provided to firms in pioneer industries that have a wide range of connections, provide additional value and high externalities, introduce new technologies, and have strategic value for the national economy. Currently, this facility is available for the business sectors with specific Indonesian Standard Classification of Business Field (Klasifikasi Baku Lapangan Usaha or KBLI) as listed in the regulation. Business sectors outside this list may also apply by fulfilling the self-assessed quantitative scoring system to justify their nature as a pioneer industry.
Generally, an application must be submitted via the Online Single Submission (OSS) system, which will verify the eligibility of the application and pass it on to the MoF. Under the latest regulation, proposals can be submitted to the MoF until 8 October 2024.
Tax allowance
The MoF may provide the following tax concessions to PT companies following their investment in certain designated business areas or in certain designated regions:
A reduction in net taxable income of 30% of the amount invested in the form of tangible fixed assets (including land), prorated at 5% for six years of the commercial production, provided that the assets invested are not being misused or transferred out within a certain period, except to be replaced with new assets.
Acceleration of fiscal depreciation and amortisation deductions.
A reduction of the WHT rate on dividends paid to non-residents to 10% or the applicable reduced tax treaty rate.
Extension of tax-loss carry forward longer than five years but not more than ten years.
The applicant must meet one of the following high-level criteria to be eligible for the above tax facilities:
High investment value or for export purposes.
High absorption of manpower.
High local content.
Generally, an application must be submitted via the OSS system and will be approved by the MoF.
Special Economic Zones (Kawasan Ekonomi Khusus or KEKs)
Taxpayers conducting business in KEKs may enjoy tax facilities. The business should cover the main activities determined for each KEK. The designation of an area as a KEK is set out in a specific GR.
CIT reduction may be granted for taxpayers conducting main activities in a KEK.
Taxpayers being rejected for the CIT reduction facility and taxpayers carrying out other activities in a KEK may apply for similar inbound investment incentives under the income tax concessions.
On top of the above income tax facilities, taxpayers in a KEK are also entitled to postponement/exemption of import duty and excise, and non-collection of import taxes and domestic VAT/LST, such as:
Non-collection of VAT and LST on importation, utilisation, or delivery of certain taxable goods.
Non-collection of Article 22 Income Tax on importation of certain goods.
Exemption or postponement of import duty on importation of certain goods.
Exemption of excise duty on importation of production supporting or raw material goods to be used to produce non-excisable goods.
Integrated Economic Development Zones (Kawasan Pengembangan Ekonomi Terpadu or KAPETs)
Companies conducting business in KAPET may enjoy tax facilities similar to inbound investment incentives under the income tax concessions. The designation of an area as a KAPET is set out in a specific Presidential Decree. 
In addition to the above facility, an Entrepreneur in Bonded Zone (Pengusaha di Kawasan Berikat or PDKB) in a KAPET may be granted tax facilities in the form of:
Non-collection of VAT and LST on importation of certain goods.
Exemption of Article 22 Income Tax on importation of certain goods.
Postponement of import duty on capital goods and equipment, and goods and materials for processing.
Non-collection of VAT and LST on the domestic purchases of certain goods.
Bonded Stockpiling Area
Bonded Stockpiling Area (Tempat Penimbunan Berikat) currently consists of:
Bonded Zones.
Bonded Warehouse.
Bonded Exhibition Place.
Duty Free Shop.
Bonded Auction Place.
Bonded Recycled Area.
Bonded Logistic Centre.
We will only highlight three prominent areas in the below sections.
The tax facilities in these areas are as follows:
Non-collection of VAT and LST on importation or domestic purchase of certain goods.
Non-collection of Article 22 Income Tax on importation or domestic purchase of certain goods.
Postponement of import duty on importation or domestic purchase of certain goods.
Exemption of excise duty on importation or domestic purchase of certain goods.
Bonded Zones
The Bonded Zones (Kawasan Berikat) facility is provided to manufacturing companies with export orientation, import substitution, supporting downstream industry, and certain industries such as aircraft, shipbuilding, railways, and the defence and security industry. There is a domestic sales quota of 50% of the previous year export realisation value and/or sales value to other Bonded Zones/Free Trade Zones/Special Economic Zones.  
Bonded Warehouse
The Bonded Warehouse (Gudang Berikat) facility is intended to store imported goods that can be processed with one or more simple activities of certain goods to be released in a certain period. 
Bonded Logistic Centre
The Bonded Logistic Centre (Pusat Logistik Berikat) facility is similar to the Bonded Warehouse facility; however, it is intended to store both imported goods from outside the Customs Area and/or goods from other places within the Indonesia Customs Area that can be processed with one or more simple activities within three years since the goods entered the Bonded Logistic Centre. 
Free Trade Zones (FTZs)
Goods entered into and goods delivered amongst companies inside an FTZ (Kawasan Perdagangan Bebas) may enjoy tax facility. The designation of an area as an FTZ is set out in a specific Presidential Decree. 
Taxpayers in FTZs are entitled to the following tax facilities:
Exemption or non-collection of VAT and LST on importation or domestic purchase/delivery of certain goods.
Exemption of Article 22 Income Tax on importation of certain goods.
Exemption of import duty on importation or domestic purchase/delivery of certain goods.
Exemption or non-collection of excise duty on importation of certain goods.
Industrial Zones (Kawasan Industri or KIs)
The determination and licensing of a KI is as granted by the government. The applicable tax facilities depend on the classification of the Industrial Development Area (IDA) (Wilayah Pengembangan Industri or WPI) of the KI, namely:
Advance IDA (WPI Maju or WPIM).
Developing IDA (WPI Berkembang or WPIB).
Potential I IDA (WPI Potensial I or WPIP I).
Potential II IDA (WPI Potensial II or WPIP II).
Below are the available tax facilities for each type of WPI:
Tax and customs facility
WPIM*
WPIB
WPIP I
WPIP II
CIT reduction of 10% to 100% of the CIT due for 5 to 15 years from the start of commercial production
Yes
–
–
Yes
Income tax facilities similar to inbound investment incentives under the income tax concessions
Yes
Yes
Yes
–
VAT exemption on the imports/purchase of machines and equipment (excluding spare parts) that are directly used to produce VATable goods
Yes
Yes
Yes
Yes
Import duty exemption on the imports of machines or materials that are used to produce goods/services**
Yes
Yes
Yes
Yes
Notes
* WPIM may choose to apply income tax facility in the form of CIT reduction or tax allowance.
** The applicable period of import duty exemption varies depending on the KI classification and the business cycle of the respective taxpayer (e.g. construction or developing stage).
Reinvestment of branch profits
Profits after tax of a PE in Indonesia are exempt from BPT if the PE reinvests the profits within the same year or no later than the following year in certain investment options.
Other incentives
The dividends received by a Venture Capital Company (VCC) from capital participation in a micro, small, or medium-sized enterprises of which the shares are not traded at a stock exchange in Indonesia, with certain requirements, are non-taxable.</t>
  </si>
  <si>
    <t xml:space="preserve">
In accordance with the Iraqi Investment Law, approved industrial projects are given certain custom duty and tax incentives; however, oil and gas is not one of the sectors that is normally granted investment promotion exemptions incentives.
The tax incentives may include corporate tax, individual tax, and others; however, the tax incentives vary from one project to another.
The Board of Investment Promotion has the authority to add any sector or specific project to the list of sectors or projects that benefit from the investment promotion law incentives.
Foreign tax credit
Income tax paid to a foreign country on income earned in that country may be credited against tax paid to Iraq. The amount of the credit may not exceed the amount of tax assessed in Iraq.</t>
  </si>
  <si>
    <t xml:space="preserve">
The main tax incentives in Ireland are:
12.5% corporation tax rate on active business income.
A 25% credit on qualifying R&amp;D expenditures; total effective tax deduction of 37.5%.
Ability to exploit IP at favourable tax rates.
Accelerated tax depreciation allowances for approved energy efficient equipment.
Ability to carry out investment management activities for non-Irish investment funds without creating a taxable presence in Ireland for such funds.
An effective legal, regulatory, and tax framework to allow for the efficient redomiciliation of investment funds from traditional offshore centres to Ireland.
R&amp;D credit
A tax credit of 25% applies to the full amount of qualifying R&amp;D expenditure incurred by a company on qualifying R&amp;D activities. This credit is in addition to the normal 12.5% revenue deduction available for the R&amp;D expenditure thereby resulting in an effective corporation tax benefit of 37.5%.
A separate R&amp;D tax credit is available in respect of expenditure incurred on the construction or refurbishment of a qualifying R&amp;D building. In order to qualify, 35% of the building must be used for qualifying R&amp;D activities, and this threshold is measured over a four-year period. This is of particular assistance where R&amp;D is carried on in a manufacturing environment. The credit available is equal to 25% of the proportion of the expenditure incurred on the construction or refurbishment of a qualifying building that aligns to the R&amp;D use of the building. A full volume basis applies to the R&amp;D tax credit for expenditure incurred on qualifying R&amp;D buildings.
The R&amp;D tax credit is available for offset against the current year corporation tax liability of the company in the first instance. Any excess can be carried back for offset against the prior-year corporation tax liability to generate a tax refund, and any further excess can be monetised over a three-year cycle. The amount that can be monetised is limited to the greater of the corporation tax payable by the company in the ten year period ending in the year preceding the prior period (subject to an adjustment dependent upon previous claims) or the payroll tax liabilities of the company for both the period in which the R&amp;D expenditure is incurred and the prior year (subject to an adjustment dependent upon previous claims).
In addition, companies may account for the R&amp;D tax credit through their profit and loss account or income statement in arriving at the pre-tax profit or loss. This immediately impacts the unit cost of R&amp;D, which is the key measurement used by multinational corporations when considering the locations of R&amp;D projects. 
Companies that are in receipt of an R&amp;D tax credit have the option, in certain instances, to reward key employees through an alternative use of that credit. In effect, the company may surrender a portion of their R&amp;D credit (that could otherwise have been used to reduce corporation tax) to ‘key employees’ to reduce their effective rate of tax to 23% (the average effective rate of tax for such employees would typically be in excess of 40% in the absence of such R&amp;D tax credit). In order to qualify as a ‘key employee’, the individual must perform 50% or more of their employment duties on qualifying R&amp;D activities.
The R&amp;D regime caters for pre-trading expenditure incurred on qualifying R&amp;D activities. Where a company incurs R&amp;D expenditure but has not yet commenced to trade, an R&amp;D claim in this regard must be made within 12 months from the end of the accounting period in which the company first commences to trade.
Subcontracted R&amp;D costs of up to the 15% of qualifying in-house R&amp;D expenditure incurred by a company or EUR 100,000 (whichever is greater) can qualify for the R&amp;D tax credit.
Payments to third level institutions of up to 15% of qualifying in-house R&amp;D expenditure incurred by a company or EUR 100,000 (whichever is greater) can qualify for the R&amp;D tax credit.
An increased R&amp;D tax credit on qualifying R&amp;D expenditure of 30% for micro and small companies (i.e. those with fewer than 50 employees and annual turnover and/or balance sheet not exceeding EUR 10 million) has recently been provided for in legislation. However, this is subject to a Ministerial commencement order that has not yet been issued. 
It should be noted that expenditure incurred on the acquisition of intangible assets that qualify for capital allowances under the IP regime and expenditure incurred in registering/applying for legal protection for intangible assets that are developed as a result of R&amp;D activities do not qualify for the R&amp;D credit.
Intellectual property (IP) regime
Legislation provides for a tax deduction for capital expenditure incurred by a company, which is carrying on a trade, on the acquisition of qualifying IP assets. The definition of IP assets is widely drafted and includes the acquisition of, or the licence to use, the following:
Patents and registered designs.
Trademarks and brand names.
Know-how (broadly in line with the OECD model tax treaty definition of know-how).
Domain names, copyrights, service marks, and publishing titles.
Authorisation to sell medicines, a product of any design, formula, process, or invention (and rights derived from research into same).
Applications for legal protection (e.g. applications for the grant or registration of brands, trademarks, patents, copyright, etc.).
Expenditure on computer software acquired for commercial exploitation.
Customer lists acquired, other than ‘directly or indirectly in connection with the transfer of a business as a going concern’.
Goodwill, to the extent that it relates directly to the assets outlined above.
Capital allowances will be available at the same rate as the depreciation/amortisation charge for financial accounting purposes. Alternatively, the company may elect to claim allowances over a period of 15 years. Capital allowances must not exceed an arm’s length amount. 
A shorter write-off period of eight years has also been retained for acquired software rights under the existing capital allowances regime where the rights are not acquired for commercial exploitation (i.e. were acquired for end use by the company).
Capital allowances on capital expenditure incurred on qualifying IP on or before 10 October 2017 are available for offset against income generated from exploiting qualifying IP assets, up to a maximum deduction of 100% of the relevant IP profits.
Capital allowances on capital expenditure incurred on qualifying IP on or after 11 October 2017 are available for offset against income generated from exploiting qualifying IP assets, up to a maximum deduction of 80% of the relevant IP profits. The remaining 20% is taxable at the 12.5% corporation tax rate on the basis that the company is carrying on a trade. 
Any IP amortisation that is not claimed in a year (i.e. an excess amortisation charge over the 100% or 80% qualifying profits in a year) can be carried forward for offset against the relevant trading IP profits of a company in future years.
Specified intangible assets
All capital expenditure incurred on the provision of specified intangible assets on or after 14 October 2020 will be subject to a balancing charge on a subsequent disposal, regardless of when the balancing event may occur. In other words, all capital expenditure incurred on the provision of specified intangible assets on or after 14 October 2020 will be fully within the scope of the normal balancing charge rules.
No balancing charge will arise on the disposal of specified intangible assets where to capital expenditure was incurred on the provision of those specified intangible assets prior to 14 October 2020, and where those specified intangible assets haves been held for more than five years.
Knowledge Development Box
The Knowledge Development Box provides an effective 6.25% corporation tax rate on profits arising from qualifying assets (including copyrighted software and patented inventions) where some or all of the related R&amp;D is undertaken by the Irish company. The relief applies until 31 December 2022.
Exemption for new start-up companies
A corporation tax holiday applies to certain start-up companies that commence to trade between 2009 and 2018. The relief applies for three years where the total amount of corporation tax payable does not exceed EUR 40,000 in each year. Marginal relief is available where corporation tax payable is between EUR 40,000 and EUR 60,000. The relief available is linked to the amount of employer’s PRSI paid by a company in an accounting period as it is intended to provide relief at companies generating employment.
The exemption also allows unused relief arising in the first three years of trading (due to insufficiency of profits) to be carried forward for use in subsequent years.
Section 110 company
Ireland has a favourable securitisation tax regime for entities known as Section 110 companies. A Section 110 company is an Irish resident special purpose company that holds and/or manages ‘qualifying assets’, which includes ‘financial assets’. The term ‘financial asset’ is widely defined and includes mainstream financial assets, such as shares, loans, leases, lease portfolios, bonds, debt, derivatives, and all types of receivables, as well as assets such as carbon offsets and plant and machinery. 
It is possible to establish a Section 110 company as an onshore investment platform for cross-border investments. The Section 110 regime has been in existence since the early 1990s and, with appropriate structuring, effectively allows for corporation tax neutral treatment, provided that certain conditions are met. The regime is used by international banks, asset managers, and investment funds to facilitate securitisations, investment platforms, collateralised debt obligations (CDOs), collateralised loan obligations (CLOs), and capital markets bond issuances.
The range of investments in which a Section 110 company can invest (e.g. financial assets, commodities, plant and machinery) is significant. In particular, the inclusion of plant and machinery has secured Ireland as the leading global centre of excellence for aircraft financing transactions.
In the last number of years, Irish Revenue have made a number of legislative changes for Section 110 companies engaged in a ‘specified property business’ that involves the holding, managing, or both the holding and managing of so-called ‘specified mortgages’. A specified mortgage is defined as including loans and shares that derive their value, or the greater part of their value, from land in the State. In effect, the Section 110 company’s ‘specified property business’ is to be treated as a separate business from any other business the company may carry on and, with certain exceptions, no interest above a reasonable commercial rate of return will be deductible in computing the taxable profits of that part of the business. The profit calculated will be taxable at the 25% of corporation tax.
In addition, the definition of a ‘specified person’ is extended to situations where a noteholder directly or indirectly holds more than 20% of the principal value of the profit participating loan/note and exercises 'significant influence’ (newly defined) over the Section 110 company.
The general anti-avoidance provision is expanded to allow Irish Revenue to challenge situations where profit participating loan arrangements were not entered into for bona fide commercial reasons.
With effect from 1 January 2020, Section 110 companies are now within the scope of Irish transfer pricing rules, although, helpfully, the rules provide that profit participating notes and loans are specifically outside the scope of transfer pricing. As Section 110 companies are already subject to an arm’s-length requirement, the impact of this change should be limited. The main implication for Section 110 companies will be additional documentation requirements for related party transactions.
In accordance with the requirements of the EU ATAD, Ireland introduced anti hybrid rules with effect from 1 January 2020. In summary, these rules are aimed at preventing companies from benefiting from differences in the tax treatment of payments on hybrid financial instruments and on payments by, or to, hybrid entities. It will be necessary for Section 110 companies to consider the impact, if any, of these anti hybrid rules.
Finance Act 2021 also introduced interest limitation rules into Ireland as mandated by EU ATAD, applying to accounting periods commencing 1 January 2022. These rules seek to limit the tax deduction available to companies with respect to interest payments (subject to certain reliefs and exemptions). As Section 110 companies are typically heavily debt funded, the impact of these rules will need to be carefully considered going forward.
Grants
Cash grants may be available for capital expenditures on machinery and equipment and industrial premises, training of employees, creation of employment, rent subsidies, R&amp;D, manufacturing and exporting products, providing services to customers overseas, etc. The level of grant aid depends on a number of factors and is specific to each project. Rates depend on the location of the new industry.
Foreign tax credit
Foreign taxes borne by an Irish resident company (or Irish branch of an EEA resident company), whether imposed directly or by way of withholding, may be creditable in Ireland. The calculation of the credit depends on the nature of the income item, but for income sources other than dividends and some related-party interest, the credit is limited to the Irish tax referable to the particular item of income. A system of onshore pooling of excess foreign tax credits applies to dividends from 5% or greater corporate shareholdings, and excess credits in the dividend pool can be carried forward indefinitely. A similar pooling system applies to some related-party interest and also to foreign branch income.
An Irish resident company with a branch or branches outside Ireland is generally taxable in Ireland on the foreign branch profits with a credit for foreign taxes paid on those profits. A unilateral form of credit relief for foreign taxes paid by foreign branches operating in countries with which Ireland does not have a tax treaty is also available. To the extent that there were foreign taxes on branch profits that were not utilised in the relevant period (that is, where credit for foreign tax exceeds the Irish tax payable), these unused credits can be carried forward indefinitely and credited against corporation tax on foreign branch profits in future accounting periods.
A form of pooling of tax deductions in relation to foreign tax on royalties may be applicable where the royalty income is taken into account in computing the trading income of a trade carried on by the company.
An additional tax credit is available on certain dividends received by an Irish Holdco from an EU/EEA subsidiary that is subject to either the 12.5% or 25% rate of Irish tax.
The additional tax credit will provide for a credit up to the amount of Irish tax in instances where the Irish nominal rate is lower than the nominal rate of tax on the underlying profits in the country where the profits are sourced.</t>
  </si>
  <si>
    <t xml:space="preserve">
Land Development Tax Holiday
Where certain conditions are met, a company can apply for exemption from income tax for up to five years on ‘relevant’ profits. These include:
Profits on new commercial developments or improvements to existing commercial developments.
Rental income received on a new commercial development or improvement to an existing commercial development. 
However, both of the above must provide ‘additional productive employment’ in the Island.
Residential property is excluded as is any business that is beneficially owned by a tax-capped individual. The tax holiday applies to income that commenced after 16 February 2016. It begins on the first date income is earned from the development and will continue for a period of up to five years.
Foreign tax credit
Foreign tax paid in respect of profits that are subject to tax at a rate above 0% in the Isle of Man will be offset against the liability arising in accordance with any relevant tax treaty in place.</t>
  </si>
  <si>
    <t xml:space="preserve">
Foreign tax credit
Double taxation is avoided by way of a foreign tax credit mechanism that also applies unilaterally in the absence of an applicable DTT. The foreign tax credit is limited to the Israeli corporate tax payable with respect to the same income. Foreign-sourced income is divided into 'baskets' (i.e. categories) on the basis of the income source (e.g. dividends, business income), and a particular credit limitation applies to each basket. Excess uncredited foreign income can be carried forward for the subsequent five tax years.
Preferred Enterprise (PFE) regime
PFE status, which provides for cash and tax benefits, may be granted under the Law of Encouragement of Capital Investments (‘the Law’) to enterprises that meet relevant criteria. In general, the Law provides that projects are considered ‘preferred’ if the enterprise will contribute to the development of the productive capacity of the economy, absorption of immigrants, creation of employment opportunities, or improvement in the balance of payments.
Eligible income (qualifying PFE income)
In order to qualify as a PFE, a company must generate ‘preferred income’, as defined in Section 51 of the Law as income that was produced or arose in the course of the enterprise's ordinary activity from one or more of the below types of income:
Income from the sale of products manufactured in that factory.
Income from the sales of products that are semiconductors produced in another factory, which is not owned by a relative of the owner of the factory, according to know-how developed by the factory.
Income from granting permission to use know-how or computer software developed by the enterprise, as well as income from royalties received for the said use that the Director of the Israeli Tax Authority approved is connected to the productive activities of the enterprise in Israel.
Income from services connected to sales as stated in (i) and (ii) above, and also from services connected to the right to use know-how or computer software or to the royalties stated in (iii).
Income from industrial R&amp;D for a foreign resident, provided there has been given an approval from the Director of the Department of Industrial Research and Development.
Marketing and economic qualifying factors
In order to qualify for grants or tax benefits under the Law, the Law requires that the enterprise meets one of the following conditions each year:
Its main activity is bio-technology or nano-technology (an approval in this regard should be received from the Director of the Department of Industrial Research and Development prior to approval of the PFE).
Its revenue during the tax year from sales in a specific country or separate customs duties territory does not exceed 75% from its total revenue for that tax year.
25% or more of its revenue during the tax year is derived from sales in a specific country or in a separate customs duty territory that has a population of at least 14 million.
Corporate tax rates
The PFE corporate tax rate is 7.5% for operations in ‘development area A’ and 16% for operations outside development area A.
R&amp;D centres will not be entitled to any reduced corporate tax rate if the direct or indirect controlling shareholders or the direct or indirect beneficiaries (entitled to 25% or more of the income or profits of the R&amp;D centre) are Israeli residents.
Dividend WHT rate
The WHT rate applicable to dividends from PFE profits is 20%, which may be reduced under certain tax treaties.
Special Preferred Enterprise (SPFE) regime
Key eligibility conditions
The SPFE regime is intended for very large companies with material investments in productive assets, R&amp;D, or in providing new employment opportunities. A company must demonstrate that it will greatly contribute to the Israeli economy to qualify for the SPFE regime.
To qualify, an Israeli company must meet certain conditions, such as having SPFE annual revenue greater than or equal to ILS 1 billion and being part of a group of companies that generates annual revenues greater than or equal to ILS 10 billion in the same industrial sector in which the Israeli company operates.
Corporate tax rates
The SPFE corporate tax rate is 5% for operations in development area A and 8% for operations outside of development area A for ten years. After ten years, the PFE tax rates shall apply unless the company has a new investment program that requalifies the company again for SPFE status.
Dividend WHT rate
The WHT rate applicable to dividends from SPFE profits continues to be 20%, which may be reduced under certain tax treaties. 
Preferred Technology Enterprise (PTE) regime
Key eligibility conditions
To be eligible for the PTE regime, a company must engage in the technology sector and be part of a group of companies with aggregate annual revenues less than ILS 10 billion and meet one of the following two tests:
The company's average R&amp;D expenses in the three years prior to the current tax year must be greater than or equal to 7% of its total revenues or exceed ILS 75 million per year. The company also must satisfy one of the following conditions:
At least 20% of company's employees are R&amp;D staff or the company has at least 200 R&amp;D employees.
A venture capital fund has invested at least ILS 8 million in the company and the company has not changed its field of business since this investment was made.
During the three years prior to the current tax year, the company's revenue grew on average by 25% in relation to the preceding tax year and the revenue was at least ILS 10 million in each year.
During the three years prior to the current tax year, the company increased its number of employees each year by an average of 25% in relation to the preceding tax year and the company had at least 50 employees in each tax year.
The company obtained an approval from the National Authority for Technological Innovation (formerly known as the Office of the Chief Scientist).
Qualifying PTE income is such income that is derived by the company in the ordinary course of its business from Preferred Intangible Assets that are wholly or partially owned by the company or that the company has a right to use and includes, inter alia, income from the following sources:
Use of the intangible asset.
Services based on software.
Products produced by the company using a qualifying intangible asset.
Accompanying or supporting services to computer software or a product that is directly connected to the qualifying intangible asset.
R&amp;D services that do not exceed 15% of the company's total income.
Other types of income that will be included by the Finance Ministry.
Income that is not treated as qualifying income includes, inter alia, the following:
Income attributed to production.
Income from an intangible asset, which does not qualify as a preferred intangible asset (detailed definitional rules apply), that is used for marketing purposes.
Additional types of income to be specified by the Ministry of Finance.
Detailed definitional rules apply.
Corporate tax rates
Under the PTE regime, reduced corporate tax rates of 7.5% for operations in development area A or 12% for operations outside of development area A shall apply. These corporate tax rates shall apply only with respect to the portion of intellectual property (IP) developed in Israel, based on a nexus approach. 
Capital gain on sale of IP
Companies that sell IP to a related foreign company will qualify for a reduced 12% capital gains tax rate, provided that the company acquired the IP from a foreign company after 1 January 2017 for at least ILS 200 million, subject to the approval of the National Authority for Technological Innovation.
Dividend WHT rate
A reduced 4% WHT rate may apply to dividends paid to a foreign parent company holding at least 90% of the shares of the distributing company.
For other dividend distributions, the WHT rate shall be 20%, which may be reduced under certain tax treaties.
Special Preferred Technology Enterprise (SPTE) regime
Key eligibility conditions
To be eligible for the SPTE regime, a company must meet the eligibility conditions of a PTE above and be part of a group of companies with aggregate annual revenues of at least ILS 10 billion.
Corporate tax rates
Under the SPTE regime, a reduced corporate tax rate of 6% shall apply, subject to detailed qualifying rules. The reduced tax rate shall apply only with respect to the portion of IP developed in Israel based on a nexus approach. 
Capital gain on sale of IP
Companies that sell IP to a related foreign company will qualify for a reduced 6% capital gains tax rate, provided that the company developed or acquired the IP from a foreign company after 1 January 2017, subject to the approval of the National Authority for Technological Innovation.
Dividend WHT rate
The dividend WHT rates are the same as under the PTE regime, discussed above.
Approved Enterprise (AE) and Benefitted Enterprise (BE) regimes (for companies established prior to 2011)
The AE and BE regimes were tax incentive programs granted to operations qualifying under the Law prior to the Law's amendments in 2005 and 2011. As some companies may still be operating under these prior regimes, we set out below certain key tax highlights.
Reduced tax rates
In addition to financial incentives for the establishment or expansion of an AE/BE, various tax incentives apply when a new AE/BE or expansion thereof is operational.
The reduced tax rates generally apply for a seven-year benefit period (or a ten-year period in certain cases of local companies established in development area A or in the case of a foreign investor company, see below), commencing with the year in which the AE/BE first generated taxable income.
Generally, this seven or ten-year period of benefits is limited to 12 years from the year of implementation. For AE plans governed prior to the 2005 amendment to the Law, the period of benefits cannot extend beyond 12 years from the year the enterprise commenced its operations or beyond 14 years from the year in which approval of status as an AE was granted, whichever is earlier.
Locally owned companies
Income derived by a company from an AE/BE during the maximum seven-year period of benefits is generally subject to corporate tax at a rate of 25%.
A WHT rate of 15% (subject to a possible reduction under a tax treaty) applies to dividends paid from profits of an AE/BE earned during the benefits period if distributed either during the benefits period or during the subsequent 12 years.
Foreign investors’ companies (FICs)
A company that qualifies as an FIC is entitled to enhanced tax benefits on AE/BE income. In general, an FIC is a company having more than 25% of its share capital (in terms of rights to shares, profits, voting, and the appointment of directors) and its combined share capital and investor loan capital owned by foreign residents. To qualify for FIC status, a foreign investor must make an investment in the company of at least ILS 5 million.
An FIC benefits from reduced corporate tax on the profits of an AE/BE for a period of ten years (instead of seven years) commencing with the first year in which taxable income is generated. The total period of benefits is restricted as discussed above. The reduced corporate tax rate depends on the level of foreign ownership as shown below:
Percentage of foreign ownership
Corporate tax rate (%)
Over 25% but less than 49%
25
49% or more but less than 74%
20
74% or more but less than 90%
15
90% or more
10
Dividends paid by an FIC out of the profits of its AE/BE are subject to tax in the hands of the recipient at the rate of 15% (subject to a reduced tax rate under an applicable tax treaty), without limitation as to their distribution date, provided the dividends are distributed out of AE/BE profits derived during the benefits period.
Alternative system of tax benefits (tax holiday)
Companies with new or expanding AEs/BEs were entitled to elect to forego all government cash grants and receive, instead, a total exemption (i.e. tax holiday) from corporate tax on undistributed profits of the AE/BE for ten years in development area A, for six years in development area B, and for two years in development area C. The area of incentive is the area in which the company’s facilities are located.
The tax holiday provides an Israeli tax exemption so long as the AE/BE profits generated in the exemption period are retained within the company. Should a subsequent distribution of such profits occur, corporate tax and dividend WHT is imposed on the income distributed, at the rates which would have been applicable if the tax holiday had not been elected (i.e. 25% or at a lower rate if the company is an FIC with a foreign ownership percentage of 49% or more during those years).
Israeli companies who distribute tax-exempt profits generated in their Approved and Benefitted Enterprise regimes of the Encouragement Law ("trapped profits") are generally subject to a claw-back of the corporate tax income tax deferred on those profits at rates of 10%-25% upon distribution. In order to encourage companies to release its "trapped profits" accumulated until December 31, 2020, the Budget Law passed in November 2021 included special legislation (the "Trapped Profits Law") that allows trapped profits upon distribution to be entitled to a reduction of up to 40% of the corporate income tax rate but not less than a 6% corporate tax rate. This applies for distributions made during a one year period starting from November 15, 2021.
The Trapped Profits Law however eliminates the ability of companies upon distribution of profits to determine that the pool of profits being distributed should not be attributed to tax exempted profits, which had prevented the triggering of the claw-back of tax on the distribution. Under the new legislation, effective for profits distributed from August 15, 2021, all dividends distributed by a company that has trapped profits, shall be required to recognize a portion of the dividend as being  sourced from the trapped profits  which shall trigger the claw-back of corporate tax. The determined amount shall be based on the proportion of trapped profits to all company profits available for distribution.
Under certain anti-avoidance provisions applicable to tax holidays, amounts directly or indirectly paid or credited by an AE to a relative, a major shareholder, or to a related entity controlled by either a relative or a major shareholder may be treated as a deemed taxable distribution of profits by the AE.
Ireland track and strategic investment track
For companies having an AE/BE in development area A that seeks to distribute dividends while maintaining a low company and dividend tax burden, there was an ‘Ireland track’ under which the aggregate Israeli corporate and dividend WHT for a foreign resident shareholder is 15% and for an Israeli resident shareholder is 24.8%. This track is in contrast to the standard alternative benefit track discussed above, which provides a tax holiday, provided that profits remain undistributed.
Furthermore, a ‘strategic investment track’ allowed for an exemption during the benefit period from corporate tax and dividend WHT for a company having (depending on its location within area A of the country) very significant investment and revenue levels. This means that during the benefits period, a company eligible for benefits from income accrued under this track will have no tax liability whatsoever for its productive activity arising from such investment and for the distribution of profits. Detailed rules apply to these tracks.
Research and development (R&amp;D) incentives
Deduction of R&amp;D costs
Under special relief provided under the ITO, which was enacted for the purpose of encouraging taxpayers to invest in R&amp;D activities, R&amp;D costs can generally be deductible for tax purposes even when they represent capital costs.
The ITO provision generally distinguishes between two types of investors in R&amp;D projects:
The R&amp;D project is conducted or sponsored by the owner of an enterprise in the fields of industry, agriculture, transportation, and energy, and it is intended to develop this enterprise.
The R&amp;D costs are borne by a taxpayer that is not the owner of an enterprise in the above-mentioned fields or the taxpayer participates in R&amp;D costs of another developer in consideration for a reasonable return, when such R&amp;D projects also enjoy government grants.
In regard to the first group of taxpayers, the R&amp;D expenses shall be deducted in the tax year incurred when such expense has been approved as an R&amp;D expense by the relevant government department (the approval in regard to industrial related projects is generally granted by the National Authority for Technological Innovation [previously called the Office of the Chief Scientist]). When such approval is not obtained, the expense shall be deducted over three tax years.
The R&amp;D expenses incurred by the second group of taxpayers shall generally be deducted over two tax years. The deductible expenses allowed to a participant in R&amp;D costs of another developer generally may not exceed 40% of the taxable income of the investor in the year in which the expenses had been incurred.
Amortisation of acquisition amount
A special law that encourages investment in Israeli high-tech industry provides different tracks that allow for amortisation of the acquisition amount further to detailed rules (the Angel's Law).
The Angel's Law currently contains three tracks.
Under Track One, for acquisitions between 1 January 2011 and 31 December 2019, an Israeli tax resident company that acquires a controlling interest in a private Israeli company that meets certain R&amp;D activity levels shall be entitled to amortise its acquisition amount (i.e. consideration paid for shares less the purchased company's positive equity capital if any) from its taxable income equally over five years beginning with the tax year following the acquisition. Entitlement to this deduction is subject to the fulfilment of detailed qualifying conditions, which include, inter alia, that both companies have AE/BE/PFE plans in the year of acquisition, meet certain R&amp;D investment levels, employ a certain prescribed percentage of employees having academic degrees in certain qualifying fields, and for the first three years of the amortisation period the R&amp;D expenses of the acquired company are incurred for its own company or that of the purchasing company and at least 75% of such expenses are incurred in Israel. Detailed rules apply.
Track Two applies to single investors that invest in seed companies, and applies to investments between 1 January 2011 and 31 December 2019.
Track Three applies to single investors that invest in early stage companies, and applies to investments between 1 January 2016 and 31 December 2019.
Under Tracks Two and Three, individual investors who invest in high-tech Israeli companies (which meet the definition of ‘qualifying investment’) will be entitled to deduct their investments, over three years up to ILS 5 million in each company, as an expense against their total taxable income. This allows early recognition of the investment as a current expense (instead of recognising it on the date of realisation of the shares of the investee company). The most significant advantage inherent in the Angel's Law is the investor's ability to offset its investment against income at higher tax rates, such as employment income. The qualifying conditions differ for Tracks Two and Three. Detailed rules apply.
Tax credit for donations
A tax credit is granted in respect of donations to approved state and charitable institutions aggregating at least ILS 190 (for 2022) in a tax year. The donor is allowed a tax credit equal to the amount of the contribution times the corporate tax rate applicable during the year, provided the amount eligible for the credit does not exceed the lower of the following: (i) 30% of the corporation’s taxable income in that year or (ii) ILS 9,517,000 (in 2022). The above figures are adjusted each year according to the CPI. Excess unused tax credits may be carried forward for three years, subject to detailed rules.
Incentive to promote foreign investment in Israeli corporate bonds
In order to promote foreign investment in the Israeli corporate bonds market, there is an exemption from tax with respect to interest income received by foreign investors on their commercial investments in Israeli corporate bonds traded on the Tel Aviv stock exchange (TASE). The exemption is not granted to a foreign investor that has a PE in Israel or is related to, or holds 10% more of the means of control in, the investee company. In addition, in order for the exemption to apply to a foreign investor that has ‘special relations’ with the investee company, regularly sells products to or provides services to the investee company, or is employed by the investee company, the investor must prove that the interest rate on the corporate bond was determined in good faith.</t>
  </si>
  <si>
    <t xml:space="preserve">
Tax credit for reorganisations
The 2021 Budget Law introduced an incentive for reorganisations, providing that in case of mergers, de-mergers, and contributions in kind, resolved during the period 1 January 2021 and 31 December 2021, the receiving company is allowed to convert the deferred tax assets, also not accrued in the Financial Statements, related to the net operating losses (NOLs) and notional interest deduction (NID) in a tax credit. Specific conditions are provided to take advantage from such conversions.
Tax credit for investments in new capital assets
All enterprises can benefit from the tax credit for investments in new capital assets, regardless of the legal form, the economic sector in which they operate, the size, and the regime applied for income determination. As for 2020, the following assets are not eligible to access the tax credit: vehicles indicated in art. 164 CIT, assets for which the Ministerial Decree dated 31 December 1988 provides depreciation rates lower than 6.5%, buildings, constructions, pipelines, and infrastructural networks, and freely transferable assets of enterprises operating under public concession.
'Ordinary' material assets
For enterprises and taxpayers operating arts and professions who make investments in tangible assets different from the ones included in Annex A of the Law 11th December 2016 n. 232, with a purchase cost not exceeding EUR 2 million and/or make an investment in intangible assets different from the ones included in Annex B of the Law n. 232 of 2016, with a purchase cost not exceeding EUR 1 million, a tax credit is recognised equal to:
10% of the purchase cost if the investments are made between 16 November 2020 and 31 December 2021, or by 30 June 2022, provided that by 31 December 2021 the purchasing order is accepted by the seller and the buyer has paid an instalment of at least 20% of the whole purchasing price.
6% of the purchase cost if the investments are made between 1 January 2022 and 31 December 2022, or by 30 June 2023, provided that by 31 December 2022 the purchasing order is accepted by the seller and the buyer has paid an instalment of at least 20% of the whole purchasing price.
Tangible assets '4.0'
For enterprises that invest in new tangible assets included in Annex A of Law n. 232/2016 (so called 'assets 4.0') different benefit rates are provided based on the tax period in which the investment is realised and based on the acquisition cost. Specifically, if investments are made between 16 November 2020 and 31 December 2021, or by 30 June 2022, provided that by 31 December 2021 the purchasing order is accepted by the seller and the buyer has paid an instalment of at least 20% of the cost, the tax credit is recognised in the following measures:
50% of the cost for investments up to EUR 2.5 million.
30% of the cost for investments between EUR 2.5 million and EUR 20 million.
10% of the cost for investments between EUR 10 million and EUR 20 million.
If such investments are made between 1 January 2022 and 31 December 2022, or by 30 June 2023, provided that by 31 December 2022 the purchasing order is accepted by the seller and the buyer has paid an instalment of at least 20% of the purchasing cost, the tax credit is recognised in the following measures:
40% of the cost for investments up to EUR 2.5 million.
20% of the cost for investments between EUR 2.5 million and EUR 10 million.
10% of the cost for investments between EUR 10 million and EUR 20 million.
If such investments are made between 1 January 2023 and 31 December 2025, or by 30 June 2026, provided that by 31 December 2025 the purchasing order is accepted by the seller and the buyer has paid an instalment of at least 20% of the purchasing cost, the tax credit is recognised in the following measures:
20% of the cost for investments up to EUR 2.5 million.
10% of the cost for investments between EUR 2.5 million and EUR 10 million.
5% of the cost for investments between EUR 10 million and EUR 20 million.
Intangible assets '4.0'
About intangible assets included in Annex B of Law 232/2016 (including expenses for services incurred in connection with the use of cloud computing solutions), Law No. 234/2021 introduced different rates depending on the year of investment. Specifically, for investments made:
from 16 November 2020 and until 31st December 2023, the tax credit is granted at 20% of the cost, up to a maximum annual limit of eligible costs of 1M€;
from 1st January 2024 and until 31st December 2024, the tax credit is granted at 15% of the cost, again up to an annual maximum of 1M€;
from 1st January 2025 and until 31st December 2025, the tax credit is granted at 10% of the cost, again up to an annual maximum of 1M€.
In all cases, there is a 6-month window (until 30 June of the following year) if the conditions for the reservation are met by 31/12 of each year.
Tax credit on investments in research and development (R&amp;D), technological innovation, and design and aesthetic ideation: Common rules
The following tax credits are available to all enterprises that invest in eligible activities, regardless of the legal form and the economic sector in which they operate.
R&amp;D tax credit
For the R&amp;D tax credit, in line with the legislation in force until 31 December 2019, the eligible activities consist of fundamental research, industrial research, and experimental development as defined, respectively, by the letters (m), (q), and (j) of point 15, par. 1.3 of the Communication no. 198/2014 of the European Commission. 
For eligible R&amp;D activities, the tax credit is equal to 20% (12% in FY 2020) of the eligible costs incurred, with a maximum annual amount of EUR 4 million (EUR 3 million for FY 2020). The Budget Law 2021 extended for two years the increased benefit rates provided for if the R&amp;D activities are carried out in the South Italy regions.
2022 Budget Law extended the measure up to the tax period in course on 31st December 2031, however the tax credit rate was decreased to 10% of the eligible expenses, and the annual ceiling of the credit increased to 5M€.
To determine the cost basis of the benefit, the following expenses are eligible:
Personnel costs.
Depreciation charges, costs of the financial or simple lease, and other expenses related to movable tangible assets and software used in R&amp;D projects.
Expenses for extra-muros research contracts concerning the direct execution of eligible R&amp;D activities by the provider.
Depreciation charges related to industrial privatives.
Expenses for consultancy services and equivalent services related to R&amp;D eligible activities.
Expenses for materials, supplies, and other similar products used in the R&amp;D projects.
Tax credit for technological and digital innovation and ecological transition
A tax credit for enterprises that invest in technological and digital innovation activities '4.0' and in projects aimed at the ecological transition is also applicable. 
This tax credit until FY 2023 is equal to 10% (6% in FY 2020) of the eligible costs incurred, with a maximum annual amount of EUR 2 million (EUR 1.5 million in FY 2020). The applicable rate is increased to 15% (10% in FY 2020) in case the eligible activities consist of technological innovation aimed to reach an ecological transition goal or a digital innovation goal compliant with the so-called '4.0' model, without prejudge of the maximum annual amount of EUR 2 million (EUR 1.5 million in FY 2020).
Based on changes introduced by the 2022 Budget Law, for the tax periods 2024 and 2025, the tax credit rate is reduced to 5% while the annual maximum limit of 2M€ remains unchanged.
On the other hand, as regard the tax credit for investments in 4.0 digital innovation projects or for projects aimed at achieving ecological transition objectives, for the tax period 2022, the measure of 15% is confirmed within the annual maximum limit of 2M€, and then it is progressively reduced to 10% for the tax period following the one in course on 31st December 2022, within the annual maximum limit of 4M€, and to 5% for the tax period following the ones in course from 31st December 2023 to 31st December 2025, again within the annual maximum limit of 4M€.
To determine the tax credit, taxpayers shall consider the same eligible expenses as for R&amp;D credit, under the same conditions, except for those relating to industrial property rights as indicated in (iv) of the paragraph above.
Tax credit for design and aesthetic ideation activities
This measure is addressed mainly to enterprises operating in the textile and fashion, footwear, eyewear, gold, furniture, and ceramic sectors that have carried out design and aesthetic ideation activities for the conception and realisation of new products and samples. 
The tax credit rate is equal to the one for technological innovation. To determine the tax credit, taxpayers shall consider the same eligible expenses as for the R&amp;D credit, under the same conditions, except for those relating to industrial property rights indicated in (iv) above.
Tax credit on training expenses for Industry 4.0 plan
The Budget Law 2021 amended also the regulation of the tax credit for training 4.0. From the tax period following the one in course on 31 December 2019, the tax credit for training 4.0 is calculated on the whole amount of the following costs:
Trainers' personnel costs, for the hours during which the trainers participate in the training activities.
Trainers' and trainees' operating costs directly relating to the training project.
Costs of advisory services linked to the training project.
Trainees' personnel costs and general indirect costs (administrative costs, rent, overheads) for the hours during which the trainees participate in the training.
The tax credit is available to:
small enterprises, for an amount equal to 50% of eligible expenses, up to a maximum of EUR 300,000, and
medium-sized enterprises and large enterprises, for an amount respectively equal to 40% and 30% of eligible expenses, up to a maximum of EUR 250,000.
Advertising campaign tax credit
There is a tax credit available for taxpayers who invest in analog and digital daily press and magazines. The national budget available from 2021 is EUR 50 million. In the event of requests exceeding the maximum budget, a proportional division will be made between the beneficiary companies. From FY 2020, the tax credit amounts to 50% of investments actually incurred.
Patent box regime
According to Article 1, paragraphs 37-45, of Law No. 190 dated 23 December 2014, Italian resident companies and PEs of non-resident entities that carry out R&amp;D activity, either directly or by outsourcing it to universities or other research institutes or equivalent institutes, may elect to apply the Italian patent box regime. The regime exempts a portion of the income derived from the exploitation, either directly or by licensing, of 'qualifying intangible assets'.
The general exemption is 50%, the percentage was limited to 30% for 2015 and 40% for 2016.
The regime can be applicable to PEs only if the non-resident entity resides in a country with which Italy has concluded a tax treaty and that allows adequate exchange of information.
The election is effective for five years and cannot be revoked during that period. Qualifying intangible assets initially included software protected by copyright; patents; know-how, such as processes, formulas, industrial, commercial, or scientific information; trademarks; designs; and models that are potentially capable of legal protection. Although the rules are based on the OECD BEPS nexus approach, the range of assets for which the exemption has been made available was greater than those in the report issued in October 2015 of the BEPS project. From 2017, trademarks have been excluded by the patent box regime. The income that can benefit from the tax exemption is in proportion to the ratio of qualifying expenditure to total expenditure incurred to develop the assets.
Taxpayers must request a specific ruling from the Italian tax authorities to benefit from the regime when the qualifying intangible is used directly by the company. The ruling is optional where the qualifying intangible is licensed to a related party.
Furthermore, Law Decree No. 34 dated 30 April 2019 introduced an alternative procedure to get the Patent Box relief without undertaking an APA. This procedure requires preparing a proper documentation set and declaring its possession in the annual tax return. In this case, each early deduction is split over 3 years and no penalty should apply in case of challenges during tax audits. All relevant instructions are included in Regulation No. 658445 dated 30 July 2019 of the Commissioner of Italian Revenue Agency, and clarification is provided in Circular Letter No. 28 dated 29 October 2020 of the Italian Revenue Agency.    
Law Decree No. 146 issued on 21 October 2021, as amended by the 2022 Budget Law, has revised the previous Patent Box regime with effect from 2021 by shifting from a profit-based incentive to a cost-based incentive. In particular, the costs for the R&amp;D activities - incurred either directly by the Italian resident companies and PEs of non-resident entities or by outsourcing the R&amp;D activities to universities or other research institutes or equivalent institutes - in relation to copyrighted software, patents, designs and models can be recognized for tax purposes for an amount equal to 110% of the relevant expenditure for both corporate income tax (IRES) and regional tax (IRAP). R&amp;D costs incurred with related parties are not eligible. The election for the new patent box procedure lasts for five fiscal years, is irrevocable and renewable.
In order to benefit from this new procedure, taxpayers have to opt for it in the annual CIT return and prepare a proper documentation set, whose possession has to be declared in the annual CIT return. This documentation will allow taxpayers to benefit from the penalty protection relief in case of tax audit and related challenge.
A separate Decree of the Italian revenue Agency will provide additional details and clarifications for implementing the new regulation.
Therefore, starting from the fiscal year in place when the Law Decree No. 146/2021 has been issued, Italian resident companies and PEs of non-resident entities can no longer apply for the patent box regime as regulated by Law No. 190 dated 23 December 2014 and Law Decree No. 34 dated 30 April 2019. The previous procedures are valid only for taxpayers who filed a ruling request or a renewal of the signed APA.
Foreign tax credit
Where foreign-source income definitively is taxed abroad, a tax credit can be claimed for use against a company’s IRES liability. The amount of the tax credit that can be claimed is the lower of the foreign tax incurred and the proportion of the IRES liability related to the foreign-source income. For partially exempt income (e.g. dividends), the foreign tax credit is reduced in proportion to the amount of the income taxable in Italy.
If an Italian company receives foreign income from more than one country, this limitation is applied separately to each country.
Foreign taxes borne by the foreign PE of an Italian resident company are allowed to be offset against the overall consolidated tax liability (IRES).
Any excess of foreign tax credit over the maximum amount allowed for recovery in the same tax period can be carried back or carried forward for eight years and recovered if specific conditions are met (e.g. same source country of the income, occurring because of an excess of the IRES liability related to the foreign-source income).
Other tax incentives 
In addition, further incentives are introduced or extended, aimed to support or facilitate:
the listing of SME, i.e. admission to trading in regulated markets or European Multilateral Trading Systems;
access to financial credit for purchasing of new machinery, plants, and equipment, as well as digital technologies and software (i.e. Nuova Sabatini)
purchase of recycled plastic products
energy requalification of buildings
donations to finance interventions on public buildings and lands, and
investments in innovative start-ups.
Due to their specificity, such incentives are not treated in detail.</t>
  </si>
  <si>
    <t xml:space="preserve">
Foreign tax credit
Since income derived from business conducted outside Côte d’Ivoire is not taxable, no tax credit is allowed.
Investment Code
A new Investment Code was enforced in October 2018, the aim of which is to favour:
sustainable development by producing socially responsible investments in Côte d’Ivoire
local and regional development
local content (employment of nationals), and
competitiveness of companies.
The Investment Code regimes involve the creation of three zones (A, B, and C), which will be defined by an Order issued by the government.
The duration for the granted tax benefit is:
5 years for Zone A.
10 years for Zone B.
15 years for Zone C.
The Investment Code includes two specific tax incentive regimes: the Investment Declaration Regime and the Investment Approval Regime. Both regimes apply to all economic activities, excluding finance and banking, non-industrial buildings builders, liberal activities (e.g. lawyer, notary), and commerce activities. However, investment related to the creation or the development of important shopping centres could qualify for the exemptions if certain conditions are met.
The new Code has also created priority economic sectors (Category 1), as opposed to non-priority economic sectors.
Category 1 includes:
Agriculture and agro-industrial activities.
Hotels for projects from XOF 5 billion in Zone A and from XOF 2 billion in Zones B and C.
Health.
Private investment in high and specialised education.
Category 2 includes all other economic sectors (except those excluded from the benefit from the Investment Code) and hotel projects that do not reach the thresholds for Category 1.
A company eligible for Category 1 can take a definitive option for Category 2 when submitting one's demands for the investments approval regime in Category 1.
The Investment Declaration Regime has no minimum investment threshold, but has special requirements related to the activities of the company.
For the Investment Approval Regime, the minimum investment cost is:
XOF 200 million (VAT and working capital exclusive) for large companies (with more than XOF 1 billion turnover).
XOF 50 million (VAT and working capital exclusive) for SMEs.
For shopping centres: XOF 10 billion in Zone A and XOF 5 billion in Zones B and C.
For Category 1 hotels: XOF 5 billion in Zone A and XOF 2 billion in Zones B and C.
For Category 2 hotels: Less than XOF 5 billion in Zone A and less than XOF 2 billion in Zones B and C.
For major structuring investments: XOF 100 billion in Zone A, XOF 50 billion in Zone B, and XOF 15 billion in Zone C.
The benefit from the Investment Code is granted by the Centre for the Promotion of Investments (named CEPICI), after an application is filed by the requestor.
During the investment period, the beneficiary enjoys the following:
Exemption from customs duties (excluding statistic fee and community levies).
Temporary suspension of VAT on acquisition of equipment, goods, and service for activities subject to VAT.
Exemption of VAT for activities exempted.
After the completion of the investment, the beneficiary enjoys the following exemptions during a period that depends on the Category of activity and Zone the company is located in.
The investments companies approved for developing activities are not concerned by the below exemptions.
Category 1
 Zone A
50% CIT exemption during five years for large companies and 75% CIT exemption for five years for SMEs.
50% CIT exemption from business licence tax for five years for large companies and 75% exemption for five years for SMEs.
50% exemption from real estate tax for five years for large companies and 75% exemption for five years for SMEs.
50% exemption from employer contribution on salary for five years for large companies and 75% exemption for five years for SMEs.
  Zone B
100% exemption for CIT, business licence tax, real estate tax, employer contribution on salary, and dividend tax for five years.
50% exemption for the same taxes for large companies and 75% exemption for SMEs for the last five years.
    Zone C 
100% exemption for CIT, business licence tax, real estate tax, employer contribution on salary, and dividend tax for ten years, and 50% exemption for the same taxes for large companies for the last five years.
100% exemption for CIT, business licence tax, real estate tax, employer contribution on salary, and dividend tax for 15 years for SMEs.
Category 2
Category 2 investments enjoy:
25% CIT credit for Zone A for large companies and 37.5% for SMEs.
35% CIT credit for Zone B for large companies and 52.5% for SMEs. 
50% CIT credit for Zone C for large companies and 75% for SMEs.
These incentives may not be combined with sector-specific investment programs, such as those for mining and hydrocarbons.
Capital investment incentives
With prior approval of the tax authorities and varying with geographical location, 35% to 40% of the total investment in fixed assets related to commercial, industrial, or agricultural activity may be deducted from taxable income. The deduction is limited to 50% of taxable profits. The balance of deduction of the first year may be carried forward over the three following years.
The minimum investment threshold required to benefit from the BIC tax reduction measure is 100 million CFA francs.
Tax credit for waste recycling business
A tax credit is granted to waste recycling business for the four years following the end of the investment.
This tax credit is equal to 10% of the investment amount but cannot exceed 50% of the taxable profits.
Special incentive tax measures for investments in agro industry
Special incentive tax measures are granted for investments made in cashew and rubber processing under the approval investments regime of the Investment Code.
The specific incentive measures provide additional tax credits and exemptions regarding companies operating in Category 1.
Tax credit for hiring and training
Tax credits are available for small and medium enterprises (SMEs) and large companies for hiring local individuals and interns for degree validation internships.
Export incentives
No VAT is levied on export sales.
Export incentives for the mining industry
During the exploration phase, investments may be exempt from payroll tax; VAT on goods and services; additional tax (on the sale of goods) on imports and purchases; all import taxes and duties, including VAT on materials, machines, and equipment used in research activities; registration duties applicable to in-kind or cash share-capital contributions; real estate tax; CIT; and minimum tax.
In the exploration phase, mining subcontractors can benefit from the same import VAT and customs exemptions granted to mining title holders.
Under the FY21 Financial Law, mining activities can no longer benefit from the corporate tax five-years exemption. However, they remain exempted from all import duties, including VAT on recovered investment necessary for operation, special equipment tax, business franchise tax, etc. In addition, they may be granted temporary admission of machines and equipment that facilitate research and exploitation. Mining subcontractors are exempt from customs duties, including VAT on importing of liquid or gas fuels, lubricants, and chemical or organic products intended for the treatment of minerals, for the whole duration of the mine.
A tax on profit is levied as soon as investment funds are recovered. Mining enterprises may not combine these incentives with those of the Investment Code.
Export incentives for petroleum service contractors
A special and optional tax treatment applies to petroleum service contractors that meet established criteria. The FY21 Financial Law provides for two rates as follows:
6% for service providers to oil companies in the exploration phase.
2.17% for service providers to oil companies in the exploitation phase.
The above-mentioned rates are applicable on all tax-free turnover made in Côte d'Ivoire (FY22 Financial Law).
This optional simplified tax regime covers dividend tax and payroll tax.
CIT and the tax on insurance premiums are exempted.
Standard rates apply for business franchise tax and social security contributions for local personnel. The exemption from customs duties and VAT for oil companies is extended to petroleum service contractors.
Favorable tax regime for investment companies with fixed capital
The 2022 tax schedule provides for a favorable tax regime for the benefit of fixed capital investment companies. This regime results in exemptions, particularly in terms of income tax and IRVM for a period of 15 years from the date of creation of the company. they also benefit from exemptions on capital gains from the sale of securities as well as in terms of registration fees.
Favorable tax measures for microinssurances companies 
microinsurance companies and operations have benefited from tax advantages since the entry into force of the 2022 tax schedule, namely:
reduction in the tax rate on insurance contracts for microinsurance contracts;
reduction of the registration fee on microinsurance agreements;
reduction of the TOB rate on bank charges for loans granted to microinsurance companies
</t>
  </si>
  <si>
    <t xml:space="preserve">
Jamaica grants relief from taxation to persons who have been approved under the following incentive legislation:
The Special Economic Zones (SEZ) Act.
The Urban Renewal (Tax Relief) Act.
The Income Tax Act (Junior Stock Market Companies).
The Income Tax Relief (Large-Scale Projects &amp; Pioneer Industries) Act.
The Bauxite and Alumina Industries (Encouragement) Act.
The Charities Act.
Special Economic Zones (SEZ)
The Special Economic Zones (SEZ) Act was passed in January 2016 and repealed the Jamaica Export Free Zones Act. It has established a regime to support the designation, promotion, development, operation, and management of SEZs.
A person may be declared to be a ‘developer’ or ‘occupant’ under the SEZ Act. Tax incentives that are available to a developer or occupant under the SEZ Act include a reduced rate of income tax and relief from property tax, transfer tax, GCT, and customs duty. However, these incentives are not available to developers or occupants who are eligible for relief under a number of other enactments.
A number of industries/business activities are specifically prohibited in the SEZ, including (but not limited to) mining or quarrying for natural resources, services pertaining to tourism, telecommunications, public utilities, financial services, construction, real estate, and property management.
The Urban Renewal (Tax Relief) Act
The Urban Renewal (Tax Relief) Act provides tax incentives to persons approved under the Act in connection with undertaking programmes of development in areas designated as special development areas, with a view to improving or restoring them. The tax incentive provides certain tax benefits, including relief from income tax on rental income and interest earned by an investor in an Urban Renewal Bond. There is also exemption from stamp duty and transfer tax on the transfers of property.
A tax credit based on expenditure incurred on capital improvement works in a designated special development area is also available. In addition, lessees of the improved properties, who satisfy certain criteria, are able to claim a tax deduction of double the rental paid.
The Income Tax Act (Junior Stock Market Companies)
Subject to certain conditions being met, a company listed on the Junior Market of the JSE is eligible for full exemption from income tax on their profits in the first five years from the date of admission to the Junior Market, with a 50% exemption from income tax on their profits in next following five years.
Employment tax credit (ETC)
The ETC is comprised of a non-refundable tax credit that is available to employers in computing their income tax liability. A number of taxpayers are ineligible to claim this tax credit.
The ETC is computed by reference to payroll taxes (excluding PAYE income tax) filed and remitted by their due date by the employer, subject to an overall cap. With a headline income tax rate of 25%, the ETC therefore provides tax-compliant employers with an opportunity to reduce the effective income tax rate on their trading profits to as low as 17.5%.
Where a company makes a distribution (dividends and certain other benefits to shareholders), the credit is clawed back by TAJ to the extent of 10% of the distribution, less the tax payable by the recipient of the distribution (i.e. the ETC claw back only applies where tax imposed on the recipient of the distribution is less than 10%). The credit clawed back must be repaid to TAJ within 14 days of the end of the month in which the distribution is made.
Incentives for large-scale projects/pioneer industries
The Income Tax Relief (Large-Scale Projects &amp; Pioneer Industries) Act is designed to encourage innovation and high-value investments. It provides a mechanism through which additional income tax incentives can be offered in circumstances where the Minister of Finance designates (subject to affirmative resolution in Parliament) a project as an approved large-scale project or an economic activity as an approved pioneer industry.
Participants in either a designated large-scale project or a pioneer industry may subsequently be approved by Ministerial Order, which will stipulate the extent of relief granted. The income tax relieved under all orders issued pursuant to this mechanism in any year will be capped at 0.25% of the country’s gross domestic product (GDP) for the previous financial year.
Productive inputs relief (PIR)
There is relief from customs duty and additional stamp duty on the importation of certain ‘productive inputs’ that are directly used in the ‘production of primary products’ or the ‘manufacture of goods’. In addition to the manufacturing and agricultural sectors, relief is also granted on certain products imported for use in the tourism, creative arts, and healthcare industries.
The relief is subject to the proviso that imported items are not available in adequate supplies from a local manufacturer or from a manufacturer within the CARICOM Common Market area or are not otherwise prohibited from benefiting from this relief.
Bauxite and Alumina Industries (Encouragement) Act
A person engaged in winning bauxite and producing alumina in Jamaica may be approved as a recognised bauxite producer or a recognised alumina producer (or both) and obtain the following tax reliefs:
Relief from customs duty, additional stamp duty, and GCT in respect of the importation of plant, machinery, trucks and other vehicles, and other specified material and equipment that are necessary for the winning, treatment, and transportation in Jamaica and shipping of bauxite and alumina.
Relief from customs duty or other similar impost on the importation of certain petroleum fuels and oils (excluding petrol) during the concession period.
Tax incentives for charitable organisations
The Charities Act provides a mechanism for registered charitable organisations to obtain exemption from income tax, customs duty, GCT, property tax, stamp duty, and transfer tax.
Non-resident deposits
Non-residents who place deposits with Jamaican banks can earn interest free of Jamaican tax in certain circumstances. The deposits may be designated in foreign currency or Jamaican dollars.
Employee Share Ownership Plan (ESOP)
Certain tax benefits accrue to employees and employers in respect of contributions to an approved ESOP as well as the allocation of shares from such plans.
Income tax credit for micro, small, and medium enterprises (MSMEs)
A non-refundable income tax credit of JMD 375,000 has been introduced for MSMEs commencing in the year of assessment 2020. The annual income tax credit will be available for both regulated and unregulated companies with annual revenues that do not exceed JMD 500 million. In the case of unregulated companies, the credit may be claimed in addition to any ETC available. The income tax credit must be utilised in the year in which it is granted and may not be carried forward to be claimed against income tax liabilities in subsequent years of assessment.
Foreign tax credit
The avoidance of double taxation is achieved by means of foreign tax credits available under most tax treaties or by means of exemption in the case of the CARICOM treaty. Under the provisions of the Income Tax Act, a foreign tax credit is also available to companies in Jamaica that have paid or are liable to Commonwealth Income Tax. Where recourse cannot be had through either of these methods, by convention, in practice, partial relief by way of expense deduction is granted against income for the foreign tax.
</t>
  </si>
  <si>
    <t xml:space="preserve">
Foreign tax credit
A Japanese corporation is subject to Japanese corporate income taxes on its worldwide income. However, to avoid double taxation of foreign-source income, Japanese corporations are allowed to claim a tax credit against corporation and inhabitant’s taxes for foreign income taxes paid directly.
Creditable foreign taxes are defined as taxes that (i) are incurred directly by the taxpayer; (ii) are levied by foreign governments and local authorities in accordance with local tax laws; (iii) are levied on corporate income; and (iv) have the same characteristics as Japanese income tax, corporation tax, and local income-based taxes. A tax for which a refund can be claimed optionally by the taxpayer after the tax payment, or a tax whose payment grace period can be decided by the taxpayer, is not regarded as a foreign tax.
In order to prevent the credit from reducing corporation tax on Japan-source income, certain limitations are set on the amount of foreign taxes that can actually be credited. The ceiling is currently 35% for the foreign taxes paid. The creditable foreign tax is calculated according to the following formula:
Corporate tax liabilities x (Foreign source income / Worldwide income taxable in Japan)
Any excess amount over the limitation shall be carried forward for three years for credit.  If any unused limitation amount is carried over from the past three years, the excess amount in the current year shall be creditable from the unused limitation amount.
A foreign tax credit is not applicable for enterprise tax purposes, although foreign branch income attributable to a business executed outside Japan is exempt from enterprise tax.
Generally speaking, the foreign tax credit system does not apply to the extent the dividend income from the foreign subsidiary is subject to the dividend exemption system.
Foreign corporations with a PE in Japan should note that when a foreign corporation’s PE in Japan is subject to taxation in Japan as well as in jurisdictions other than its country of residence, double taxation may arise. To alleviate an unfair tax burden, a foreign tax credit regime is also applicable to PEs in Japan similar to that which applies to Japanese corporations. However, foreign tax (including WHT) paid in the enterprise’s country of residency would not, in principle, be creditable under consequential changes to the foreign tax credit regime.
Under the 2019 Tax Reform Act, the amount of foreign tax that qualifies for foreign tax credits is calculated without applying the tax consolidation or pass through provisions when the CFC is subject to the tax consolidation rule or pass through treatment in the jurisdiction of the CFC.
Under the 2020 Tax Reform Act, foreign taxes paid under the following circumstances would no longer be creditable under Japan’s foreign tax credit system: (i) foreign taxes levied on payments between foreign corporations on the grounds that such payments were deemed to have been made to the Japanese corporation and (ii) foreign taxes levied on a payment from a foreign PE to its Japanese head office or another related party as a result of the foreign tax authorities disallowing a deduction at the local level.   The above amendment will apply to tax years beginning on or after 1 April 2021.
Tax credits and incentives for research and development (R&amp;D) cost
Under the 2019 Tax Reform, R&amp;D tax incentives (the R&amp;D tax credit system) were revised to promote innovation by (i) increasing the tax credit ratio, (ii) increasing the limitation of tax credits for qualified venture corporations (i.e., from 25% to 40% of the corporate tax amount), and (iii) expanding the scope of open innovation R&amp;D activities to include the cost of B2B outsourced R&amp;D activities. These new rules apply to the tax years beginning on or after 1 April 2019.
To claim the R&amp;D tax credit, a taxpayer is required to meet an investment amount threshold (i.e. the annual investment amount exceeding 10% of taxpayer’s aggregated annual depreciation expenses). Under the 2020 Tax Reform Act, the investment threshold was increased from 10% to 30%.
R&amp;D tax credits (permanent measures)
The tax credit ratio formula was modified as shown in the following table:
Movement in R&amp;D ratio (increase or decrease in ratio)
Tax credit ratio
8% &lt;
9.9%＋(movement in R&amp;D ratio - 8%) × 0.3 (upper limit of 10% but increased to 14% through 31 March 2021)
8% ≧
9.9% - (8% - movement in R&amp;D ratio) × 0.175 (lower limit is 6%)
The upper limit of the tax credit ratio of 10% is temporarily increased to 14% until 31 March 2021.
In addition, the tax credit limitation for certain R&amp;D venture corporations (i.e. corporations established in the past ten years or less with carryforward losses and that are not a subsidiary of a large corporation) is 40% of the corporate tax liability, while the rate of 25% is applied to other corporations.
R&amp;D tax credits for corporations with higher R&amp;D expenditure ratios
A preferential tax credit ratio and tax credit limitation is temporarily provided to taxpayers with higher R&amp;D expenditure ratios (more than 10% of average gross sales). Under the 2019 Tax Reform Act, these preferential measures were incorporated into the R&amp;D tax credit system above, and the applicable period was extended through 31 March 2021.
The formula of the preferential tax credit ratio for corporations with higher R&amp;D expenditure ratios was modified as shown in the following table:
R&amp;D expenditure ratio (R&amp;D expenditure of average gross sales in the past three years)
Tax credit ratio
10% &lt;
9.9% ＋ (movement in R&amp;D ratio - 8%) × 0.3 × α (upper limit is 10%)
α = (R&amp;D expenditure ratio - 10%) x 0.5
The preferential tax credit limitation (see below) provides additional tax credit up to 10% (therefore the total is 35%), but the applicable period was extended through 31 March 2021.
Tax credit limitation
Additional tax credit
25% of corporate tax liabilities　
(α - 10%) × 2 (upper limit is 10%)
α = ratio of R&amp;D expenditure to average gross sales
Open innovation R&amp;D tax credits
The scope of R&amp;D expenditure that qualifies as 'open innovation' includes B2B outsourced R&amp;D activities (i.e. R&amp;D conducted jointly with certain R&amp;D focused venture corporations, or R&amp;D expenditure arising from contracts with certain R&amp;D focused venture corporations). Depending on the nature of the R&amp;D expenditure, 20%, 25%, or 30% of the R&amp;D expenditure is allowed for credit.
The tax credit limitation for open innovation R&amp;D expenditure is 10%.
R&amp;D incentives for SMEs
The special measures providing a preferential tax credit limitation (an upper limit of 35% of corporate tax liabilities) where the ratio of increased R&amp;D expenditure exceeds a certain threshold was modified (the threshold was increased from 5% to 8% by the 2019 Tax Reform Act), and the applicable period was extended through 31 March 2021.
The previous special measures providing a preferential tax credit ratio for an increased R&amp;D expenditure ratio (more than 10% of average gross sales) was modified in the same way as R&amp;D tax credits for corporations with higher R&amp;D expenditure ratios described above.
Salary increase tax credits 
Under the 2018 Tax Reform Act, the salary increase tax credit was amended for large corporations so that only those corporations increasing domestic investment would be eligible for the credits. The salary increase tax credit is available for corporations filing 'blue form' tax returns that meet the conditions described below. The revised salary increase tax credit rules are applicable for tax years beginning on or after 1 April 2018 until 31 March 2021.
To claim the salary increase tax credit, a taxpayer is required to meet an investment amount threshold (i.e. the annual investment amount exceeding 90% of taxpayer’s aggregated annual depreciation expenses). Under the 2020 Tax Reform Act, the investment threshold was increased from 90% to 95%.
Before the amendments
After the amendments
Conditions
(1)
Increased salary payment / (Salary payment to employees in base year) ≥ 5%
Abolished
(2)
Salary payment in the current tax year ≥ salary payment in the preceding tax year
Salary payment in the current tax year &gt; salary payment in the preceding tax year
(3)
((Average salary payment in the current tax year - average salary payment in the preceding tax year) ÷ average salary payment in the preceding tax year) ≥ 2%
((Average salary payment in the current tax year - average salary payment in the preceding tax year) ÷ average salary payment in the preceding tax year) ≥ 3%
(4)
N/A
Domestic capital expenditure ≥ 90% x total depreciation
Tax credit
10% of the increased salary payment plus
2% of the salary payment made in the preceding year
15% of increased salary payment;
20% if training costs have increased by 20% or more
Limitation on tax credit
Up to 10% of the corporate tax liability
Up to 20% of the corporate tax liability
Internet of Things (IoT) investment tax incentive
A tax incentive (either accelerated depreciation or tax credit) for costs related to the development of certain data gathering and analytic information systems under the Special Measures Act for the Improvement of Productivity (Productivity Act) was abolished by the 2020 Tax Reform Act. The tax incentive is available to companies that file blue form tax returns and have obtained approval of an 'innovative data utilisation plan'. Companies will be eligible for either accelerated depreciation (30%) or tax credit (3% or 5%) if they have acquired software as well as machinery or equipment worth JPY 50 million or more pursuant to the approved plan. Under the transitional rules provided under the 2020 Tax Reform Act, the tax incentive will be applicable for companies with the application approved by 31 March 2020 and qualified facilities put into use by 31 March 2021.
The amount of tax credit available will be higher for companies that satisfy a 'salary increase condition' (i.e. the average salary for employees of the company is increased for the year by more than 3%).
Establishment of a tax system to promote investment in innovative corporations
Where a corporation engaging in specified business activities acquires the shares of a venture company (i.e. the qualified shares are of a venture company, certified as such by the Ministry of Economy, Trade and Industry [METI]) through an equity investment in such company from 1 April 2020 through 31 March 2022, and accounts for that investment in a special tax account, the investor corporation (i.e. the corporate shareholder) will be eligible for a special income deduction.
Requirements for investor
Corporation must be engaged in specified business activities, specifically those undertaken with the goal of developing new businesses, that are expected to be highly productive, or that make use of management resources other than those of the company itself.
Requirements for investee
A domestic venture company defined under the Industrial Competitiveness Enhancement Law, which has commenced business operations but is less than ten years old. 
Foreign corporations satisfying conditions similar to (i) above
Investment method
Direct acquisition or through corporate venture capital or through an Investment Limited Partnership.
Threshold investment amount
JPY 100 million or more per investment, subject to an upper ceiling (JPY 500 million or more if the investee is a foreign corporation).
Tax incentive
Deduction of up to 25% of the acquisition cost (deduction limited to the taxable income of the current year); however, if certain events (e.g. the investor transferring the shares, the investor receiving dividends, METI revoking its certification of the investee company) occur within five years of the acquisition date, a deduction taken previously may be partially or entirely reversed and become subject to income taxation.
Establishment of a tax system to promote the introduction of 5G technology
Accredited corporations will be entitled to elect either a 30% special depreciation rate or a 15% tax credit where they invest in infrastructure to promote the introduction of 5G technology and where the corporations put such infrastructure into use. The tax benefits introduced by the 2020 Tax Reform Act will be available where the accredited corporation satisfies the requirements from the effective date of the new act (the ‘Act to Promote Introduction of Specified Advanced Information Communication Systems’) through 31 March 2022.
Special tax treatment for investment in certain equipment
SMEs filing 'blue form' tax returns may elect, under certain conditions, to claim accelerated depreciation of 100% of the base acquisition cost or a special tax credit equivalent to 10% of the base acquisition cost on designated equipment to the extent that it is acquired between 1 April 2014 and 31 March 2021. The maximum tax credit is limited to 20% of the taxpayers’ corporate tax liability.
The 'Incentive for New Investment into Production Facilities' is applicable to any industry that invests in new production facilities (30% special depreciation or 3% tax credit on acquisition cost, up to 20% of corporate tax liability, etc., and subject to certain conditions). In addition, an investment incentive applies to SMEs that invest in equipment and furnishings pursuant to certain facility remodelling (30% special depreciation or 7% tax credit on acquisition cost, up to 20% of corporate tax liability [one-year carryforward of any excess], and subject to certain conditions). The SME tax incentive is granted to an SME engaged in the distribution, retailing, service, and/or agriculture business. This incentive is effective for tax years beginning on or after 1 April 2013 through 31 March 2021.
Incentives for the revitalisation of local ‘hubs’
A taxpayer is eligible for certain tax incentives if it relates to or expands certain kinds of operations in local areas (generally other than Tokyo, Osaka, or Nagoya). Details as to the kinds of operations eligible are included in a future Revised Regional Revitalization Law.
Any qualifying investments have the following depreciation incentives with respect to investments in buildings:
Depreciation incentives
Investment pursuant to an approved relocation plan
Investment pursuant to expanding an existing operation
Type of depreciation (if plan is approved prior to 31 March 2022 and asset is acquired within two years of approval).
Additional first year depreciation of 25% of the acquisition cost (depreciation is accelerated).
Additional first year depreciation of 15% of the acquisition cost (depreciation is accelerated).
Alternatively, a taxpayer may choose to take a tax credit rather than accelerated depreciation, as follows:
Tax credits
Investment pursuant to an approved relocation plan
Investment pursuant to expanding an existing operation
Tax credits (if plan is approved prior to 31 March 2022 and asset is acquired within two years of approval)
Acquisition costs x 7%
Acquisition costs x 4%
Minimum investment is JPY 20 million for large corporations and JPY 10 million for SMEs.
Alternate to the investment incentive above, an employment-related tax credit is allowed for increased employment in a local hub if hired within two years of the plan approval. The credit shall be JPY 900,000 times the number of increased employees at a maximum (if certain conditions are not met, the credit becomes JPY 300,000 per employee).
In either tax incentive, the amount of the above tax credits can only offset up to 20% of a corporation’s tax liability.
Local government contributions
As part of the Regional Revitalization Act, ‘blue form’ corporate tax filers who make donations to approved regional donation plans up until 31 March 2025 will be able to claim a tax credit against corporate, enterprise, and inhabitant’s taxes in addition to taking a deduction from the corporate tax. This is known as the corporate hometown tax, or furusato nozei system. Under the 2020 Tax Reform Act, the deduction rate was doubled and a corporate taxpayer will be able to claim a deduction up to 90% of the donation amount.
National strategic zones
For a ‘blue form’ filing corporation with an approved plan for qualified investment in a National Strategic Special Area up until 31 March 2022, a deduction of 20% of income is available for five years from the date of establishment.</t>
  </si>
  <si>
    <t xml:space="preserve">
There are generally no special incentives for locally owned businesses in view of the low rate of tax.
Foreign tax credit
There is no local foreign tax credit regime in Jersey. DTAs need to be considered as appropriate. Unilateral relief may be available under very limited specific circumstances.</t>
  </si>
  <si>
    <t xml:space="preserve">
Jordan has had tax reductions for selective sectors categorised by development zones or free zone areas. Generally, these have required pre-approval.
The industrial sector will be granted tax liability reductions over the upcoming five years.
The extent to which a company is considered to fall within this tax rate reduction will be determined based on instructions that will be issued in due course.
Companies operating in the manufacturing of medicine and clothing can enjoy accelerated reductions in the CIT rates over other companies in the industrial sector. The amount of the reductions is set out below:
Financial year
Medicine and  clothing (%)
Others (%)
2019
50
25
2020
30
20
2021
20
15
2022
10
10
2023
5
5
Foreign tax credit
Foreign tax credit treatment is not available in Jordan.</t>
  </si>
  <si>
    <t xml:space="preserve">
Foreign tax credit
In general, the Kazakhstan Tax Code allows taxpayers to credit the foreign income taxes paid against the income taxes payable in Kazakhstan, provided the documents confirming the payment of such taxes are available. However, a tax credit may not be granted in certain cases (e.g. for taxes paid in countries with privileged taxation).
Investment incentives
Investment incentives are available to certain Kazakhstan legal entities that fit certain criteria and possess objects (e.g. certain fixed assets) for which investment incentives may be applied. Generally, the investment incentives allow companies to fully deduct, for CIT purposes, the cost of the investment objects and the cost associated with their reconstruction and modernisation either at once or within the first three years of their use.
Based on the Entrepreneurial Code, incentives are granted under an investment contract between the government and companies with focus on priority sectors of the economy, as determined by the government. A qualifying investment project is granted with (i) exemption from customs duties and import VAT exemptions, with some limitations, and (ii) state in-kind grants. Priority investment projects, alongside the above-mentioned benefits, get (iii) tax incentives and (iv) investment subsidies. Special investment projects in the form of investment preferences are granted with (v) exemption from custom duties and (vi) tax incentives.
The amendments to the Tax Code introduced an 'investment tax credit' that allows changing tax payment deadlines for certain categories of taxpayers and also allows them to reduce tax payments by 100% or pay tax due in instalments, provided certain criteria of the taxpayer is met. The investment tax credit can be provided for a period of up to three years.
Special economic zones (SEZs)
Currently, the following SEZs have been established in Kazakhstan:
'Astana, the New City' in Nur-Sultan (the expiry date is in 2027).
'Aktau Sea Port' in Aktau (the expiry date is on 1 January 2028).
'Ontustik' in Sairam district of South-Kazakhstan region (the expiry date is on 1 July 2030).
'National Industrial Petrochemical Park' in Atyrau region (the expiry date is on 31 December 2032).
'Park of Innovative Technologies' (the expiry date is 1 January 2028).
‘Saryarka’ in Karaganda region (the expiry date is 1 December 2036).
‘Horgos - the eastern gates’ in Almaty region (the expiry date is 2035).
‘Pavlodar’ in Pavlodar (the expiry date is 1 December 2036).
’Chemical Park Taraz’ in Taraz (the expiry date is 1 January 2037).
‘International Center for Cross-Border Cooperation Horgos' in Almaty region (the expiry date is 1 January 2041).
'Turkestan' in Turkestan region (the expiry date is 1 January 2043).
In order to enjoy the incentives available in SEZs, a legal entity must meet the following requirements:
It must be registered by the tax authorities in the territories of SEZs.
It has no structural subdivisions beyond the boundaries of the territories of the SEZs.
It must perform activities qualified for priority types of activities within the territory of an SEZ (activities performed by a participant of the SEZ ‘Park of Innovation Technologies’ may be performed on an extraterritorial basis).
The general incentives available for legal entities in SEZs are:
CIT: 100% reduction (subject to certain conditions).
VAT: 0% rate (for goods fully consumed during the performance of activities corresponding to purposes of creation of the SEZ and included in the list of goods established by the government of Kazakhstan).
Land tax and payment for the use of land plots: 0% rate.
Property tax: 0% rate.
Social tax: 100% reduction (subject to certain conditions for 'Park of Innovative Technologies').
Astana International Financial Centre (AIFC)
The AIFC aims to create favourable conditions for investment and finance and to develop the securities market, ensuring its integration with international capital markets. The AIFC also intends to develop insurance, banking, and Islamic finance markets in Kazakhstan. The AIFC seeks to become a financial hub for the Central Asian region, member states of the Eurasian Economic Union, the Caucasus, Western China, the Middle East, Mongolia, and Europe.
The AIFC provides a special legal regime based on the principles of English law, independent financial regulation in accordance with international standards, tax preferences for a period of 50 years, simplified visa and labour conditions, and has English as an official language. Judges of AIFC`s Court have exclusive jurisdiction over disputes between the AIFC’s participants.</t>
  </si>
  <si>
    <t xml:space="preserve">
Foreign tax credit
There is no tax credit for foreign tax paid on business income except as provided for by a DTT (if applicable) between Kenya and the other country. However, foreign tax paid may be deducted as an expense.
Investment deduction
Businesses that used to claim investment deductions, such as hotels and manufacturers, have been impacted by a recent change that has resulted in a reduction of the investment deduction allowances from 100% to 50% in the first year of use. The change in the legislation also removed the 150% investment deduction allowance that was granted to businesses to encourage them to invest in Nairobi, Mombasa, and Kisumu.
Export processing zone (EPZ)
Companies located in an approved EPZ, principally to export goods, are taxed at a 0% CIT rate for ten years from commencement and at a rate of 25% for the next ten years.
Special economic zones (SEZs)
SEZ enterprises are not required to register for VAT. The supply of goods or taxable services to an SEZ is subject to VAT at 0% (zero rated). See the Taxes on corporate income section for the CIT rates.
</t>
  </si>
  <si>
    <t xml:space="preserve">
Foreign tax credit
Taxes imposed by foreign governments on income recognised by a resident taxpayer are allowed as a credit within the limit against the income taxes to be paid in Korea. The excess foreign tax credit can be carried forward for up to ten years from the fiscal year starting 1 January 2021.
Indirect foreign tax credit is also available for a Korean parent company in cases where the dividends from a foreign subsidiary are included in the taxable income of the Korean parent company. The conditions on indirect tax credit exclude the overseas grandson subsidiary and raise the shareholding ratio from 10% or more to 25% or more.
Special tax exemptions for SMEs
A special deduction on corporate taxes is available for SMEs when they are engaged in a qualified business. The tax deduction ratio ranges from 5% to 30%, depending on corporate location, size, business types, etc., with a cap of KRW 100 million. This incentive is applied to taxable income arising in the tax years that end before 31 December 2022.
Investment incentives
The tax reform for 2022 aims to help drive recovery from the COVID-19 pandemic crisis, to increase fiscal support to drive growth of designated strategic technologies and emerging industries to shape the future of growth, and to reduce the economic bipolarisation that has deepened during the COVID-19 pandemic.
Integrated investment tax incentive system
Under the previous investment tax incentive schemes, tax credits were available for qualified investments in some specified categories of facilities for research and testing, vocational training, productivity enhancement, safety and protection, energy saving, new growth-engine technology commercialisation, etc. as well as qualified investments in certain business assets acquired by SMEs, etc. Under the new tax credit scheme effective from 1 January 2021, they have been simplified and integrated into a single investment tax incentive scheme. 
The integrated tax credit scheme has replaced the previous positive list of qualified investments with a negative list system whereby the investment tax credit should be generally available for all types of business-purpose tangible assets.
However, specified industries and assets will be excluded from the integrated investment tax incentive if they are specifically prohibited under tax laws or subordinate rules. The scope of specified industries ineligible for the integrated investment tax incentive includes real estate rental and supply, as well as consumption service businesses hotels, certain entertainment bars, and other businesses for entertainment purposes, etc. The scope of the assets for business purposes ineligible for the investment tax credit (‘non-qualifying business assets’) includes land, buildings, and other tangible business assets as listed in the enforcement rule (e.g. vehicles, carriages, tools, appliances and fixtures, ships, aircraft, buildings, including auxiliary installations and structures). It also contains the scope of the business assets to which the integrated tax credit will exceptionally apply even if they fall in the category of non-qualifying business assets. They include:
facilities used for R&amp;D and human resources development, energy conservation, and environment preservation, as specified in the enforcement rule, and
assets essential to business operation in consideration of industry-specific characteristics, such as bulldozers and excavators in construction and engineering industry, vessels in fishing industry, vehicle and transportation equipment in transportation, etc.
This tax credit scheme allows basic credits for qualifying investment for a current year plus an additional credit of 3% (limited to twice the basic credit amount) for incremental investment over the average investment for the previous three years. The basic credit rates are 1% (3% for medium-scale companies and 10% for SMEs), while the higher rates of 3% (5% for medium-scale companies and 12% for SMEs) shall apply to investment in new growth commercialisation facilities. For qualified investment to commercialise national strategic technologies such as semiconductor, secondary battery and vaccine, the basic tax credits of 6% (8% for medium-scale companies and 16% for SMEs) plus the additional tax credit rate of 4% shall be applied to such investment made on or after 1 July 2021.
Tax credit for production costs of video contents
The Korean tax law provides tax credits for expenses incurred to product or manufacture specific broadcasting programs and films, such as television dramas, animations, documentaries, etc., and theatre movies ('video contents') until the end of December 2022. On qualifying production costs of video contents, the applicable credit rates are 3% for large companies, 7% for medium-scale companies, and 10% for SMEs.
Tax credit for increasing employment
The STTCL provides for a tax incentive for increasing the number of full-time employees from the preceding year, with certain limits. The tax credit will not apply to companies engaged in businesses falling under the category of consumption-oriented services (e.g. entertainment and beverage service). The amount of tax credit varies up to KRW 11 million (12 million in non-metropolitan area) per new employee for SMEs, up to KRW 8 million (5 million in non-metropolitan area) for medium-scale companies, and up to KRW 4 million (9 million in non-metropolitan area) for large companies. The tax credit is applied to taxable income of the fiscal year of employment and the two subsequent years (for a large company, only one subsequent year). The unused tax credit can be carried forward to the next ten years. This tax credit is applicable for increase in full-time employment until the end of the 2024 fiscal year.
Tax credit for increase in corporate payroll
The tax law applies tax credits (5% for large companies, 10% for medium-scale companies, and 20% for SMEs) on the incremental amount in average corporate payroll over a certain base level calculated in a prescribed manner by taking into account either the average corporate payroll over the previous three years or the average payroll increase among the SMEs in Korea. This is conditional on there being no decline in the number of full-time employees from the previous year. The tax credit is applicable until the end of December 2022. The unused tax credit can be carried forward to the next ten years.
Tax credit for re-hiring retired female employees of SMEs
The tax law allows a tax credit to promote the re-employment of female employees of SMEs who retired for pregnancy, childbirth, or care and other personal reasons as prescribed in the Presidential Decree. Where a female worker is re-hired within a certain period (three to 15 years after retirement) by the SME in the same classification of industry she worked prior to retirement, this tax credit shall be allowed. The tax credit is designed to allow SMEs to subtract the amount, as much as 30% of labour costs of SMEs (15% for a medium-scale companies) paid per re-hired female employee, from their corporation tax payable for the period of two years following the month of re-employment if prescribed conditions are met. The tax credit applies if a company executes an employment contract until the end of December 2022. The unused credit can be carried forward to the next ten years.
Research and development (R&amp;D) tax incentives
To stimulate R&amp;D activities, the STTCL provides tax incentives of tax credits. Among many other available incentives, tax credits for R&amp;D activities are favoured by many Korean companies. These include a tax credit for research and manpower development expenses, a tax credit for technology transfer, and tax credits for merger or acquisition of a technology innovative SME. As a percentage of total tax incentives for corporate investment in Korea, the R&amp;D tax credit is the largest. In 2019, R&amp;D tax incentives accounted for 43% of total government support for corporate R&amp;D expenditure in Korea. Also, Korea was placed in 2019 among the OECD countries that provide the largest level of total government support to business R&amp;D as a percentage of GDP, at a rate equivalent to 0.29% of GDP, according to the latest report published by the OECD ('R&amp;D Tax Incentives: Korea, 2021').
Tax credit for development of research and manpower
Under the STTCL, R&amp;D expenditures qualified for tax credit shall be categorised into three technology areas, such as the general area, new growth engine and core technology area, and national strategic industry technology area. The category of technologies for national strategic industry that has been introduced for R&amp;D expenditures incurred on or after 1 July 2021 specifically includes the semiconductor, secondary battery, and vaccine sectors, which are fundamental to the national economy and other industries.
Companies presently claim a tax credit in relation to qualifying R&amp;D expenditure to the extent of either (i) 0% to 2% (8% for medium-scale companies, 25% for SMEs) of the current R&amp;D expenses or (ii) 25% (40% for medium-scale companies, 50% for SMEs) of the incremental portion of the current R&amp;D expenses over the previous year. The incremental method can be applied only when the R&amp;D expenses for the prior year exceed the average R&amp;D expenses for the previous four years. However, for the R&amp;D expenditures in qualified new growth engine and core technology areas designated in the Presidential Decree (e.g. future automobile technology, artificial intelligence including block-chain technology and quantum computing, next generation software and information security, robotics including wearable robots, air and aerospace technology, etc.), the preferred credit rates ranging from 20% to 40% will apply, depending on the type of company. The highest rates of tax credit (that are 10% higher than the credit rates for new growth or source technologies) shall be allowed for qualifying R&amp;D expenditure related to national strategic industry technologies prescribed in the Presidential Decree, applicable to expenditure incurred on or after 1 July 2021. The unused credit can be carried forward to the next ten years.
Tax credit for technology transfer among SMEs (Korean patent box regime)
Tax credit and reductions have been introduced to facilitate the transfer of technology between companies so as to enhance technical competencies and the recovery of funds invested in technology more efficiently. CIT on income derived by SMEs and specified medium-scale companies from the transfer of patents, etc. to a Korean national is reduced by 50%. The tax law grants a 25% tax credit for income derived by SMEs and medium-scale companies from the leasing of patents or utility model rights where the company has first filed a registration of such rights. This temporary credit is applicable to transfers or leases taking place until the end of December 2023. The unused credit can be carried forward to the next ten years.
Tax credit for merger or acquisition of a technology innovative SME
In cases where a domestic company merges with a technology innovative SME in a qualified manner, the merger company shall be permitted to take a 10% tax credit with respect to the payment made in such a merger, up to the value of the acquired technology. This 10% tax credit will also be available for a company that acquires shares in a technology innovative SME in a qualified manner no later than the end of December 2024. In this case, if any of requirements for a qualified manner fails to be met, the amount of tax credited will be collected. The unused credit can be carried forward to the next ten years.
Corporate restructuring incentives
Tax deferral for qualified merger
In principle, a merger is considered a taxable transfer of assets and liabilities of the merged company to a surviving company or a new company. Mergers of two domestic corporations are eligible for deferred taxation when meeting certain requirements (e.g. business operation for at least one year prior to the merger registration date, at least 80% of the paid consideration must be paid in the stocks of the surviving company, business continuation until at least the last day of the fiscal year when the merger is registered, and continuous employment of at least 80% of employees of the merged company by the surviving company).
For those mergers meeting the requirements (‘qualified merger’), the recognition of gain is deferred until the surviving/acquiring company disposes of the assets. If, within two years from the date of the merger, the surviving company disposes of or discontinues the business of the merged company, or the shareholders of the merged company dispose of their shares, or, within three years from the date of the merger, the number of employees of the surviving company falls under 80% of the aggregate number of employees of the merged and surviving companies as of one month before the registration date, the tax deferral shall be immediately terminated and deferred taxes shall be recaptured since the merger is recharacterised as a non-qualified transaction of taxable transfer of asset and liabilities, while marginal profits or losses from the merger will be equally included in gross income or deductible expenses over five years.
Inbound investment incentives
The Korean government intends to embrace the BEPS initiatives taken by the OECD. In the tax reform for 2019, most inbound incentives and benefits available for foreign direct investment (FDI) have been abolished. They include 100% exemption from individual or corporate income tax for the first five years and a 50% reduction in such taxes for the following two years in proportion to the foreign shareholding ratio for foreign-invested companies that engage in certain qualified high-technology businesses and foreign investors in specially designated areas, such as foreign investment zones, free economic zones, free trade zones, and strategic industrial complexes exclusively developed for foreign invested companies.
However, the existing local tax and indirect tax incentives will be sustained for qualifying foreign investors. They will continue to enjoy the exemption from local taxes, such as the acquisition tax and the property tax on the property acquired and owned for up to 15 years, as well as the exemption from customs duties, VAT, and individual consumption tax on imported capital goods.</t>
  </si>
  <si>
    <t xml:space="preserve">
Taxpayers that purchase new heavy machinery categorised under the 10% depreciation rate group enjoy an additional one-time 10% deduction for CIT purposes. Taxpayers who benefit from tax breaks or other tax benefits shall not have the right to utilise the special deduction of 10% on new assets purchased and put into use.
Wages of persons with disabilities are exempt from employment taxes.
Foreign tax credit
Taxpayers who receive income from sources outside Kosovo and pay tax on such income in other countries are allowed the right to a tax credit for the amount of the tax paid abroad or up to the applicable Kosovo income tax rate, whichever is lower. Foreign tax credits can be claimed even if there is no DTT between Kosovo and the respective country where such income arose, subject to proper documentation.</t>
  </si>
  <si>
    <t xml:space="preserve">
Leasing and Investment Companies Law No. 12 of 1998
Leasing and Investment Companies Law No. 12 of 1998 allows the formation of investment and leasing companies having their principal place of business in Kuwait, with Kuwaiti or foreign shareholders. The law grants a five-year tax holiday to non-Kuwaiti founders and shareholders of such companies, beginning on the date of establishment of the companies.
Foreign Direct Investment Law No. 116 of 2013 (FDI Law)
The FDI Law provides foreign companies with several incentives, including:
Expedited process by introducing a one-stop-shop authority, the Kuwait Direct Investment Promotion Authority (KDIPA), that is responsible for evaluating and granting the licence and approval for foreign companies operating in Kuwait (compared to the old committee and Council of Ministers).
Added flexibility of allowing foreign companies the possibility of establishing and operating through a 100% foreign-owned ‘branch’ or ‘representative office’ in Kuwait.
Allowable tax credit for a certain number of years.
Total or partial exemption from customs duties on imports.
Recruitment of required foreign labour. 
The incentives granted to foreign investors in Kuwait under the FDI Law are applicable to activities in certain economic sectors and subject to the fulfilment of certain requirements including:
The transfer of advanced technology to Kuwait.
Stimulation of the local market through engagement of local suppliers for operational purchases.
Creation of job opportunities for Kuwaiti nationals. 
Kuwait Free Trade Zone (KFTZ)
Businesses set up in the KFTZ for carrying on specified operations are exempt from taxes on operations conducted in the zone. Foreign entities can own 100% of such businesses. Currently, the government of Kuwait has stopped issuing KFTZ licences.
Circular No. 50 of 2002
As per Circular No. 50 of 2002 issued by the DIT regarding treatment of tax-exempted companies under the tax law, other special laws, and/or tax treaties, exempted companies shall comply with submitting a tax declaration, the inspection process, and the assessment procedures like other companies in order to be eligible for exemption.
Build, operate, and transfer (BOT)
Kuwait has begun to use the BOT method in respect of some large infrastructure projects. Tax and tariff concessions may be built into a BOT contract.
Foreign tax credit
Foreign taxes paid in a country with which Kuwait has a treaty for avoidance of double taxation may be eligible for credit, up to the maximum of the Kuwaiti tax that would have been payable on such income.</t>
  </si>
  <si>
    <t xml:space="preserve">
Foreign tax credits
There is no possibility to offset the amount of tax paid outside Kyrgyzstan against the Kyrgyz tax if there is no DTT with the country.
Investment incentives
Kyrgyzstan has an article in the Tax Code regarding the specifics of profit taxation on earnings from large investments. Based on the article, profit earned by a local company from own-produced or re-processed goods in Kyrgyzstan using only new equipment (not used or bought before 1 May 2015) is subject to 0% profit tax if the taxpayer has:
annual turnover exceeding KGS 170 million
monthly profit tax exceeding KGS 150,000, or
charter capital of the local company exceeding KGS 10 million.
Please note that companies in the tobacco, mining, alcohol, retailing, and information technology (IT) sectors are not able to apply such incentives to their profit.
Moreover, dividends of a foreign company that engaged in large investment projects in Kyrgyzstan, not related to PE activities in Kyrgyzstan, received as part of the profit with 0% profit tax are subject to 0% WHT.
Special economic zones
There are four special economic zones in Kyrgyzstan: Naryn, Karakol, Bishkek, and Maimak. The special economic zones generally provide for a tax-neutral regime, exemption from customs duties, and a liberal currency control regime. However, there is a special fee for incentives, which varies from 0.1% to 2% of sales (depending on the region).
Park of Innovative Technologies
Activities of residents of the Park of Innovative Technologies are exempt from profits tax, sales tax, and VAT, providing they meet requirements of the Tax Code of Kyrgyzstan. The tax rate for employees of residents of the Park of Innovative Technologies and individual entrepreneurs is 5%.
Agricultural sector
Entities involved in the agriculture sector (i.e. producers and traders) and entities operating machine-tractor stations and trade-logistic centres for agricultural purposes can be exempt from income tax, VAT (including import VAT on certain properties), and sales tax. In addition, for such entities, property tax liabilities are reduced by 50% and computation of payroll taxes has been simplified.
Production of electricity, heat, gas, and fuel using renewable energy sources
The new producers of electric and thermal energy, gas, and renewable fuel in gaseous state, as well as liquid biofuel resulting from use of renewable energy sources, should be exempt from CIT for a five-year period upon meeting certain criteria. In addition, goods and equipment imported for the purpose of construction of renewable energy power plants and included in the list of goods established by the government of Kyrgyzstan should be exempt from VAT.</t>
  </si>
  <si>
    <t xml:space="preserve">
Foreign tax credit
A credit is not allowed for foreign tax paid on foreign income. However, certain DTTs have provisions for either deductibility or credit of foreign tax.
PT incentives
PT incentives are provided under the Investment Law for investments in the prescribed business activities (concession businesses), subject to certain conditions. The law divides the investment areas into three zones. The PT exemptions are as follows:
Zone
Areas
PT exemption (years)
Additional PT exemption (years)*
1
Poor zone, remote zone with socio-economic infrastructure unfavourable to investment
10
5
2
Zone with socio-economic infrastructure favourable to investment
4
3
3
Special economic zone
Shall comply with the specific regulations
* Applicable to investment in the following concession businesses set out in item 2, 3, 5, and 6 of Article 9 of the Investment Law, as follows:
Item 2: Clean, toxic-free agriculture, planting seed production, animal breeding, industrial plantation, forestry development, protection of environment and bio-diversity, activities promoting rural development and poverty reduction.
Item 3: Environmentally friendly agricultural processing industry, national traditional and unique handicraft processing industry.
Item 5: Education, sports, human resource development and labour skill development, vocational training institutions or centres, production of educational and sports equipment.
Item 6: Construction of modern hospitals, pharmaceutical and medical equipment factory, production of and treatment by traditional medicine.
The PT exemption period may be extended by one more accounting year if the company re-invests its net profits to expand its business.
PT exemption starts from the date the investing enterprise starts generating business revenue.
Companies availing of the concession should comply with the relevant laws and/or the concession agreement.
Customs duty and other tax incentives
In addition to the incentives in relation to PT, the above investors shall also be entitled to the following customs duty and other tax incentives:
Duty-free and VAT-free entry of materials and equipment (that may not be supplied or produced in Lao PDR), which would form part of the fixed assets, and machinery and vehicles directly used for production. Importation of all types of fuel, gas, lubricant, administrative vehicles, and other materials shall comply with the relevant laws and regulations.
Duty-free and VAT-free entry of raw materials, equipment, and spare parts to be used in the production for export.
Zero-rated VAT on the supply of certain domestic raw materials (which are not natural resources) used in the production of finished and certain semi-finished products for export.
In the case of the Special and Specific Economic Zones, the customs duty and other tax incentives shall comply with the Decrees on the establishment and management of each zone.
Specific promotion incentives
Companies in the concession businesses shall receive exemption from rental or royalty concession of state land as follows:
Zone 1: Exemption on rental or royalty concession for a maximum of 15 years.
Zone 2: Exemption on rental or royalty concession for a maximum of 8 years.
Zone 3: Shall comply with the specific regulations.
</t>
  </si>
  <si>
    <t xml:space="preserve">
Foreign tax credit
Any foreign tax paid on income included in the tax base is allowed as a credit against the CIT charged on dividends for the year. However, the credit must not exceed the Latvian tax attributable to the income taxed abroad and must be confirmed by the foreign tax authority. Any unused tax credit may be carried forward.
Donations to public benefit organisations
Donation relief is available on donations to Latvian public benefit organisations or their equivalents in an EU/EEA member state or a country that has an effective DTT with Latvia. The donor can take relief on one's total donations by using one of the following three methods:
Exclude donations from the tax base at up to 5% of profit after taxes for the past year.
Exclude donations from the tax base at up to 2% of total gross wages on which NSIC were paid in the past year.
Reduce the CIT charge on dividends by 75% of the donated amount, capped at 20% of the CIT charge on dividends. However, in years 2020, 2021, and 2022, the CIT charge on dividends may be reduced by 85% of the donated amount, capped at 30% of the CIT charge, and this may be applied on the dividends calculated for the respective period.
Donations to public benefit organisations are not considered non-business expenses if the company has chosen method 1 or 2 and does not exceed mentioned limits.
Large investment relief (LIR)
No new LIRs are granted after 2017. According to transition rules, LIR may still be claimed by reducing CIT on declared dividends for LIR applications filed before 2018.
Free ports and special economic zones (SEZs)
Companies operating in a free port or SEZ are entitled to CIT and RET relief. These areas include the free ports of Ventspils and Riga and the SEZs of Rezekne, Latgale, and Liepaja.
Qualifying companies may claim CIT relief of up to 80% of the CIT charged on dividends.
RET relief amounts to 80%. In addition, a municipality that issues binding rules has the power to reduce the percentage amount of an RET relief to 10% of the tax charge (without applying any other rebates).
Municipalities are to publish their binding rules for the coming tax year by 1 November. Thus, each free port and SEZ municipality will be able to decide about an RET rebate to apply in the coming year according to its budgetary projections.
Total CIT and RET relief a company can claim depends on the amount of qualifying investment it has made in the free port or SEZ area. Depending on the size of the company, the total available tax relief ranges from 35% to 55% of the amount invested.
Deferred tax
The new CIT rules have cancelled all temporary differences between the financial accounting basis and tax basis of assets and liabilities from 1 January 2018. With temporary differences between the values of assets and liabilities in financial accounting and for tax purposes ceasing to exist from that date, no deferred tax asset will be realised or deferred tax liability settled after 2017. Hence, deferred tax assets or liabilities are no longer recognised on the balance sheet as at 31 December 2017.
Tax incentive for deductibility of research and development (R&amp;D) costs
After the new CIT rules were introduced on 1 January 2018, the tax incentive for deductibility of R&amp;D costs was cancelled.</t>
  </si>
  <si>
    <t xml:space="preserve">
Foreign tax credit
There are no specific regulations concerning foreign tax credit in Lebanon.
Holding companies
Lebanese holding companies are exempt from CIT and from WHT on dividends. However, they are subject to a tax on their paid-up capital and reserves. In any given tax year, total tax payments on paid-up capital and reserves are capped at LBP 5 million.
Interest, management fees, and royalties received by holding companies from abroad are exempt from tax in Lebanon.
Holding companies are subject to a 10% tax on interest received from loans granted for a period of less than three years to companies operating in Lebanon. Management fees received by the holding company from companies operating in Lebanon are subject to a 5% tax. Capital gains on financial assets in Lebanese companies held for less than two years are subject to a 15% tax. Royalties received from Lebanese companies for patents and the like are taxed at a rate of 10%.
Offshore companies
Offshore companies are exempt from CIT and from the WHT on dividends, and are instead subject to a lump-sum annual tax of LBP 1 million. Contracts related to offshore activities outside Lebanon are exempt from Lebanese stamp duty.
Offshore companies are required to be registered as SAL companies and, with a few exceptions, are subject to the same regulations as a SAL company. The business objectives of an offshore company are limited.
Permanent exemptions from CIT
Companies and organisations that are granted an indefinite exemption from CIT include the following:
Educational institutions.
Hospitals, orphanages, asylums, and other shelters that admit patients free of charge.
Shipping, sea, and air transport associations (subject to certain restrictions).
Farmers, provided they do not display farm produce and cattle outlets or sell products and meat after conversion tax.
Syndicates and other types of professional associations.
Miscellaneous non-profit organisations and co-operatives.
Holding companies and offshore companies.
Public sector bodies that do not compete with private institutions.
Reinvestment incentives
Industrial companies using operating profit to finance certain capital investments are exempt from up to 50% of their CIT liabilities for a period of up to four years, provided that such exemptions do not exceed the original investments made. In areas designated ‘development zones’, 75% of a company’s tax liabilities may be exempt.
In order to take advantage of this regulation, investments should consist of capital expenditures designed to increase a company’s manufacturing capacity or of investments in housing facilities for the company’s staff and other employees.
Incentives granted by the Investment Development Authority of Lebanon (IDAL)
In its role as national investment promotion agency, the IDAL offers, through its Investment Law No.360, a series of financial and non-financial incentives to investment projects in various sectors. There are two incentive schemes that investors can choose from:
Incentives for large scale projects: The Package Deal Contract (PDC) Scheme
The PDC is a contract between the Lebanese government and the investor through which local and foreign investors alike can receive the following incentives: 
100% exemption from CIT for up to ten years.
100% exemption from project dividends taxes for up to ten years.
100% exemption from Land Registration Fees.
Up to 50% reduction on Work and Residence Permits Fees.
Up to 50% reduction on Construction Permits Fees.
Obtaining the immediate issuance of work permits of all categories.
Incentives for small and medium enterprise (SME) projects: The Investment Project by Zone (IPZ) Scheme
The IPZ scheme is catered for small and medium sized projects and is designed to provide the highest support to projects located in the regions with the highest socio-economic challenges. The following incentives are granted under this scheme: 
Exemptions from CIT, which can run up to 100% for a period of up to ten years.
Exemptions from project dividends taxes, which can run up to 100% for a period of up to ten years.
Obtaining the immediate issuance of work permits of all categories.
The above-mentioned exemptions are granted based on the following criteria:
Investment size.
Sector of operation.
Number of jobs created.
Geographical location of the project.
</t>
  </si>
  <si>
    <t xml:space="preserve">
Foreign tax credit
Under general tax law, no provision exists for allowing the deduction of foreign tax credits.
CIT exemption
Exemptions to CIT exist, most notably, under the Investment Law. General projects registered under the Investment Law are permitted a five-year CIT holiday with a possibility to extend for a further three years.
Exemptions also exist for strategic infrastructure projects. Such exemptions must be awarded by the legislative body, either by ratifying the relevant contract, which includes a tax exemption clause, or by the issuance of a separate law.
Customs and stamp duties exemption
The Investment Law also provides exemptions for customs duties and stamp duty. The exemptions that exist are bestowed on subcontractors to the relevant projects.
The Petroleum Law provides exemption to customs duties on oilfield-specific equipment and materials, which is also provided to oil service companies.</t>
  </si>
  <si>
    <t xml:space="preserve">
The following tax incentives are currently applicable:
Profit tax exemption for corporations that have an irrevocable charitable, cultural, or ideal purpose without commercial activity.
Profit tax exemption of dividend income and capital gains on shares/participations (especially interesting for holding companies).
NID on equity (see the Deductions section).
Private asset structure (PAS).
Private asset structure (Privatvermögensstrukturen or PAS)
Liechtenstein offers tax privileges for PASs. A PAS must not conduct any economic activity. The purpose of a PAS is limited to acquiring, holding, administrating, and selling financial instruments according to the Liechtenstein assets management law as well as cash and bank accounts in the interest of investor. Participations may only be held if it can be proved that the shareholders or beneficiaries have no influence on the administration of this company.
The articles of the PAS must contain a clause that the regulations for PASs are applicable. Exemptions of this rule are applicable for legal entities that existed before the introduction of the tax law as of 1 January 2011.
The investors of a PAS must be individuals who administrate their own assets or structures acting in the interest of individuals.
The company or the audit company needs to confirm, upon formation or after major changes, that the conditions for the PAS structure are fulfilled. This is supervised by the tax authorities or a neutral certified accountant.
A PAS only pays the minimum tax of CHF 1,800 annually.
This tax scheme was qualified as in conformity with the provisions on state aid set out in Article 61 of the Agreement on the European Economic Area by the ESA.
Avoidance of double taxation
Foreign taxes shall be allowable against domestic taxes (credit method) under circumstances where (i) the income is derived or wealth is owned in a country that has concluded an agreement for the avoidance of double taxation with Liechtenstein and such agreement provides for a tax credit or (ii) reciprocity is granted. Income or wealth shall be exempted from taxation in Liechtenstein (exemption method) if the agreement for the avoidance of double taxation provides tax exemption or if reciprocity is granted.</t>
  </si>
  <si>
    <t xml:space="preserve">
Foreign tax credit
A company may reduce tax payable on certain foreign-sourced income in Lithuania by taxes paid on that income in a foreign country if that Lithuanian company has received appropriate notice from that foreign country. The tax credit may not exceed the CIT rate payable in Lithuania.
Investment project incentive
Entities involved in an investment project can reduce their taxable profits by up to 100% of the actually incurred acquisition costs of long-term assets meeting certain requirements. Please note that depreciation (amortisation) expenses of such assets shall be deducted in a common manner.
Taxable profits can be reduced by such costs incurred from 2009 to 2023.
This relief is applied to the following categories of fixed assets:
Machinery and equipment.
Computer and communication equipment.
Software and acquired intellectual property (IP) rights.
Lorries, trailers, and semi-trailers (relief for these investments is capped at EUR 300,000 per year).
The costs exceeding the above-mentioned 100% limit can be carried forward for four years.
There are certain criteria defining what could be considered an investment project. The project should be precisely described to meet the criteria allowing a company to use the tax relief.
Tax relief for research and development (R&amp;D)
Expenses, except for fixed assets’ depreciation (amortisation) expenses, incurred for R&amp;D purposes can be deducted three times in the tax period when they are incurred, provided that R&amp;D works performed are related to ordinary business activities.
A company applying tax relief for R&amp;D has to prepare R&amp;D documentation. This documentation has to cover the performed project, substantiate conformity with certain tax requirements, and specify the amount of expenses for R&amp;D activities.
As of 1 January 2018, a new tax incentive for companies investing into R&amp;D was introduced. Such companies have the possibility to not only deduct the expenses incurred for R&amp;D works from the taxable income three times, but they are also entitled to apply the reduced 5% CIT rate on the profit deriving from the commercial exploitation of patented inventions (it is similar to 'patent box' regimes available in other countries).
A company can apply the reduced CIT rate of 5% if:
the income from the use of the property, sale of it, or other transfer of ownership is obtained only by the Lithuanian unit or PE that created the property and only they incur all expenses due to the income generation, and
the property is a copyright-protected computer programme or meets a patentability criterion (new, complies to the level of invention, and is industrially applicable) that is protected by patents or supplementary certificates of protection issued by the European Patent Office or in the member state of the EEA or in a country with which a DTT has been concluded.
Funds granted for producing a film or a part of a film
Funds granted for producing a film or a part of a film can be deducted from taxable income and from CIT payable due during the period from 2019 to 2023 if the following conditions are met:
The film meets the criteria of cultural substance and evaluation of the production.
Not less than 80% of the film production expenses are incurred in Lithuania, and the amount exceeds EUR 43,000.
Total amount of funds granted by all companies may not exceed 30% of total expenses of the film production.
Not more than 75% of funds granted free of charge for production of film or of a part thereof in Lithuania can be deducted from taxable income.
Certain restrictions for reduction of taxable income and tax due apply.
Free economic zones (FEZs)
Entities that invest in Lithuanian FEZs are entitled to partial or complete CIT relief (depending on the investment amount), relief of tax on real estate, and 50% relief of land lease tax. There are seven FEZs in Lithuania: in Kaunas, Klaipėda, Akmenė, Kėdainiai, Marijampolė, Panevėžys, and Šiauliai.</t>
  </si>
  <si>
    <t xml:space="preserve">
Foreign tax credit
See Foreign income in the Income determination section for a description of the foreign tax credit regime.
Inbound and capital investment incentives
Luxembourg tax law provides for various incentives, with specific requirements, in the areas of risk capital, audio-visual activities, environmental protection, research and development (R&amp;D), professional training, and recruitment of unemployed persons.
The most commonly used incentives are the investment tax credits. Luxembourg tax law provides for two types of investment tax credits.
First, a tax credit is available that amounts to 13% of the increase in investments in tangible depreciable assets made during the tax year. The increase in investment over a given tax year is computed as the difference between the current value of all qualifying assets and the reference value allocated to the same type of assets.
Independently, the company may benefit from a 8% tax credit on the first EUR 150,000 of qualifying new investments and a 2% tax credit on the amount of new investments exceeding EUR 150,000 in tangible depreciable assets as well as investments in sanitary and central heating installation in hotel buildings and investments in buildings used for social activities. The above 8% and 2% rates are increased to 9% and 4% for investments eligible for special depreciation (i.e. investments favouring the protection of the environment, the realisation of energy savings, or the creation of employment for handicapped workers). However, certain investments are excluded from the credit calculation, including investments in real property, intangible assets, and vehicles (unless specifically allowed by the law).
Domestic law requires that investments be physically operated in Luxembourg or in the European Economic Area in order to be eligible for the incentive, unless the investment consists of shipping vessels operating in international waters. In addition, the tax benefit of the tax credit is limited to investments that are made within a Luxembourg business establishment and that are intended to be used permanently in Luxembourg.
Further to the Court of Justice of the European Union (CJEU) decision dated 22 December 2010 (Tankredeerei, C-287/10), the Luxembourg tax authorities issued a Circular letter confirming that the investment tax credit must be granted to any investment used within the EU and EEA member states.
Intellectual property (IP) regime
The law enacting the new IP regime was approved by the Luxembourg Parliament on 22 March 2018. The new IP measures entered into force as of 1 January 2018.
Under the new regime, eligible net income from qualifying IP assets benefits from an 80% exemption from income taxes. Consequently, a corporate taxpayer based in Luxembourg City with eligible net income will be taxed on such income at an overall (i.e. corporate income taxes plus municipal business tax) effective tax rate of 5.202% in the 2018 tax year. IP assets qualifying for the new regime also benefit from a full exemption from Luxembourg’s NWT.
The levels of these exemptions are consistent with those given under the previous regime. However, the scope of the new regime, and the way in which income that is to benefit from the exemption is to be computed, are both markedly different. The ‘nexus approach’ focuses on establishing a direct connection between expenditures, the IP assets, and the income that can benefit from the beneficial regime.
In applying the new regime, each IP asset must be looked at separately, and income and expenditure linked to each asset thus needs to be identified. The only exception to this approach is when a closely linked family of products or services are involved, and it would be so complex as to make it impossible to adopt an asset-by-asset approach.
Two main groups of IP assets are eligible to benefit from the new regime:
Inventions protected under patents, utility models, and other IP rights that are functionally equivalent to patents. More specifically, these comprise supplementary protection certificates for patents on pharmaceutical or phyto-pharmaceutical products, extensions to supplementary protection certificates to paediatric medicines, plant variety certificates, and orphan drug designations.
Software protected by copyright under national or international norms.
Market-related IP, such as a trademark, is not eligible.
The prior Luxembourg IP regime (Article 50 bis of the LITL) allowed a tax exemption on 80% of the net income and capital gains derived or deemed to be derived from a wide variety of IP. The regime began to phase out on 1 July 2016, in line with the recommendations of the EU’s Code of Conduct for Business Taxation Group and the OECD/G20 BEPS Project Final Report on Countering Harmful Tax Practices.
The prior IP regime was repealed effective 1 July 2016 for CIT and municipal business tax purposes and 1 January 2017 for NWT purposes.
Taxpayers owning IP assets that currently benefit from the prior IP regime will continue benefitting during the transitional period through 30 June 2021.
IP assets acquired after 1 January 2016 also could benefit from the prior IP regime through 30 June 2021, provided that:
they were developed or acquired from unrelated parties before 1 July 2016, or
they were acquired from a related party before 1 July 2016 (including through a tax-neutral transaction) and were already eligible for the prior IP regime or benefited from a foreign country’s IP regime that was similar to the prior IP regime in Luxembourg before the acquisition.
IP assets acquired from any related party between 31 December 2015 and 30 June 2016 that did not benefit from an IP regime before being acquired were only be eligible for the prior IP regime through 31 December 2016.
IP assets acquired or developed after 30 June 2016 cannot benefit from the prior IP regime. Those assets and related income and expenses will be subject to the standard tax regime and rates or may benefit from a future IP regime that could be based on the ‘nexus approach' prescribed by the EU Code of Conduct Group and the OECD to counter harmful tax practices.
R&amp;D incentives
Luxembourg entities involved in innovative and R&amp;D activities can benefit from financial support in addition to the specific IP tax regime and general tax incentives.
Innovation loans may be granted by the Société Nationale de Crédit et d’Investissement and may carry a fixed interest rate lower than the market rate. Financial support may also be granted in the form of cash grants or interest subsidies.
R&amp;D projects or programmes receive financial support up to a maximum eligibility (percentage of costs eligible for the incentives) depending on the size of the beneficiary (private research companies or organisations) as follows:
Large (25% to 100% depending on the investment).
Mid-size (35% to 100%).
Small (45% to 100%).
These incentives are available for:
experimental development
experimental development and cooperation
industrial research
industrial research and cooperation, or
fundamental research.
Innovation in process and organisation and investment in innovation pools can benefit from financial support of between 15% and 35% (50% for public research companies).
Promotion and development of innovation pools can benefit from financial support of up to 50% for private organisations or 75% for public research companies.
Research regarding technical feasibility can benefit from financial support of up to 40% or 50% if prior to experimental development and up to 65% or 75% if prior to experimental research.
Tax credit for investments
Luxembourg offers different investment tax credits, under the following conditions:
Investment is by an enterprise seeking commercial profit.
Investment is managed by an establishment situated in Luxembourg with the intention of remaining permanently.
Investments have to be physically used in the territory of Luxembourg or of a country that is a member of the European Economic Area.
Durability criteria (exclusion of building sites).
Requires application by the taxpayer (form 800, filed as an appendix to the income tax return).
Tax credit for additional investment
The tax credit for additional investment is computed as 13% (2018 rate) of [the net book value of qualifying investment assets at the end of the current accounting period, minus the arithmetic average of the net book values of these assets at the end of the five prior accounting periods (minimum of EUR 1,850), plus depreciation accounted for on assets acquired or constituted during the current accounting period].
Tax credit for overall investment
The tax credit for overall investment is based on the acquisition price or production costs of new qualifying assets (basically tangible depreciable assets) acquired during a given accounting period. The rate for 2018 is 8% for the first tranche not exceeding EUR 150,000 and 2% for the tranche exceeding EUR 150,000.
As of 1 January 2018, the scope of the regime offering tax credits for investment has been extended to include the acquisition of software, provided that this software has not been acquired from any associated entity (as defined under article 56 of LITL).
The above measure only relates to the acquisition of software and does not include software created by the taxpayer itself. The revenues from such software can instead potentially benefit from partial tax exemption under Luxembourg’s new IP regime, applicable since 1 January 2018. Conversely, a taxpayer claiming tax credits for investment for the acquisition of software cannot also benefit from the 2018 IP regime on any revenue derived from such software (so as to prevent any double tax advantage arising).
Under this new measure, a separate tax credit is given for investment in software, although the amount that can be claimed partly mirrors the rules for calculating the existing wider overall tax credit for investment. The tax credit for software is set as 8% of the cost of investment up to EUR 150,000 in a tax period and 2% for any investment exceeding EUR 150,000. However, one further restriction applies; the credit may not exceed 10% of the tax due for the tax year during which the acquisition of software occurs. There are no measures that allow any credits that are not available because of this restriction to be deferred to a subsequent period; such potential credits are permanently lost.
In addition, in order to offer a further incentive for sustainable mobility, some specific types of cars will become eligible assets for all components of the tax credits for the investment regime. To be eligible, the vehicles must be:
passenger cars
'zero emissions', running exclusively on electricity or hydrogen cells
classified as M1, having a passenger compartment designed exclusively for the carriage of passengers and having not more than nine seats (including the driver’s seat), and
first registered after 31 December 2017.
Other incentives by entity
Investment funds
Investment funds resident in Luxembourg generally are exempt from CIT, municipal business tax, and WHT on dividends. These investment funds are subject to the subscription tax and to the general registration duty regime.
Financial participation company (Soparfi)
A Soparfi (Société de Participation Financière) is neither a specific type of company nor a special tax regime. It is, rather, a name used to refer to resident companies that hold and manage the shareholdings of subsidiaries. As any Luxembourg resident company, a Soparfi is subject to CIT, municipal business tax, and NWT; it benefits from Luxembourg’s DTTs, EU Directives (e.g. Parent Subsidiary Directive), the domestic participation exemption on dividends received, and capital gains on qualifying participations.
Private wealth management company (Société de gestion du Patrimoine Familial or SPF)
The SPF has been tailored to enter the private sphere of individuals for the purpose of wealth management. Its corporate objective is restricted to the acquisition, holding, management, and disposal of financial assets, to the exclusion of any commercial activity. As a general rule, an SPF is exempt from Luxembourg taxation on income and NWT in Luxembourg. A yearly subscription tax of 0.25% is due on the basis of paid-up capital, share premium, and excessive debts. Subscription tax, however, is capped at EUR 125,000. No WHT applies on dividends distributed by an SPF. Non-resident investors are not taxed in Luxembourg on dividends paid by an SPF or on capital gains realised on shares in an SPF.
Securitisation companies (SCs)
An SC is a company that carries out securitisation activities or participates in securitisation transactions. SCs are subject to normal corporate taxation based on their net accounting profit (i.e. gross accounting profits minus expenses). However, the commitment to remunerate the holders of securities (both capital and debt) issued by the SC qualifies as interest on debt even if paid as return on equity. SCs are not subject to NWT in Luxembourg.
Venture capital vehicle (Société d’Investissement en Capital à Risques or SICAR)
The SICAR is an entity mainly used for private equity investments. Incorporated under a corporate form, the SICAR is subject to income tax at the normal rate with the benefit of an exemption on income and gains (e.g. dividends, capital gains, liquidation proceeds, interest) from transferable securities qualifying as investments in risk capital, as well as income arising from investments in liquid assets pending their investment in risk capital for a maximum of 12 months. In addition, it can benefit from the European directives and DTTs. SICARs are exempt from NWT. Under the form of a limited partnership, the SICAR is treated as a tax transparent entity, and investors are taxed according to the rules of their country of residence. SICARs treated as tax transparent entities do not benefit from the European directives and DTTs. The SICAR mainly targets qualified or informed investors (i.e. ‘professional’ investors).
Financial services companies
Banks, securities depositaries, insurance and reinsurance companies, as well as other financial service companies, may benefit from specific regulations when establishing their taxable basis for CIT (e.g. provision for the neutralisation of unrealised exchange gains, general banking risk provision, provision for guarantee of deposits, mathematical reserves, and/or catastrophe reserves).
Shipping companies
Luxembourg-resident shipping companies are not subject to municipal business tax and can benefit from investment tax credits and accelerated depreciation (even for used assets).
Farming businesses
Farming businesses may deduct 30% of the amount of any new investment of up to a total of EUR 250,000 made in the business. Investment above this amount is eligible for a deduction of 20% of the difference between the investment amount and the aforementioned EUR 250,000 limit.</t>
  </si>
  <si>
    <t xml:space="preserve">
Foreign tax credit
There is no foreign tax credit provision in the Macau Complementary Tax Law. Foreign tax credit is only available under the relevant provisions of the comprehensive tax arrangements/agreements that Macau SAR has entered into with the People's Republic of China, Portugal, Mozambique, Cabo Verde, Vietnam, and Hong Kong SAR respectively.
Capital investment incentives
A 50% reduction in complementary tax and stamp duty on certain transactions, as well as exemptions from annual industrial tax (currently exempt for all taxpayers) and property tax (up to periods prescribed by the MFB), are allowable for taxpayers in the manufacturing industry (as defined in the Decree-Law) whose capital investment is aimed at the introduction of new products or high technology, improvement of productivity, and increase in exports of goods to new markets.
Where profits are retained in reserves and reinvested in installation of new equipment within the following three financial years, the reinvested reserves can be deducted from taxable profits, provided that the reinvested reserves are attributable to profits earned from normal business operations and the investment is considered to be beneficial for the economic development of Macau SAR.
Incentives for owners of touristic facilities
Additional incentives, such as an extended property tax exemption period, exemption from annual industrial tax (currently exempt for all taxpayers), reduction in stamp duty, as well as acceleration of depreciation for complementary tax purposes, are available to owners of facilities that qualify as touristic facilities.
Incentives for financial leasing companies
Approved financial leasing companies are exempt from stamp duty for registration of start-up/additional capital, interest and commission, and financial leasing contracts. Premise purchased for financial leasing operation is exempt from stamp duty, subject to a cap of MOP 500,000.
For complementary tax deduction purpose, tax deductible depreciation for financial leasing assets can be accelerated to three times for complementary tax purposes. The complementary tax rate is reduced from 12% to 5%. The tax allowable threshold for bad debt provision is increased from 2% to 10% on total receivables; bad debt provision exceeding 10% of total receivables is not allowed as tax deduction. Financial leasing income derived from jurisdictions outside of Macau SAR will be exempt from complementary tax provided that such income has been subject to tax at its place of origin.
Incentives for science, technology, and innovation business
On 21 January 2021, the Legislative Assembly passed the bill of tax incentive scheme for science, technology, and innovation business following the Macau SAR’s policy focus on promoting technological innovation for transforming Macau SAR into a smart city. The bill became effective on 1 April 2021, and the benefits granted under the scheme include the following:
Exemption of stamp duty for acquisition of one property for self-operation purpose, except for residential property. In case the property is sold or is no longer deployed in science, technology, and innovation business within five years, the stamp duty so exempted would be clawed back.
Exemption of property tax for the first five years from the time the afore-mentioned property was first acquired.
Exemption of complementary tax for three years starting from the year the qualifying entity declares a taxable profit. The exemption is limited to profits generated from science, technology, and innovation business, with related income and expenses separately identifiable.
Dividends distributed to shareholders can also enjoy the afore-mentioned complementary tax exemption treatment.
Employees engaged in administration, management, and science, technology, and innovation development will be entitled to double the tax-free income threshold for three years, from the current level of MOP 144,000 to MOP 288,000.
</t>
  </si>
  <si>
    <t xml:space="preserve">
The following activities benefit from a special tax and/or customs regime:
Free zone (free trade zone)
Free zone law is available for industrial and other service providers that export all of their products. Taxation of free zone enterprise and free trade zone is provided from 2022 in the General Tax law. If eligible under the free zone law, a CIT exemption is provided during the first two to five years and a reduced CIT of 10% is levied thereafter.  
Companies investing in renewable energy, tourism, industrial, civil work and construction, and transformation
Companies investing in renewable energy, tourism, industrial, civil work and construction, and transformation can benefit from a tax reduction equal to the tax calculated on 20% of the amount of investment that they realised during the related tax year. The right to reduction that can be used for the tax year cannot exceed 50% of tax actually due. The balance is carried forward with the same limitation to subsequent years, until clearance.
Big investment mining
A mining company committing to invest more than 50 million United States dollars (USD) is considered a big investment mining company. The big investment mining law provides a minimum income tax exemption, a reduced CIT rate for the transformation entity (i.e. the entity in charge of processing the extracted minerals), exemption from custom and importation duties, and VAT reimbursement on locally purchased equipment and investments.
Petroleum code
The petroleum code provides a custom and importation duties exemption for hydrocarbon research, exploration, and exploitation activities.
Leasing law
The leasing law provides that leasing activities can benefit from CIT exemption and reduction of tax rate during the first four years.
Foreign tax credit
Except under a tax treaty, there is no foreign tax credit rule under Malagasy tax law.</t>
  </si>
  <si>
    <t xml:space="preserve">
Foreign tax credit
Malawi does not have a provision for recognition of a foreign tax credit because the taxation regime is based on source.
Export allowances
Exporters, including those manufacturing in bond, are entitled to claim additional tax allowances for non-traditional exports:
On the export of non-traditional products, there is a 25% tax allowance on taxable income derived from exports.
There is a 25% transport tax allowance on international transport costs for non-traditional exports. Traditional exports are tea, coffee, cane sugar, and unmanufactured tobacco and tobacco refuse. 
Export allowances may not be claimed in respect of exports from mining operations.
Investment allowance
There is a 100% investment allowance on new and unused industrial buildings, plant, and machinery for taxpayers in the manufacturing industry. A 40% investment allowance for used versions of the same items is also applicable.
Farming operations
Farming operations receive a 100% allowance with respect to expenditures incurred during any year of assessment on the following:
Stumping, levelling, and clearing of land.
Work in connection with the prevention of soil erosion.
Boreholes.
Wells.
Aerial and geophysical surveys.
Water control work, including any canal, channel, dyke, furrow, and any flood control structure, whether or not of a permanent nature.
Water conservation work, meaning any reservoir, water dam, or embankment constructed for the impounding of water. In the case of water conservation work, the Taxation Act limits the amount deductible to amounts actually paid, where the farmer incurs a liability in terms of any law relating to natural resources. 
Where a farmer derives taxable income from growing timber, the farmer may elect that the taxable income is determined in accordance with the following rules:
Carryforward the cost of planting the timber until the timber reaches maturity.
Add annually to the cost of planting the timber an amount calculated as 5% of the cost of planting the timber until the timber reaches maturity.
When the timber is sold, a proportionate amount of the total of the carryforward cost and annual added cost is deducted from the proceeds.
In each year of assessment, the annual added cost is treated as taxable income in the hands of the farmer. 
A farmer may not deduct any expenditure that has been recovered through a subsidy or claim a capital allowance on any assets where the expenditure has been recovered through a subsidy.
Mining operations
Mining operations receive a 100% allowance with respect to mining expenditures incurred during any year of assessment. Mining expenditures are defined as capital expenditures incurred in Malawi by a person carrying on or about to carry on mining operations in Malawi:
In searching for or in discovering and testing or in winning access to deposits of minerals.
In the acquisition of or of rights in or over such deposits, other than the acquisition from a person who has carried on mining operations in relation to such deposits.
In the provision of plant and machinery and industrial buildings that would have little or no value to such person if the mine ceased to work.
On the construction of any buildings or works that would have little or no value if the mine ceased to be worked.
On development, general administration, and management prior to the commencement of mining operations. 
Persons engaged in mining operations are not entitled to claim the export tax allowance on non-traditional exports or the 15% transport tax allowance on international transport costs for non-traditional exports.</t>
  </si>
  <si>
    <t xml:space="preserve">
Malaysia has a wide variety of incentives covering the major industry sectors. Tax incentives can be granted through income exemption or by way of allowances. Where incentives are given by way of allowances, any unutilised allowances may be carried forward indefinitely to be utilised against future statutory income, except for certain incentives, such as reinvestment allowance and investment allowance for approved service projects, where a seven-year limitation applies.
In compliance with the Forum on Harmful Tax Practices (FHTP) criteria under the Base Erosion and Profit Shifting (BEPS) Action 5 (Countering Harmful Tax Practices More Effectively, Taking into Account Transparency and Substance), Malaysia has amended the legislation in relation to the tax incentives to:
remove ring-fencing features
exclude IP income from the incentives, and 
stipulate the substantial activities requirements.
The following are the major types of incentives available in Malaysia.
Pioneer status (PS) and investment tax allowance (ITA)
Companies in the manufacturing, agricultural, and hotel and tourism sectors, or any other industrial or commercial sector, that participate in a promoted activity or produce a promoted product may be eligible for either PS or ITA.
PS is given by way of exemption from CIT on 70% of the statutory income for five years and the remaining 30% is taxed at the prevailing CIT rate. ITA is granted on 60% qualifying capital expenditure incurred for a period of five years and is utilised against 70% of the statutory income, while the 30% balance is taxed at the prevailing CIT rate.
A company that intends to undertake reinvestment before expiration of its PS or ITA status may opt for reinvestment allowance, provided it surrenders its PS or ITA status.
The PS and ITA incentives are enhanced for the following types of projects:
Qualifying industry
Pioneer status
Investment tax allowance
Incentive
TRP (1)
Incentive
TRP (1)
Projects of national and strategic importance involving heavy capital investment and high technology.
100% of SI (2)
5 + 5
100% QCE (3) against 100% SI
5
High-technology companies engaged in areas of new and emerging technologies.
100% of SI
5
60% QCE against 100% SI
5
Companies manufacturing specialised machinery and equipment.
100% of SI
10
100% QCE against 100% SI
5
Existing locally owned companies reinvesting in production of heavy machinery, specialised machinery, and equipment.
70% of increased SI
5
60% new QCE against 70% SI
5
Companies providing technical and vocational training, and private higher education institutions providing qualifying science courses.
-
-
100% QCE against 70% SI
10
New companies investing and existing companies reinvesting in utilising oil palm biomass to produce value-added products.
100% of SI
10
100% QCE against 100% SI
5
Small scale companies (defined) that meet with specified conditions.
100% of SI
5
60% QCE against 100% SI
5
Notes
Tax relief period (in terms of years).
Statutory income.
Qualifying capital expenditure.
Special incentive schemes
Reinvestment allowance
A resident company in operation for not less than 36 months that incurs capital expenditure to expand, modernise, automate, or diversify its existing manufacturing business or approved agricultural project is entitled to reinvestment allowance as follows:
The allowance is given for 15 years from the first year of claim.
The allowance is computed at 60% of QCE incurred and can be utilised against 70% of statutory income. 
The 70% restriction does not apply to projects that have achieved the level of productivity as prescribed by the Minister of Finance.
The allowance will be withdrawn if the asset for which the allowance is granted is disposed of within five years.
A special reinvestment allowance of 60% of QCE will be given for years of assessment 2020 to 2022 for companies that have exhausted their existing 15-year reinvestment allowance period and special reinvestment allowance granted for years of assessment 2016 to 2018. It is proposed in Budget 2022 that the period for special reinvestment allowance be extended to the year of assessment 2024. 
Incentives for relocating to Malaysia
The following incentives are given to encourage investment and relocation of manufacturing operations into Malaysia:
0% tax rate for 10 or 15 years for new companies that invest a minimum of MYR 300 million or MYR 500 million, respectively, in the manufacturing sector in Malaysia.
ITA of 100% for five years for existing companies in Malaysia to relocate their overseas manufacturing facility for a new business segment to Malaysia with a minimum investment of MYR 300 million.
Applications received by 31 December 2022.
Approved service projects
A resident company undertaking a project approved by the Minister of Finance in the transportation, communications, utilities, and services subsectors may enjoy the following incentives:
Investment allowance of 60% of QCE incurred within five years to be utilised against 70% of statutory income, or income tax exemption of 70% of statutory income for a period of five years.
Buildings used solely for the purposes of such projects qualify for an industrial building allowance.
Export incentives
A resident company engaged in manufacturing or agriculture that exports manufactured products, agricultural produce, or services is entitled to allowances between 10% and 100% of value of increased exports (subject to satisfying prescribed conditions), which is deductible at up to 70% of statutory income.
Regional operations
Principal hub
A principal hub is a locally incorporated company that uses Malaysia as a base for conducting its regional and global businesses and operations through management, control, and support of key functions, such as management of risk, strategic decisions, finance, and human resources. A principal hub will enjoy a CIT at effective tax rates of 0% or 5% (new companies) of statutory income for a period of 5 + 5 years or 10% of statutory income (existing companies) for 5 years, subject to conditions being met (for applications by 31 December 2022).
Other non-fiscal incentives available include:
No equity/ownership conditions.
Foreign exchange administration flexibilities and approval of expatriate positions based on stated policies.
Customs duty exemption for raw materials, components, or finished products brought into free zones, licensed and bonded warehouses for production or repackaging, cargo consolidation, and integration before distribution to its final customers for goods-based companies.
Global Trading Centre
A concessionary tax rate of 10% for 5 years (renewable for another 5 years) will be given to a newly incorporated resident company in Malaysia that uses Malaysia as its international trading base for undertaking strategic sourcing, procurement and distribution of raw materials, components and finished products to its related and unrelated companies in Malaysia and abroad (for applications by 31 December 2022).
International trading company
International trading companies are exempted on income equivalent to 20% of increased export value to be set off against a maximum of 70% of statutory income, for a period of five years. To qualify for the incentive, the company must meet the following three conditions:
Incorporated in Malaysia, with 60% Malaysian ownership.
Achieve minimum annual sales of MYR 10 million, of which not more than 20% of its annual sales may be derived from the trading of commodities.
Use local services (banking, finance, and insurance) and infrastructure (local ports and airports) in its operations.
Financial services sector
Islamic fund management
Full income tax exemption is available on statutory income on management fees received by resident fund management companies for managing funds of foreign and local investors established under Syariah principles (until year of assessment 2023). Such funds must be approved by the Securities Commission.
Tun Razak Exchange (TRX) (formerly known as Kuala Lumpur International Financial District)
The TRX is an integrated property development comprising office towers for finance and banking, residences, and retail spaces in Kuala Lumpur. To accelerate the development of the TRX, the following incentives have been given:
Income tax exemption of 70% of statutory income from the disposal of any building or rights over a building, or part thereof, for five years up to year of assessment 2022, for property developers in TRX.
Income tax exemption of 70% of statutory income from the rental of any building, or part thereof, for five years up to year of assessment 2027, for property developers in TRX.
Additional 50% tax deduction of rental payment incurred by TRX Marquee status companies for buildings used for business in TRX.
Real estate investment trusts (REIT)/Property trust fund (PTF)
REIT/PTFs are vehicles that mobilise funds from unit holders comprising individuals and companies for investments in the property sector and related assets. REIT/PTFs are exempted from tax on all income, provided that at least 90% of their total income is distributed to unit holders. This exemption only applies to REIT/PTFs that are listed on the Bursa Malaysia. If the 90% distribution condition is not complied with, all income will be taxed at the prevailing income tax rate at the REIT/PTF level and tax credit will be claimed by the unit holders on distributions received from the REIT/PTF.
Unit holders are taxed as follows:
Unit holders
WHT rate
Individuals (whether resident or non-resident), body of persons, or other unincorporated persons
10% (until year of assessment 2025)
Non-resident company
24%
Resident company
None (income to be included in annual tax return)
Foreign institutional investor (pension fund, collective investment scheme, or other person approved by the Minister of Finance), and other unit holders not falling in the above-mentioned categories.
10% (until year of assessment 2025)
Other incentives available are:
RPGT and stamp duty exemptions on disposal/transfer of real property to an REIT/PTF.
Tax deduction given for consultancy, legal, and valuation service fees incurred on the establishment of an REIT.
Venture capital company (VCC)
A VCC investing in a venture company (VC), which is not the VCC’s related company at the point of first investment, will be given a deduction on the value of investment made in a VC. Where the deduction is not claimed, the VCC is eligible for the following income tax exemption on income from all sources, other than interest income from savings or fixed deposits, and profits from Syariah-based deposits:
Conditions
Exemption period
At least 70% of invested funds is invested in VC, or
At least 50% of invested funds is invested in VC in the form of seed capital.
10 years of assessment
Petroleum sector
The following incentives are provided for petroleum operations:
Accelerated capital allowance on QCE incurred from year of assessment 2010 to 2024 for petroleum operations in marginal fields.
Investment allowance of 60% of qualifying capital expenditure to be utilised against 70% statutory income for a period of ten years.
Exemption for a portion of chargeable income from marginal fields resulting in a reduction of the effective tax rate from 38% to 25% for petroleum operations in marginal fields.
Special economic regions
The following special economic regions were launched as part of the Malaysian government’s plan for regional growth and development:
Economic region
Location
Iskandar Malaysia (formerly known as Iskandar Development Region [IDR]): www.iskandarmalaysia.com.my
Southern Johor
Northern Corridor Economic Region: www.ncer.com.my 
States of Perlis, Kedah, Penang, and northern Perak
East Coast Economic Region: www.ecerdc.com.my
States of Kelantan, Terengganu, Pahang, and district of Mersing in Johor
Sabah Development Corridor: www.sedia.com.my
Western, central, and eastern regions of Sabah
Sarawak Corridor of Renewable Energy: www.recoda.com.my
Central Sarawak
Special incentives, on top of the existing incentives given by the Malaysian government, will be customised for the purpose of each economic region. At present, special legislation has been enacted only in respect of Iskandar Malaysia (IM) and East Coast Economic Region (ECER) and the Sabah Development Corridor (SDC). It is proposed that these incentives, which expired on 31 December 2020, be extended until 2022, with details to be announced later.
Iskandar Malaysia
Entity
Incentive
IDR-status company
Income tax exemption on statutory income for 10 years from the provision of qualifying services to a person situated within designated nodes in the IDR or outside Malaysia. Operations must commence on or before 31 December 2020.
IDR-status companies undertaking specified qualifying activities are exempted from real property gains tax for properties in Node Medini that are disposed of from 1 January 2010 to 31 December 2020.
Developer
Income tax exemption on rental or disposal of buildings in designated nodes (until year of assessment 2020).
Development manager
Income tax exemption on statutory income from the provision of management, supervisory, and marketing services to an approved developer (until year of assessment 2020).
Non-resident service provider
Income tax and WHT exemptions on income from technical fees or royalties received from IDR-status companies.
Individuals working in IDR
A qualified knowledge worker is taxed at the rate of 15% on chargeable income from employment with a designated company engaged in a qualified activity (e.g. green technology, educational services, healthcare services, creative industries, financial advisory and consulting services, logistics services, tourism) in that specified region. Employment must have commenced between 24 October 2009 and 31 December 2020.
East Coast Economic Region
Entity
Incentive
Qualifying person undertaking qualifying activity
Income tax exemption on statutory income for 10 years or income tax exemption equivalent to 100% of QCE incurred for 5 years (applications received by 31 December 2020).
WHT exemption on fees for technical advice, assistance, or services, or royalty paid to non-residents (until 31 December 2020).
Stamp duty exemption on instruments of transfer of real property, or lease of land, or building used for the purpose of carrying on a qualifying activity (executed on or after 13 June 2008 but not later than 31 December 2020).
Qualifying person undertaking special qualifying activity
Income tax exemption at a rate of 70% to 100%, for a period as determined by the Minister (applications received by 31 December 2020).
Income tax exemption equivalent to a rate of 60% to 100% of QCE incurred to be utilised against 100% of statutory income and within a period as determined by the Minister (applications received by 31 December 2020).
WHT exemption on fees for technical advice, assistance, or services, or royalty paid to non-residents (until 31 December 2020).
Approved developer undertaking development in industrial park or free zone
Income tax exemption for 10 years in respect of income derived from:
disposal of any right over any land, or disposal of a building, or rights over building, or part of building, or
rental of building or part of building.
(applications received by 31 December 2020)
Approved park manager
Income tax exemption on statutory income for 10 years, from the provision of park management services in the industrial park or free zones (applications received by 31 December 2020).
Approved development manager
Income tax exemption on statutory income for 10 years from the provision of management, supervisory, or marketing services relating to the development of an industrial park or free zone (applications received by 31 December 2020).
Investor investing in related company
A deduction equivalent to the value of investment made into a related company carrying out qualifying activity or special qualifying activity (applications received by 31 December 2020).
Qualifying person who sponsors a hallmark event
A deduction for an amount not exceeding MYR 1 million per year of assessment in respect of cash contribution or contribution in kind for a hallmark event carried on in ECER from 13 June 2008 to 31 December 2020 (applications received by 31 December 2020).
Sabah Development Corridor (SDC)
The following incentives are available for qualifying companies operating in the SDC (applications by 31 December 2020):
100% income tax exemption for five years of assessment on statutory income in respect of specified qualifying activities in the shipping and creative sectors.
100% income tax exemption for ten years of assessment on statutory income in respect of specified qualifying activities in the sectors of hotel and resort, manufacturing, education, and marine. 
Income tax exemption equivalent to 100% of QCE incurred that can be offset against 100% statutory income for five years in respect of specified qualifying activities in the shipping, creative, hotel and resort, manufacturing, education, and marine sectors. 
Income tax exemption equivalent to 100% of QCE incurred that can be offset against 100% statutory income for ten years in respect of specified qualifying activities in the halal sector.
Information and communication technology (ICT)
MSC Malaysia
MSC Malaysia is Malaysia’s initiative for the global information technology (IT) industry and is designed to be the research and development (R&amp;D) centre for industries based on IT. It is an ICT hub equipped with high-capacity global telecommunications and logistics networks. MSC Malaysia is also supported by secure cyber laws, strategic policies, and a range of financial and non-financial incentives for investors. It is managed by the Multimedia Development Corporation (MDeC), a ‘one-stop shop’ that acts as the approving authority for companies applying for MSC Malaysia status.
MSC Malaysia status is awarded to both local and foreign companies that develop or use multimedia technologies to produce or enhance their products and services as well as for process development. MSC Malaysia companies are eligible for incentives, which include the following:
Income tax exemption (for five years and extendable by five years) on statutory income (or value-added income) derived from services provided in relation to core income generating activities for MSC Malaysia. Intellectual property income (as defined) is excluded from the incentive.
Unrestricted employment of local and foreign knowledge workers.
Freedom to source funds globally for investments.
Protection of intellectual property and cyber laws.
No censorship of the Internet.
Globally competitive telecommunication tariffs.
Green incentives
Green technology projects
Companies that undertake any of the following green technology projects will be eligible for an ITA of 100% of QCE against 70% statutory income for QCE incurred for three years (applications to be received by 31 December 2023):
Renewable energy.
Energy efficiency.
Green building.
Green data centre.
Integrated waste management.
Green technology services
Companies that provide services, such as advisory, design, feasibility study, testing, and commissioning, in the following areas will be eligible for income tax exemption of 70% of statutory income for three years (applications to be received by 31 December 2023):
Renewable energy.
Energy efficiency.
Electric vehicle.
Green building.
Green data centre.
Green certification and verification.
Green township.
Integrated waste management.
Solar leasing
Companies engaged in solar leasing are eligible for income tax exemption of 70% of statutory income for five or ten years based on the energy production capacity (applications to be received by 31 December 2023).
Green technology assets
Companies that purchase green technology assets listed on the MyHijau directory will be eligible for an ITA of 100% of QCE incurred from 25 October 2013 to 31 December 2023, to be set off against 70% of statutory income (applications to be received by 31 December 2023).
Biotechnology industry
Companies undertaking biotechnology activity with approved bionexus status from Malaysian Biotechnology Corporation Sdn Bhd will be eligible for the following incentives:
100% income tax exemption on statutory income for ten years from the first year in which the company derives statutory income or income tax exemption equivalent to a rate of 100% on QCE incurred for a period of five years to be utilised against 100% of statutory income.
Concessionary tax rate of 20% on statutory income from qualifying activities for ten years upon expiry of the original tax-exempt period.
Accelerated industrial building allowance (over ten years) for buildings used solely for the purpose of its new business or expansion project.
Exemption of import duty and sales tax on import of raw materials and machinery.
Research and development (R&amp;D)
Contract R&amp;D company
Companies that provide R&amp;D services to third parties are eligible for:
PS of 100% of statutory income for five years (extendable by five years), or
ITA of 100% of QCE incurred within a period of ten (extendable by ten years) to be utilised against 70% of statutory income.
R&amp;D company
ITA of 100% of QCE for a period of ten years (extendable by ten years) to be utilised against 70% of statutory income.
In-house R&amp;D
Companies undertaking in-house R&amp;D projects are eligible for ITA at the rate of 50% of QCE incurred within a period of ten years (extendable by ten years) to be utilised against 70% of statutory income.
Commercialisation of resource-based R&amp;D findings
A company that invests for the sole purpose of financing a project on commercialisation of resource-based R&amp;D findings (which is wholly owned by a public research institute or public institute of higher learning in Malaysia) is given a deduction equivalent to the value of that investment.
The subsidiary undertaking the commercialisation of R&amp;D findings is granted 100% tax exemption on statutory income for ten years.
Other incentives
Shipbuilding and repairing (SBSR)
The following incentives are available for SBSR (applications to be received by 31 December 2022):
Tax exemption of 70% of statutory income for five years, or ITA of 60% of QCE incurred within five years to be set off against 70% statutory income, for new companies.
ITA of 60% of QCE incurred within five years to be set off against 70% statutory income for existing companies that have not enjoyed the SBSR incentive.
Incentives for Mines Wellness City (MWC)
The following incentives are available for MWC:
Incentive
Application period
Operator
PS of 70% of statutory income for five years for income from qualifying activities in MWC.
ITA of 60% on QCE incurred within five years, against 70% of statutory income.
Applications received by 31 December 2026.
Development manager
PS of 100% exemption on statutory income from management, consultancy, supervisory, or marketing services to MWC developer in MWC from the first year of assessment statutory income is derived until year of assessment 2023.
Applications received on or after 1 January 2013.
Developer
100% exemption on statutory income from disposal of rights over land/building from the first year of assessment statutory income is derived until year of assessment 2023, or
Income tax exemption on rental income from the first year of assessment statutory income is derived until year of assessment 2026, and
Stamp duty exemption of 50% on instrument of transfer/lease of land/building.
1 and 2: Applications received on or after 1 January 2013.
3: Instruments executed from 1 January 2013 to 31 December 2023.
Capital allowance for increased automation
Manufacturing companies that have been engaged in manufacturing activities for at least 36 months are eligible for the following incentives, where they have incurred expenditure in more technologically advanced automation equipment used directly in the manufacturing activities and which results in reduced man hours and increased productivity:
For high labour-intensive industries (rubber products, plastics, wood, furniture, and textiles industries): 200% automation capital allowance on first MYR 4 million QCE (for years of assessment 2015 to 2023).
Other industries: 200% automation capital allowance on first MYR 2 million QCE (for years of assessment 2015 to 2023).
Foreign tax credit
See Foreign income in the Income determination section for a discussion of the foreign tax credit regime.</t>
  </si>
  <si>
    <t xml:space="preserve">
Foreign tax credit
Where any person resident in the Maldives has paid tax in a foreign country or territory on any part of the person’s income that arises from a source outside Maldives and which is also chargeable to tax under the Income Tax Act in any accounting period, that person shall be entitled to deduct from the amount of tax imposed under the Income Tax Act an amount equal to the lower of:
The amount of foreign tax paid.
Tax payable in the Maldives from the net amount of foreign-sourced income.
</t>
  </si>
  <si>
    <t xml:space="preserve">
Foreign tax credit
A credit for foreign taxes may be applied against the Maltese tax charge (see Foreign income in the Income determination section for more information).
Inbound investment
Investments by foreigners may be readily repatriated together with profits.
As of 1 January 2020, one would need to take into consideration the new provisions for exit taxation under Maltese tax law introduced in line with the adoption of the ATAD provisions.
In terms of these new exit tax provisions, with effect from 1 January 2020, a taxpayer may be subject to tax on capital gains where assets are owned by the taxpayer and are transferred outside the Maltese income tax net in the following circumstances:
the assets are transferred from the head office in Malta to its PE outside Malta, in so far as Malta no longer has the right to tax capital gains from the transfer of such assets due to the transfer
the assets/business of a non-resident are transferred from its PE to the head office/another PE outside Malta in so far as Malta no longer has the right to tax capital gains from the transfer of such assets due to the transfer, or
transfer of tax residence from Malta to a place outside Malta except for those assets that remain effectively connected with a PE in Malta.
In the circumstances outlined above, the taxpayer is deemed to have transferred those assets and may be considered to have derived a capital gain. The capital gain is calculated by reference to an amount equal to the market value of the transferred assets, at the time of exit of the assets, less their base cost for tax purposes.
The income tax that may become chargeable on the deemed transfer becomes payable by not later than the taxpayer’s subsequent tax return date. This said, the payment may, in certain circumstances and subject to certain conditions, be deferred by paying it in instalments over five years.
Incentives for inbound investment
The Malta Enterprise Act and other related legislation provide a comprehensive package of incentives for inbound investment. These incentives are reserved for enterprises carrying on certain activities in Malta, mainly manufacturing activities. The focus is on high-value-added activities, and approval of a project’s eligibility for benefits by Malta Enterprise may be required. In general, eligibility does not depend on whether the company produces for the local or export markets. The main tax incentives include the following:
Enterprises carrying out qualifying activities, which include such activities as manufacturing activities, industrial services, computer programming, audio-visual productions, education and tuition, and hotels and guest houses, qualify for investment tax credits and/or cash grants. The Investment Aid Regulations, 2021 (the 'Regulations') were issued on 12 April 2021, and guidelines in this regard have been published by Malta Enterprise. Such guidelines form the basis of the investment aid scheme that is in force until 31 December 2021. The Regulations apply to qualifying undertakings, which may benefit from investment tax credits and/or cash grants that are quantified as a percentage of qualifying expenditure incurred in terms of the guidelines. The tax credits range between 10% and 30% for projects commencing between 1 January 2021 and 31 December 2023, depending on the undertaking’s size. The application in relation to such investment projects should reach Malta Enterprise by 31 October 2021.
Certain tax credits and special incentives may be available, subject to certain conditions. These tax credits are calculated on the basis of specific expenditures incurred by a company, while the special incentives grant tax exemptions on all or part of the chargeable income in specified circumstances.
No further tax is charged on distributions from profits that had previously been taxed at a reduced rate. This benefit is also extended to amounts that were not subject to tax on account of investment tax credits and specific tax credits/special incentives.
The combination of certain tax treaties and Maltese domestic law lowers the Maltese tax rate on certain companies receiving certain industrial assistance (i.e. mainly assistance in terms of the Malta Enterprise Act, Business Promotion Act, and Business Promotion Regulations) to 15%.
A number of other schemes administered by Malta Enterprise (e.g. the Investment Aid for Energy Efficiency Projects Scheme) cater to undertakings operating in a number of industries and may provide tax benefits to the eligible undertakings. 
In addition, the Seed Investment Scheme (Income Tax) rules offer tax relief to start-ups with the aim of encouraging access to finance to small and medium-sized enterprises (SMEs). In terms of these rules, ‘qualifying investors’ should be entitled to a tax credit amounting to 35% of the aggregate value of their investment in qualifying companies (total tax credit not exceeding EUR 250,000 per annum). Such tax credit would be set off against the tax due by the qualifying investor in respect of any income or gains brought to charge to tax in the year of assessment following the basis year when the investments are made. The tax credit may be carried forward until it is fully absorbed. In addition, qualifying investors may be entitled to an exemption from tax in respect of any gains or profits derived from the disposal of their qualifying investments, where such investments are disposed of after the lapse of three years from the date of subscription to the equity shares.
Under Operational Programme I (OPI) for Malta’s EU Cohesion Policy programme for 2014-2020, EUR 51 million were earmarked for ERDF Grant Schemes in aid of local enterprises. The grant schemes are aimed at supporting SME investments to enhance SME competitiveness. These grant schemes focus on the following areas: e-commerce, start-up investments, SME growth, SME diversification and innovation, SME internationalisation, and SME consultancy services.  These schemes are administered through an open rolling call with monthly cut-off dates - currently the latest call closes on 30 March 2022.
During 2021, Malta Enterprise has launched various schemes and incentives, including:
The Business Start 2021 scheme, where start-up undertakings in their early stage of development may apply for a grant of up to €10,000 for the development of their business proposal and start-ups presenting viable business plans may receive funding of up to €20,000;
The Business Development 2021 Scheme whereby undertakings carrying on or intending to carry out an activity contributing to the regional development of Malta which require assistance to set up business development projects may receive assistance of up to €200,000 in the form of tax credits and/or cash grants;
In an effort to incentivise businesses to undertake investments that lead to a more sustainable and digitalised process, the Smart and Sustainable Investment Grant scheme was launched. The maximum grant that may be availed of under this scheme is capped at €70,000 per project.
SMEs carrying out certain investment projects may apply to the Malta Enterprise Corporation for guarantees to be used against bank loans;and
Family businesses may apply for cash grants of up to €15,000 to access advisory, succession planning and mediation services.
Furthermore, the Minister of Finance announced in the 2022 Budget Speech plans for Malta Enterprise to introduce a scheme through which a tax benefit will be handed to businesses which reinvest a percentage amount of their profits in the same business or another business as long as such an investment is made within two years from the 1st of January 2022.
Start-Up Residence Permit 
The Minister of Finance announced in the 2022 Budget Speech that Malta Enterprise will be working together with the Malta Residence Agency to set up a programme for non-EU nationals seeking a base which offers them grants, benefits and opportunities. Through this scheme, it is expected that any entrepreneurs who are looking towards launching their own start-up may be eligible to apply for a permit to relocate to Malta via a Start-up Visa.
International business profits
Other Maltese tax considerations that may be relevant in an international business context include the following:
Maltese tax law provides for a beneficial tax treatment in respect of securitisation vehicles and similarly to re-insurance special purpose vehicles.
Possibility to set up cell entities in Malta, inter alia, for insurance business, collective investment schemes, securitisation vehicles.
The possibility of setting up protected/segregated cell companies in the aviation and shipping sectors has been introduced in Maltese law. Consequently, Maltese company law now provides for the formation, constitution, authorisation, and regulation of cell companies carrying on or engaged in aviation or shipping business. Such cell companies allow for the possibility of segregating vessels or aircraft portfolios within the same corporate entity, thus segregating the risks and benefits attributable to the particular cell, without affecting the risks and benefits attributable to other cells within the same cell company. This should grant additional flexibility for the Maltese aviation and maritime sector, especially in respect of the variety in the types of entities that may be used in carrying on the particular activities and relative to the granting and receipt of financing involving ships and aircraft.
A beneficial tax regime is available in respect of collective investment schemes.
The Maltese fiscal implications relative to trusts and private foundations vary, depending on a number of circumstances, including: (i) the particulars of the parties involved (e.g. domicile or residence of the trustees/administrator or beneficiaries), (ii) the act or event under review (e.g. the settlement of property, transfers of beneficial interests, distributions of trust/foundation assets), and (iii) the nature of the trust/foundation assets. Furthermore, in certain circumstances, tax transparency provisions are set out in the law, particularly so as to allow, among other things, the application of tax exemptions that would have applied to beneficiaries if there was no trust relationship or foundation.
An option exists for a step-up in the cost of acquisition of assets situated outside Malta (including companies) effecting a change in domicile or residence or becoming Maltese companies as a result of cross-border mergers.
Other tax credits
A tax credit for micro enterprises is provided under the Micro Invest Scheme. The credit amounts to 45% (or 65%  for undertakings operating in Gozo, which may increase to 80% in the case of start-ups operating from Gozo) of eligible capital expenditure and/or wage costs incurred, which tax credit would then be utilised against the tax incurred on income derived from the qualifying trade or business activity for that financial year, subject to certain maximum limits applied over three consecutive fiscal years.
The applicant undertaking cannot employ more than 50 full-time employees, and the maximum eligible tax credits per single undertaking is EUR 50,000 over any period of three consecutive fiscal years. This maximum credit is further increased to EUR 70,000 in respect of undertakings operating in Gozo, family businesses, and female-owned undertakings. 
A tax credit for skills development has been introduced in 2018 with the aim of offering assistance for the development of training programs. Where Malta Enterprise is satisfied that an undertaking qualifies under this scheme, assistance with respect to eligible costs shall not exceed 70% for small undertakings, 60% for medium-sized enterprises, and 50% for large undertakings. The total amount of assistance that may be granted should not exceed the amount of EUR 2 million. Support in terms of this scheme may be awarded until 31 December 2022.
A further incentive introduced by Malta Enterprise is that an undertaking may be entitled to a cash grant as part of financing of up to 50% of the eligible costs when it requires the services of external advisors to further develop the business. An undertaking shall qualify for such grant only if such undertaking is carrying out an economic activity in Malta, is a small or a medium sized enterprise and meets any additional criteria established in the relevant guidelines. Applications for assistance may be submitted by 31st October 2023.
The Research and Development Regulations provide a basis to assist undertakings which carry out R&amp;D projects (as defined) intending to develop or improve services, products or processes through experimental development and/or industrial research. This measure also encourages cooperation between undertakings by providing additional assistance for collaborative R&amp;D projects. The aid consists of a tax credit or cash grant calculated at a rate of up to 45% depending on the size of the undertaking. Assistance in the form of a cash grant may only be approved prior to the commencement of the project. Applications under this scheme will be accepted by Malta Enterprise Corporation until 31 December 2022. The Malta Enterprise Corporation may also provide additional assistance in respect of R&amp;D, of up to 25% of eligible costs, if the undertaking carries out an industrial research. In addition, a project may receive additional assistance of not more than 15% of eligible costs of up to a maximum aid intensity of 80% of eligible costs.</t>
  </si>
  <si>
    <t xml:space="preserve">
The Mauritanian investment code provides for a preferential tax regime for the following types of companies:
Small Sized Companies.
Economic Export Zone.
Establishment Agreement.
Small Sized Companies
Small Sized Companies qualify for a preferential tax regime if they invest between MRU 5 million and MRU 20 million. The preferential regime grants certain tax advantages during the installation phase (limited to three years) and the operation phase.
Economic Export Zone
For the Economic Export Zone, the Free Export Companies qualify for a preferential tax regime if they satisfy the following conditions:
They invest at least MRU 50 million.
They create at least 50 new permanent jobs.
They intend to devote least 80% of their production to export sales.
Free Export Companies are eligible for certain tax exemptions and other tax advantages.
Establishment Agreement
An Establishment Agreement is agreed for a 20-years duration and concerns agriculture, animal farming, fishing, industrial and manufacturing units, renewable energy production, hotels, and tourism outside Nouakchott.
Setting up conditions and advantages are negotiated under an agreement with competent offices of the Economic-Affairs &amp; Development Ministry and the Finance Ministry.</t>
  </si>
  <si>
    <t xml:space="preserve">
Global Business Licence (GBL) companies
As of 1 January 2019, GBC1 companies have been renamed as GBL companies. 
As of 1 January 2019, the deemed FTC regime available to GBC1 companies has been abolished and the following now applies:
Introduction of an 80% exemption regime on the following income: 
Foreign dividend, subject to amount not allowed as deduction in source country.
Interest income.
Profit attributable to a PE of a resident company in a foreign country.
Foreign-source income derived by a CIS, Closed End Funds, CIS manager, CIS administrator, investment adviser or asset manager licensed or approved by the FSC.
Income derived by companies engaged in ship and aircraft leasing.
Interest income derived by a person from money lent through a peer-to-peer lending platform operated under a licence issued by the FSC after the five-year tax holiday.
Income derived from the leasing and provision of international fibre capacity.
Income derived from reinsurance and reinsurance brokering activities.
Income derived from the sale, financing arrangement, and asset management of aircraft and its spare parts, including aviation-related advisory services.
80% exemption on the above activities is subject to satisfying prescribed conditions.
No actual foreign tax credit is allowed on foreign-source income if the GBL company has claimed the 80% exemption.
The registration and application of GBLs should be submitted to the FSC through a duly licensed Management Company on a prescribed form accompanied by the following:
The certified supporting documents.
The applicable processing fees and relevant fees.
A GBL is tax resident in Mauritius and may apply for a Tax Residence Certificate (TRC) from the Director General of the MRA should this be required by the tax authorities in the jurisdiction in which the company is conducting its business.
Investors may benefit from an extensive network of double taxation treaties (DTTs). Entities holding a GBL wishing to benefit from a DTT must obtain a TRC issued by the MRA. The TRC is generally issued within a period of seven days from the date of application, provided that the person has submitted the return required under the ITA 1995.
The Financial Services Act has been amended to include the following conditions that should at all times be satisfied by a GBL company:
The core income generating activities of the GBL should be in or from Mauritius.
The GBL companies should employ, directly or indirectly, a reasonable number of qualified persons to carry out the core activities.
The GBL companies should have a minimum level of expenditure proportionate to their level of activities.
The GBL companies should be managed and controlled from Mauritius.
In order for a GBL to be managed and controlled from Mauritius, it should meet the following conditions:
It has at least two directors, resident in Mauritius, of sufficient calibre to exercise independence of mind and judgment.
It maintains, at all times, its principal bank account in Mauritius.
It keeps and maintains, at all times, its accounting records at its registered office in Mauritius.
It prepares, or proposes to prepare, its statutory financial statements and causes or proposes to have such financial statements to be audited in Mauritius.
In order to benefit from the 80% exemption, a company may outsource any relevant activities to third party service providers, provided that:
the company is able to demonstrate adequate monitoring of the outsourced activities
the outsourced activities are conducted in Mauritius, and
the economic substance of service providers is not counted multiple times by multiple companies when evidencing their own substance in Mauritius.
As of January 2019, the Category 2 Global Business Licence (GBC2) has been abolished, and companies previously holding a GBC2 licence must apply for an authorisation from the FSC as an Authorised Company. An Authorised Company will be required to file a return of income to the MRA within six months of its year-end. However, an Authorised Company is treated as a non-resident for tax purposes in Mauritius and will be taxed on Mauritius-source income only. 
Only a management company shall act as the registered agent of an Authorised Company. An Authorised Company is a company conducting business outside Mauritius and can engage in activities other than the following:
Banking.
Financial services.
Holding, managing, or otherwise dealing with a collective investment fund or scheme as a professional functionary.
Providing registered office facilities, nominee services, directorship services, secretarial services, or other services for corporations.
Providing trusteeship services by way of business.
An applicant for an Authorised Company must submit the following forms/documents to the FSC through a management company:
The application form, duly filled in and signed.
The certified supporting documents.
The applicable processing fees and relevant fees.
Companies in the Freeport zone
Freeport operators and private Freeport developers will no longer be exempted from income tax. However, Freeport licences issued on or before 14 June 2018 will continue to benefit from the current tax exemption until 30 June 2021.
Effective as of the year of assessment commencing on 1 July 2020, Freeport operators or private Freeport developers engaged in the manufacture of goods will be liable to tax at the rate of 3% from sale of goods on local market, provided certain substance conditions are met.
Freeport operators will be liable to Corporate Social Responsibility (CSR) on local sales.
Income tax exemption for vessel owners
Owners of foreign vessels registered in Mauritius are exempt from income tax on income derived from the operation of such vessels, including any income derived from the chartering of such vessels. Owners of local vessels registered in Mauritius are also exempt to the extent that the income is derived from deep-sea international trade only.
Innovation-driven activities
An income tax exemption is available for companies set up on or after 1 July 2017 that are involved in innovation-driven activities for IP assets developed in Mauritius. The exemption will apply for eight tax years, starting from the tax year in which the company starts its innovation-driven activities.
Manufacture of pharmaceutical products, medical devices
An income tax exemption is available for companies set up on or after 8 June 2017 for the manufacture of pharmaceutical products, medical devices, and high-tech products by companies incorporated after 8 June 2017. This exemption also applies for eight tax years, starting from the tax year in which the company starts its operations.
Green economy
Income derived from the exploitation and use of deep ocean water for air conditioning installations, facilities, and services will be exempted for eight tax years. Further, a company incurring expenditure on deep ocean water air conditioning may deduct from its gross income twice the amount of the expenditure incurred in that tax year. That deduction will be allowed for five consecutive tax years, starting from the year in which the expenditure is incurred.
Another tax exemption has been granted for interest derived by individuals and companies from debentures or bonds issued by a company to finance renewable energy projects (the issue must be approved by the Director General of the MRA).
If a company incurs expenditure in a tax year for the acquisition and setting up of a water desalination plant, it may deduct from its gross income twice the amount of the expenditure incurred in that tax year.
R&amp;D expenditure
During a period from 1 July 2017 to 30 June 2022, if a person has incurred any qualifying expenditure on R&amp;D as described below that is directly related to one’s existing trade or business, one may, in the tax year in which the qualifying expenditure was incurred, deduct twice the amount of the expenditure, provided that the R&amp;D is carried out in Mauritius and no annual allowances have been claimed on the same.
The term ‘qualifying expenditure’ means any expenditure relating to R&amp;D, including expenditure on innovation, improvement, or development of a process, product, or service as well as staff costs, consumable items, computer software directly used in R&amp;D, and development and subcontracted R&amp;D.
Export of goods
A reduced corporate tax rate has been introduced for exports of goods so that if, in a tax year, a company is engaged in the export of goods, it will be liable to income tax at the reduced rate of 3% on the chargeable income attributable to that export, as computed on the basis of the following formula:
Chargeable income attributable to that export = (A x C/B), in which:
A is the gross income derived from the export of goods in that income year.
B is the gross income derived from all the activities of the company for that income year.
C is the chargeable income of the company for that income year.
Import of goods in semi knocked down form
Companies importing goods in semi knocked down form are entitled to an investment tax credit of 5% over three years (up to 30 June 2020) on the acquisition of new plant and machinery, excluding motor cars, are subject to a local value add of at least 20%. Tax credit will be available on investments up to 30 June 2020.
Foreign tax credits
Generally, double taxation is avoided by means of unilateral credit relief for foreign tax paid. The net amount of foreign income that has borne tax is grossed up at the foreign rate of tax, and the foreign tax paid is allowed as a credit against the Mauritius tax payable. However, the tax credit cannot exceed the Mauritius tax referable to the relevant foreign income. Unused credit is not refunded.
Regarding foreign income derived from countries with which Mauritius has DTTs, a tax credit is given for foreign tax in accordance with the treaties. There are clauses in the DTTs that provide that income arising from certain specified foreign sources is to be exempt from Mauritius tax.
Mauritius has signed DTTs with 44 countries (see the Withholding taxes section for a listing).
The following treaties await ratification: Gabon, Ghana, Jersey, Morocco, Nigeria, and Russia.
The following treaties await signature: Cote d'Ivoire, Gibraltar, Kenya, Malawi, and The Gambia.
The following treaties are being negotiated: Algeria, Burkina Faso, Canada, Czech Republic, Greece, Hong Kong, Lesotho, Mali, Montenegro, North Sudan, Portugal, Republic of Iran, Saudi Arabia, Spain, St. Kitts and Nevis, Tanzania, Vietnam, Yemen, and Zambia.
In the case of actual foreign tax credit claimed on foreign dividends, the general tax credit includes foreign tax imposed on the profits out of which the dividends are paid (underlying tax), provided that the shareholding in the foreign company is at least 5%.
Mauritius also allows a tax-sparing credit under its local tax legislation.</t>
  </si>
  <si>
    <t xml:space="preserve">
Foreign tax credit
The Mexican Income Tax law allows Mexican corporations and individuals to credit for Mexican income tax purposes the income tax paid abroad in connection with non-Mexican source income. The tax credit would only be applicable if the relevant income item from non-Mexican source is deemed as taxable for Mexican tax purposes in respect to the full amount (i.e. including the income tax paid abroad).
In general, creditability is available in respect of foreign income taxes withheld from foreign-source income or paid with a tax return filed in the foreign country in the name of the Mexican resident or by a foreign branch of a Mexican corporation. However, in the case of profit or dividend distributions by non-Mexican resident legal entities to Mexican resident legal entities, the proportional income tax paid by the non-Mexican resident distributors would be creditable in Mexico. Note that the Mexican Income Tax Law provides a specific computation to determine the proportional income tax paid abroad.
Furthermore, the creditability of the proportional income tax paid abroad in respect of dividend or profit distributions mentioned in the preceding paragraph would only be applicable if the Mexican resident entity receiving the dividend or profits holds at least 10% of the equity of the foreign distributing entity during a six-month period prior to the distribution.
In the case of dividend or profit distributions from a foreign legal entity that are in turn distributed to another foreign legal entity that then distributes the dividend to the Mexican legal entity, Mexican income tax credit for the proportional income taxes paid by both foreign legal entities may be allowed, in accordance with a specific computation provided by the Mexican Income Tax Law. Note that the creditability is strictly limited to two foreign corporate levels. In addition, the creditability in such cases would only be applicable if the entity distributing the dividends on the second corporate level resides in a jurisdiction having an in-force broad exchange of information agreement with Mexico and the Mexican entity holds at least an indirect 5% participation in such non-Mexican resident entity equity during the six-month period prior to the dividend distribution.
The foreign tax credit will be allowed up to the effective Mexican rate of tax on the taxable income (tax result) shown by the annual return on a country-by-country basis and per income type limitation. Taxpayers who are not in a position to take full credit for the taxes paid to a foreign country on foreign-source income are allowed a ten-year carryforward of such excess foreign taxes, provided certain compliance requirements are met and the credit would be limited to the corporate tax rate in Mexico of 30%.
The Mexican tax authorities have published rules  to determine whether or not a foreign tax should be considered as an income tax for purposes of applying the aforementioned creditability provisions. Such criteria provides, among other situations, that the main qualifying feature to be met is that the relevant tax is levied on income (i.e. revenue subtracted by authorised deductions in similar moments to those established by the Mexican Income Tax Law). Note that such criterion is not binding to taxpayers and refers to a law that was amended in 2014; however, it is still consulted in practice as it provides insight on the Mexican tax authorities view on such topic.
Duty-deferral programs
A deferral program is an authorisation provided by the Mexican Ministry of Economy to those companies importing raw materials or fixed assets to manufacture finished products within Mexico for export.
In addition to the benefits described for CIT purposes in the Income determination section, Maquiladoras under the IMMEX program are entitled to the following customs benefits:
No payment of import duties for temporarily imported raw materials, as long as they are exported.
Temporarily imported raw materials and fixed assets will not be subject to VAT when the Mexican entity importing the goods obtains a VAT certification (see VAT in the Other taxes section) from the tax authorities related to the adequate control of such imports or posts a bond guaranteeing the VAT payment until the goods are exported.
Another program allowing preferential duty rates is the Sectorial Relief Program (known as PROSEC), which allows manufacturers to apply lower duty rates on the import of raw materials and machinery required for their productive processes, regardless of their country of origin and regardless of if they are for the Mexican market or for export. These programs were created by the federal government in order to establish competitive tariff conditions for Mexican manufacturers needing to import raw materials and fixed assets from non-NAFTA or trade partner countries.
Companies in Mexico that carry out import operations with values of MXN 300 million per semester, or IMMEX companies, can take advantage of significant customs and administrative benefits if registered into the ‘Certified Company Registry’ (authorised by the Ministry of Finance). In addition, companies that comply with certain requirements regarding controls and security within their supply chain, regardless of the MXN 300 million obligation, can also obtain the 'Certified Company Registry’; this specific type of registry is known as New Scheme of Certified Companies (NEEC for its acronym in Spanish), which is different from the newer VAT certification for IMMEX companies mentioned before.
In general terms, the main benefits provided by the Certified Company Registry allows simplified procedures to process imports and exports, including the reduction in time and number of reviews when clearing goods at customs facilities.
Research and development (R&amp;D) incentives
The Mexican Income Tax Law provides a 30% tax credit for R&amp;D expenses, including investments in R&amp;D. The tax credit will be equal to current-year R&amp;D expenses in excess of the average R&amp;D expenses incurred in the previous three years. This incentive cannot be combined with other tax incentives. The government will set up a committee to analyse and approve R&amp;D credits. Further, taxpayers will have to file an information return each February with details of the R&amp;D expenses to be validated by the authorities. Additional rules for the R&amp;D tax credit were published in the Mexican Official Gazette in February 2017 and are in force since 17 March 2017. The given rules provide clarity on the procedural requirements to apply for such tax incentive, some limitations, and a list of expenses that are deemed as qualifying for purposes of obtaining the tax incentive benefits (e.g. fees paid to third party investigators, expenses incurred in testing, tools for testing, specialised equipment necessary for the development of the project, laboratory equipment, among others), but the tax incentive is capped at 10% of the total income tax of the prior year.
Employment incentives
An incentive offers a credit equivalent to 25% of the income tax corresponding to the salary paid to workers/employees with certain types of disabilities.
An additional deduction, equivalent to 25% of the salary paid to such workers/employees, is also available.
Both benefits cannot be applied in the same fiscal year.
Incentives for investments in movie production
A limited credit is applicable for investments in movie production activities through an immediate tax credit, which is capped at 10% of the total income tax of the prior year, provided certain requirements are met.
Incentives for investments in theatre production
A limited credit is applicable for investments in theatre production activities through an immediate tax credit, which is capped at 10% of the total income tax of the prior year, provided certain requirements are met.
Real estate investment incentives
Some tax benefits exist for qualifying real estate investment trusts (i.e. REITs or the so-called FIBRAS for its acronym in Spanish) in Mexico. Due to the 2020 Tax Reform, the tax benefits for private FIBRAS are eliminated.
Capital investment
In connection with new rules pertaining to the elimination of the look-through treatment to foreign transparent vehicles (please refer to Investments in Mexico through foreign transparent vehicles in the Other issues section) introduced by means of the 2020 Tax Reform, safeguards were implemented in the Mexican Income Tax Law to maintain the look-through treatment (transparency) of foreign legal figures that manage private equity investments into Mexican entities, provided certain requirement are met.
The Mexican Income Tax Law also provides for a special tax regime applicable to holders of public-issued fiduciary certificates issued by public trusts incorporated under the risk capital trust tax regime, commonly known as CKDs (Certificados de Capital de Desarrollo), which allows for tax deferments and special income recognition rules.
Tax benefit for the northern border region
The Presidential Decree published on 31 December 2018 grants the following tax benefits for the northern border region, effective during 2019 and 2020, aiming to boost the development of the regional economy.
Income tax benefit
The Decree grants a tax credit equivalent to a third of the income tax determined by taxpayers residing or having operations in the region (reducing the income tax rate to 20%). For purposes of obtaining the benefit, taxpayers must fulfil the requirements established and be authorised by the tax authorities.
While the referred tax credit is not applicable to taxpayers that are already subject to a preferential tax regime (such as Maquiladoras, trusts, among others), it fully represents an important benefit.
VAT benefit
Focused on acts and activities carried out in the region, the Decree grants a tax credit equivalent to 50% of the VAT computed by taxpayers. For the purposes of facilitating the benefit, the Decree allows taxpayers to reduce the tax credit from the 16% regular rate, fixing the VAT rate to 8%.
This benefit is not applicable to certain activities (e.g. sale of real estate, intangibles, digital content), and, for purposes of being subject to it, taxpayers must fulfil the requirements established and be authorised by the tax authorities.
Tax credit against income tax withholding on interest payments from bonds and capital gains
Interest
The tax benefit provides a tax credit equivalent to 100% of the income tax withholding applicable to interest payments from bonds issued by Mexican entities placed among the large number of investors, crediting only against income tax equivalent to the corresponding withholding, as long as the resident in Mexico did not carry out the tax withheld. The application of the benefit shall not be considered as cumulative income.
Mexican residents may apply for the tax benefit to a foreign resident of a country or jurisdiction with which Mexico has a DTT or an exchange of information agreement.
Capital gains
The tax benefit provides a 10% income tax rate to the profits obtained by foreign residents from the transfer of shares issued by Mexican entities on stock exchanges.
The transfer of the shares is carried out through the stock exchange or through an initial public offering of a Mexican entity that has not previously listed on stock exchanges. The value of the stockholders' equity of the Mexican company whose shares are disposed of corresponds to an amount of at least MXN 1 million.
Other incentives
Certain other specific and limited tax incentives are available for taxpayers engaged in certain activities (e.g. those engaged in air or sea transportation of goods or passengers with respect to aircraft and ships with a federal government commercial concession or permit; in the agricultural and forestry sectors; and in-bond warehouses with respect to real property used for the storage, safeguarding, or conservation of goods or merchandise).
Taxpayers dedicated exclusively to the generation of energy from renewable sources or efficient energy through co-generation systems and that have fully deducted their investments shall establish an account designated as a ‘Tax Profit Account for Investments in Renewable Energy’, which will allow for the distribution of dividends without payment of CIT.
Individual shareholders of companies that reinvest profits generated from 2014 to 2016 are entitled to a reduction in tax on dividends of up to 5% to the extent such profits are distributed beginning in 2019.</t>
  </si>
  <si>
    <t xml:space="preserve">
Foreign tax credit
Income tax paid in any foreign country, if this income is subject to taxation in Moldova, is allowed for tax credit, provided that the taxpayer submits a document that justifies payment (withholding) of the income tax outside of Moldova, certified by the competent body of the respective foreign country, with its translation into the state language.
The amount of tax credit for any taxable year should not exceed the amount that would have been estimated at the rate applicable in Moldova with regard to this income.
A tax paid in a foreign country should be creditable for the year in which the income is taxable in Moldova.
Free entrepreneurial zones (FEZs)
FEZs are territories where domestic and foreign investors can carry out entrepreneurial activities on preferential terms (i.e. favourable tax, customs, visa, and other regimes). There are currently seven FEZs in Moldova.
The following types of activities may be carried out in an FEZ:
Production of goods preferentially for export, excluding alcohol and alcoholic products.
Sorting, packing, marking, and other similar operations of goods transiting the customs territory of Moldova.
External commercial activities.
Other supportive activities.
There is also an international free port (Giurgiulesti International Free Port) and airport (Marculesti International Free Airport) with status similar to FEZs that can benefit from specific tax and customs incentives.
FEZ incentives
The following CIT incentives for FEZ investors are in place:
Entities that are established in the FEZ and export goods and services from the FEZ outside the customs territory of Moldova or deliver the produced goods to other FEZ residents for goods to be exported are entitled to apply only 50% of applicable CIT rate on such gains. For other cases, the CIT rate is 75% of the established one.
The income obtained from export of goods (services) originating from the FEZ outside the customs territory of Moldova or from supply of the produced goods to other FEZ residents for goods to be exported is CIT exempted for a period of three years, provided that the FEZ residents invested in the fixed assets of their enterprises and/or in development of the infrastructure of the FEZ capital equivalent to at least 1 million United States dollars (USD).
The income obtained from export of goods (services) originating from the FEZ outside the customs territory of Moldova or from supply of the produced goods to other FEZ residents for goods to be exported is CIT exempted for a period of five years, provided that the FEZ residents invested in the fixed assets of their enterprises and/or in development of the infrastructure of the FEZ capital equivalent to at least USD 5 million.
The income obtained from export of goods (services) originating from the FEZ outside the customs territory of Moldova or from supply of the produced goods to other FEZ residents for goods to be exported is CIT exempted for an additional period of time, provided that the FEZ residents performed additional investments in the fixed assets of their enterprises and/or in development of the infrastructure of the FEZ capital (under certain conditions).
From a VAT standpoint, goods and services supplied in the FEZ from abroad, from the FEZ outside the customs territory of Moldova, in the FEZ from other areas of Moldova, and those supplied to residents of other FEZs are VAT exempted with deduction right (with some exceptions).
According to the customs provisions, goods are introduced into the FEZ with no VAT or customs duty and are not subject to economic policy measures, according to specific criteria. However, certain taxes in specific situations might be incurred by residents of the FEZ. Investors in the FEZ are guaranteed and protected from changes in legislation for a general period of up to ten years, while under certain conditions this period may be extended to 20 years.
Law on information technology (IT) parks
Starting 2017, the law on IT parks entered into force. The law provides for certain tax incentives for the IT parks’ residents.
Under this law, residents of the parks could be legal persons or individuals registered in the Republic of Moldova as conducting entrepreneurial activity that carry out as their principal activity one or more of the following activities:
Custom software activities (client-oriented software).
Computer games editing activities.
Editing activities of other software products.
Management activities (management and exploitation) of calculation means.
Data processing, webpage administration, and other related activities.
Web portal activities.
IT consulting activities.
Other IT services related activities.
Other forms of educations, limited to computer instruction.
Research and development in other natural sciences and engineering, based on the use of specialised high-performance equipment.
Research and development in biotechnology.
Manufacture of electronic components.
Cinematographic, video and television program post-production activities, based on the use of specialised high-performance equipment.
Specialised design activities, based on the use of specialised high-performance equipment.
The residents of the IT parks are subject to a single tax that includes:
CIT.
PIT.
Mandatory social security contributions.
Mandatory health insurance contributions.
Local taxes.
Tax on immovable property.
Road tax applied to vehicles registered in Moldova.
For the rest of the taxes, standard applicable tax treatment shall be applied.
In this context, the principal activity is that which generates 70% of a park resident’s sales revenue.
The single tax of 7% of sales revenue, but not less than the minimum amount due per employee, is to be calculated and paid monthly by each park resident. The minimum amount of single tax per employee is set at 30% of the national average forecasted salary for that year (e.g. MDL 9,900 for 2022).</t>
  </si>
  <si>
    <t xml:space="preserve">
At present, the following types of incentives exist in Mongolia:
A tax credit of 90% is available to a taxpayer whose revenue is less than MNT 1.5 billion and operates in industries other than mining, petroleum, alcoholic beverage, and tobacco.
Companies that employ disabled people (i.e. people who lost more than 50% of working capacity) can get a tax credit in proportion to the percentage of the disabled employees to the total number of employees.
Tax stabilisation of certain taxes per investment made (see below).
Interest on government notes payable (bonds) is exempt from CIT.
In the event that a business entity or a citizen has been found to have made a donation of up to MNT 10 million to support non-governmental organisations founded by citizens having developmental disabilities, such amount shall be deducted from taxable income of such business entity or citizen for the given tax year.
A 50% tax reduction is available from CIT for an economic entity that produces or grows the following products:
Cereal, potatoes, and vegetables.
Milk.
Fruits and berries.
Fodder plants.
Meat and meat products produced in intensive poultry farming.
Free Trade Zones (FTZs) have a special regime in terms of tax and customs (see below).
Foreign investment incentives
The Law on Investment provides tax incentives, including exemptions from tax, tax credits, possibility to use accelerated depreciation for tax purposes, tax loss carryforward, and deduction of employee training costs from taxable income.
Tax stabilisation
The Law on Investment also provides a 'stabilisation certificate' in order to create a more stable tax environment in Mongolia. By obtaining a stabilisation certificate, investors can stabilise applicable rates of the following taxes:
CIT.
Customs duties.
VAT.
Minerals royalties.
The holder of a stabilisation certificate can stabilise tax rates for a period from 5 to 18 years, depending on amount of investment, industry of investment, and geographic location of investment in Mongolia (see Stabilisation certificate terms below). Under the valid period of a stabilisation certificate, investors also have the right to apply effective tax rates provided in general legislation if such rates are more beneficial for investors.
The criteria of issuing a stabilisation certificate are:
the total investment amount specified in the business plan and feasibility study reaches thresholds specified in the stabilisation certificate terms (see below)
an environmental impact assessment should be carried out
the investment should create new permanent jobs, and
the investment should introduce innovative technology.
An investor who made an investment in tobacco and alcohol related activities cannot benefit from tax stabilisation.
If certain conditions are met, the stabilisation certificate period may be extended by 1.5 times for some projects.
The conditions are that the projects:
produce products that substitute for imported products or export-oriented products that are important for the long-term social and economic development of Mongolia, that will require investment of more than MNT 500 billion, and have a development period of more than three years, or
produce value-added, processed products for export.
In addition to above, the law provides for incentives with respect to customs duty (exemption) and VAT (zero-rate) on imported equipment and machinery during the construction period of specific projects, as below:
Construction of a factory for processing construction materials, petroleum, agricultural products, and products intended for export.
Nano, bio, and innovation technology plant construction.
Construction of power plants and railroads.
Stabilisation certificate terms
For the mining, heavy industry, and infrastructure sectors, a stabilisation certificate is issued as follows:
Investment amount (MNT in billions)
Stabilisation certificate terms (years)
Period within which investment must be made (years)
Ulaanbaatar Region
Central Region (Gobisumber, Dornogobi, Dundgobi, Darkhan-Uul, Umnugobi, Selenge, Tuw)
Khangai Region (Arkhangai, Bayankhongor, Bulgan, Orkhon, Uwurkhangai, Khuwsgul)
Eastern Region (Dornod, Sukhbaatar, Khentii)
Western Region (Bayan-Ulgii, Gobi-Altai, Zawkhan, Uws, Khowd)
30 to 100
5
6
6
7
8
2
100 to 300
8
9
9
10
11
3
300 to 500
10
11
11
12
13
4
more than 500
15
16
16
17
18
5
For any other sector, a stabilisation certificate is issued as follows:
Investment amount (MNT in billions)
Stabilisation certificate terms (years)
Period within which investment must be made (years)
Ulaanbaatar Region
Central Region (Gobisumber, Dornogobi, Dundgobi, Darkhan-Uul, Umnugobi, Selenge, Tuw)
Khangai Region (Arkhangai, Bayankhongor, Bulgan, Orkhon, Uwurkhangai, Khuwsgul)
Eastern Region (Dornod, Sukhbaatar, Khentii)
Western Region (Bayan-Ulgii, Gobi-Altai, Zawkhan, Uws, Khowd)
10 to 30
5 to 15
4 to 12
3 to 10
2 to 8
5
2
30 to 100
15 to 50
12 to 40
10 to 30
8 to 25
8
3
100 to 200
50 to 100
40 to 80
30 to 60
25 to 50
10
4
more than 200
more than 100
more than 80
more than 60
more than 50
15
5
Free Trade Zones (FTZs)
Establishing FTZs
According to the FTZ Law, FTZs can be established not only at the border ports but also in qualifying regions proposed by the government. The Parliament will decide the proposed plan.
FTZs are under state protection. A joint free border trade zone covering multiple countries’ borders can be established and will be regulated through international agreements between the governments.
Tax and customs regime
CIT
Businesses that have invested 500,000 United States dollars (USD) or more in the FTZs operating to improve infrastructures, such as energy and heating sources, pipeline networks, clean water supplies, wastewater sewage, auto roads, railways, airports, and basic communication lines, shall receive a CIT discount equal to 50% of their invested capital in the FTZ.
For businesses with more than USD 300,000 invested in building warehouses, loading and unloading facilities, hotels, tourist camps, or manufacturers of export and import-substituted goods in the FTZ shall receive a CIT discount equal to 50% of their invested capital in the FTZ.
Loss-making entities in the FTZs can carry forward their losses reflected on their CIT return up to five years from the time of becoming fully operational to reduce their future tax payable.
Entities using innovated and enhanced technology in their businesses shall be fully exempted from CIT for the first five years from the time of starting operation in the FTZs.
VAT
Goods imported to the FTZs are not subject to VAT. If goods are to be transferred from the customs territory to the FTZs, there will also be no VAT on those goods, and any previously paid VAT will be reimbursed accordingly based on related documents.
There will be a 0% rate on VAT for domestic goods to be transferred from the customs territory to the FTZs.
In addition to purchases per Article 38.1.4 of the Law on Custom Tax and Tariff (which refer to goods for passengers’ personal use), purchases in the FTZ of up to MNT 3 million made by passengers are exempt from VAT when entered into the customs territory.
There will be no VAT imposed on goods and services manufactured and sold by registered individuals and businesses in the FTZs.
Customs and excise taxes
Goods imported to the FTZs are not subject to customs and excise taxes. If goods are to be transferred from the customs territory to the FTZs, there will be no customs and excise taxes on those goods, and any of these taxes previously paid will be reimbursed accordingly based on related documents.
In addition to purchases per Article 38.1.4 of the Law on Custom Tax and Tariff (which refer to goods for passengers’ personal use), purchases in the FTZ of up to MNT 3 million made by passengers are exempt from customs tax when entered into the customs territory.
Any goods, except purchases made by passengers as mentioned above, are subject to customs and related taxes as required in the regulation when transferred from the FTZs to the customs territory.
Goods exported from the FTZs are not subject to taxation.
Land payments and property taxes in the FTZ
Individuals and businesses may request a land possession and usage right in the FTZs through either project bid or auction.
Entities operating in trade, tourism, and hotel sectors in the FTZs are fully exempted from land possession and usage right payment for the first five years from commencement of operation. This payment is further reduced up to 50% for the following three years.
Businesses operating to improve infrastructures in the FTZs, such as energy and heating sources, pipeline networks, clean water supplies, wastewater sewage, auto roads, railways, airports, and basic communication lines, will be fully exempted from land payment for the first ten years from start of operation.
Buildings and facilities built and registered in the FTZs are fully exempted from the immovable property tax.
Foreign tax credit
A foreign tax credit is available for foreign taxes paid up to the amount of the Mongolian tax liability that would have been due on the same amount based on an applicable DTT. Provided certain conditions are met, taxes paid in foreign countries with no DTT signed with Mongolia can also be credited against taxes payable in Mongolia.</t>
  </si>
  <si>
    <t xml:space="preserve">
The CPT Law provides four tax incentives related to businesses: one for newly established businesses in underdeveloped municipalities, one for non-governmental organisations (NGOs), a discount for settling of CPT liability by the prescribed deadline, and a foreign tax credit.
Tax exemption for newly established businesses in underdeveloped municipalities
Newly established production companies located in underdeveloped municipalities are entitled to an eight-year tax exemption. The maximum amount of tax exemption for the period of eight years is limited to EUR 200,000.
The incentive is applicable to companies whose business units are established in underdeveloped regions. In that case, tax holiday is proportional to the amount of profit generated by such unit over the total profit for the period of eight years from establishment of the unit.
The tax incentive is not applicable to a taxpayer operating in the sectors of (i) primary production of agricultural products, (ii) transport, (iii) shipbuilding, (iv) fishery, (v) steel production, (vi) trade, and (vii) catering, except primary catering facilities.
Tax exemption for NGOs
NGOs registered for business activity are permitted to decrease the corporate tax base by EUR 4,000, with the condition that profit is used for realisation of the main goals of an NGO.
Foreign tax credit
Resident taxpayers are entitled to a tax credit up to the amount of corporate tax paid in another country on income realised in that country. This tax credit is equal to the tax paid in another country but may not exceed the amount of the tax that would have been paid in Montenegro.</t>
  </si>
  <si>
    <t xml:space="preserve">
The Moroccan tax law provides several tax incentives for specific sectors of activities.
Export companies
Export companies are exempt from CIT on their profits related to their export turnover during the first five years following their first export transaction. These companies benefit from a reduced CIT rate of 17.5% in subsequent years.
Hotel companies
Hotel companies are fully exempt from CIT on their profits relating to foreign currency turnover for the first five years following their first accommodation operation in foreign currency. They also benefit from a reduced CIT rate of 17.5% on such profits for subsequent years.
Mining companies
Exporting mining companies, including those that sell products to export companies, benefit from a reduced CIT rate of 17.5%.
Agricultural companies
Small-scale companies
Agricultural companies with a turnover of less than MAD 5 million qualify for a total exemption of CIT. If such companies realise a turnover that exceeds MAD 5 million in year (n), they become liable to CIT in year (n), year (n+1), year (n+2), and year (n+3).
Moreover, such companies qualify for a reduced rate of 17.5% during the first five fiscal years following the first year during which they become liable to CIT.
Medium and large-scale companies
Finance Law 2014 provides for a progressive approach to tax medium and large-scale agricultural companies that realise a turnover exceeding MAD 5 million. As such, companies with a turnover exceeding MAD 35 million, MAD 20 million, or MAD 10 million should become liable to CIT, respectively, in 2016, 2018, and 2020.
Moreover, such companies qualify for a reduced rate of 17.5% during the first five fiscal years following the first year during which they become liable to CIT.
Capital risk companies
Capital risk companies are exempt from CIT on profits derived within the scope of their activities (these are profits related to purchases of companies’ shares that support such companies’ development and the sales of such shares thereafter).
Hydrocarbon companies
Companies holding hydrocarbon exploration and exploitation permits are exempt from CIT for ten years from the beginning of hydrocarbon regular production.
Banks and holding companies located in offshore zones
Banks and holding companies located in offshore zones benefit from a reduction in CIT for the first 15 years of operation.
Banks may opt for a minimum CIT of 25,000 United States dollars (USD) or pay the tax at a reduced rate of 10%.
Holding companies pay a flat tax of USD 500 during the first 15 years.
Casablanca Finance City
A law was enacted in 2010 for the setting up of a finance area in Casablanca, called, Casablanca Finance City.
The Casablanca Finance City statute may be granted to specific financial institutions as well as non-financial institutions that offer such services as auditing, fiscal, legal, financial, actuarial, and human resources management advisory.
The above statute may also be granted to regional and international headquarters.
Entities established in Casablanca Finance City are exempt, for their export turnover, from CIT during the first five years following the date they obtain the Casablanca Finance City statute. These companies benefit, for the export turnover, from a reduced rate of 8.75% in subsequent years.
Free trade zones (FTZs)
The activities that must be necessarily performed by the companies established in the FTZs are mainly the following (the activities may vary for each FTZ):
Food processing industries.
Textile and leather industries.
Metallurgic, mechanic, electric, and electronic industries.
Chemical and special chemical industries.
Services connected with the aforementioned activities. 
Entities established in FTZs are exempt, for their export turnover, from CIT during the first five years. These companies benefit, for the export turnover, from a reduced CIT rate of 8.75% for the following 20 years.
Moreover, for entities established in FTZs, the dividends paid to non-residents relating to activities performed in the FTZ are totally exempted from the WHT on dividends.
Listed shares
Non-resident entities are exempt from capital gains derived from the sale of stocks listed on the Casablanca stock exchange, excluding the shares of real estate entities.
Foreign tax credit
Income tax paid on income earned from outside Morocco may be credited against CIT payable in Morocco if provided by treaty.</t>
  </si>
  <si>
    <t xml:space="preserve">
Foreign tax credit
Resident companies are allowed to deduct a credit correspondent to a tax paid abroad. The tax credit to be deducted should be equal to the lower of the amount of Mozambican corporate tax imputed to income obtained abroad or the amount of foreign tax effectively paid.
Inbound investment incentives
In addition to the guarantees of ownership and remittance of funds abroad, the Mozambican government also guarantees the concession of tax and customs incentives. The incentives vary depending on whether a company is starting a new venture or rehabilitating one and also on the nature of the project to be developed. The incentives discussed in this section are the generic benefits applicable to standard projects. Certain specific benefits also may be applicable depending on the activities of the industry for the investment project (e.g. agriculture, tourism, science and technology).
Exemption from import duties
An exemption from customs duties and VAT applies upon the importation of capital equipment listed in Section K of the Customs Tariff Schedule.
Tax credit for investment
Investments in new fixed tangible assets used in the operations of an enterprise within the Mozambican territory may benefit from an investment tax credit equal to 5% to 10% of the total investment realised, for a period of five years. This investment tax credit is offset against CIT, up to the total amount of the tax assessment. This incentive does not apply when the investment in tangible fixed assets is with respect to the construction, acquisition, restoration, or extension of buildings, passenger vehicles, furnishings, and articles of comfort and decoration, leisure equipment, advanced technology, or other assets not directly associated with the production activity carried out by the enterprise. When the project is located outside Maputo City, this tax credit is increased to up to 10%.
Advanced technology incentive
The amount invested in specialised equipment classified as advanced technology during the first five years from the date of commencement of activity may be deducted from taxable income for purposes of calculating CIT, up to a maximum of 10% of taxable income.
Professional training incentive
Investment expenditures for professional training of Mozambican workers shall, up to a maximum amount of 5% of the taxable income (10% in case of professional training related to new/high technology equipment), be deductible from taxable income for the purposes of calculating CIT during the first five years from the date of the commencement of such activities.
Exploration incentives
During a period of five years counting from the date of exploration (i.e. the date the implementing company starts the activities approved under the investment project terms of authorisation), the following expenditures may be treated as deductible expenditures for purposes of calculating CIT:
In the case of undertakings carried out in the City of Maputo, 110% of the value of expenditures for the construction and rehabilitation of roads, railways, airports, telecommunications, water supply, electric energy, and other works of public utility is deductible for tax purposes.
In the case of undertakings carried out in the rest of the provinces, an amount equal to 120% of the expenditures referred to in the paragraph above is deductible for tax purposes.
In the case of expenditures for the acquisition for personal ownership of works of art and other objects that are representative of Mozambican culture, as well as activities that contribute to the development of such works, 50% of the expenditures are deductible for tax purposes. 
</t>
  </si>
  <si>
    <t xml:space="preserve">
Myanmar Investment Law (MIL)
The new MIL 2016 was enacted on 18 October 2016. The new MIL is a consolidation of the Myanmar Citizen Investment Law (2013) and the MFIL (2012). The Myanmar Citizen Investment Law and MFIL have been repealed with effect from 18 October 2016.
The list of tax benefits under the new MIL are as follows:
For investments in sectors listed in a notification to be issued by the Commission in order to promote investment, exemption from corporate tax for seven, five, or three years, depending on whether the investment takes place in an underdeveloped, moderately developed, or adequately developed region or state. The designation of these zones are subject to change from time to time, depending on the development in the respective regions.
Income tax exemptions shall only be granted to sectors that the Commission has specified as sectors that are promoted for investments.
The Commission may allow more favourable exemptions and reliefs for locations where Myanmar citizen-owned businesses are operated. The government may also provide subsidies, funding, capacity building, and training to Myanmar citizen investors and citizen-owned small and medium-sized enterprises.
Exemption from customs duties or other internal taxes or both on machinery, equipment, instruments machinery components, spare parts, construction materials not available locally, and materials used in the business that are imported as they are actually required, during the construction period, or during the preparatory period of the investment business.
Exemption or relief from customs duties and/or other domestic taxes on raw materials and semi-finished goods that are imported for the production of export goods by wholly export investment businesses.
Right to obtain a refund, based on the amount of exported goods, of customs duties and/or other domestic taxes paid at the time of importation of raw materials and semi-finished goods that are used to manufacture the products in the country and re-export them.
If the volume of investment is increased and the original investment business is expanded during the period of investment, exemption or relief from customs duties or other internal taxes or both on machineries, equipment, instruments, machinery components, spare parts, materials used in the business, and construction materials not available locally, which are imported as they are actually required for use in the business that is being expanded.
Exemption or relief from income tax if the profits obtained from the investment business is reinvested in the same business or in a similar type of investment business within one year.
Right to deduct depreciation for the purpose of income tax assessment, after computing such depreciation from the year of commencement of commercial operation based on an accelerated depreciation rate (which is less than the stipulated lifetime of the asset).
Right to deduct expenses from assessable income incurred for research and development (R&amp;D) related to the investment activities/business required for the development of the country and carried out in the country.
Foreign investors will pay income tax at the rates applicable to citizens residing within the country.
Union of Myanmar Foreign Investment Law (MFIL) incentives
Under the MFIL, companies registered under the MFIL that have obtained permits from the MIC were entitled to the following special benefits and tax incentives, which were granted at the MIC’s discretion:
Exemption from income tax for up to five consecutive years for an enterprise. The exemption may be extended for a further reasonable period, depending on the success of the enterprise.
Exemption or relief from income tax on profits of a business that are maintained in a reserve fund and subsequently re-invested in Myanmar.
The right to deduct depreciation of machinery, equipment, building, or other capital assets used in the business at rates prescribed by the MIC.
Relief from income tax for up to 50% of the profits accrued from the export of manufactured goods.
The right to pay income tax on the income of foreigners at the rates applicable to citizens residing within the country.
The right to deduct from taxable income R&amp;D costs that are necessary for the country.
The right to carry forward tax losses for up to three consecutive years, provided the losses are sustained within two years from the end of the tax exemption in (1) above.
Exemption or relief from customs duty and/or other internal taxes on imported machinery, equipment, instruments, machinery components, spare parts, and materials used in the business, which are required for use during the period of construction.
Exemption or relief from customs duty or other internal taxes on imported raw materials for the first three years of commercial production following the completion of construction.
If the investor increases the amount of investment and expands the business within the approved timeframe, it may enjoy exemption and/or relief from customs duty or other internal taxes on machinery, equipment, instruments, machinery components, spare parts, and materials that are imported for the expansion of business.
Exemption from commercial tax on goods that are manufactured for export.
Except for item (1) above, the other exemptions and reliefs are subject to discretion of the MIC.
Special economic zones (SEZs)
In addition to foreign investment under the MFIL, foreign investors may invest under the Myanmar Special Economic Zone Law of 2014 (Myanmar SEZ Law).
The Myanmar SEZ Law is a basic law for any SEZ within Myanmar. The main regulatory body handling foreign investment under the Myanmar SEZ Law is the Central Body for the Myanmar SEZ.
The Myanmar SEZ Law contains provisions relating to the exempted zone, business promoted zone, other zone, exempted zone business, other business, developers and investors, exemptions and reliefs, restrictions, duties of developers or investors, land use, banks and finance management and insurance business, management and inspection of commodities by the customs department, quarantine, labour and guarantee of non-nationalisation, dispute resolution, WHT, bank and financial management and insurance business, etc.
Incentives under the Myanmar SEZ Law include:
For investors:
Income tax holidays for the first seven years starting from the date of commercial operation in respect of those investment businesses operated in an exempted zone or exempted zone businesses.
Income tax holidays for the first five years starting from the date of commercial operation in respect of those investment businesses operated in a business promoted zone or other business in a promoted zone.
50% income tax relief for the investment businesses operated in an exempted zone and a business promoted zone for the second five-year period.
For the third five-year period, 50% income tax relief on the profits of the business if they are maintained for re-investment in a reserve fund and re-invested therein within one year after the reserve is made.
Exemption on customs duty and other taxes for raw materials, machinery and equipment, and certain types of goods imported for investors in exempted zones; whereas, for investors in prompted zones, exemption on customs duty and other taxes for the first five years in respect of machinery and equipment imported that are required for construction starting from the date of commercial operation, followed by 50% relief of customs duty and other taxes for a further five years.
Carry forward of loss for five years from the year the loss is sustained.
For developers:
Income tax holidays for the first eight years starting from the date of commercial operation.
50% income tax relief for the second five-year period.
For the third five-year period, 50% income tax relief on the profits of the business if they are maintained for re-investment in a reserve fund and re-invested therein within one year after the reserve is made.
Exemption on customs duty and other taxes for raw materials, machinery and equipment, and certain types of goods imported.
Carry forward of loss for five years from the year the loss is sustained.
Land use may be granted under an initial lease of up to 50 years and renewable for a period of an additional 25 years. Developers/investors may rent, mortgage, or sell land and buildings to another person for investment purposes within the term granted with the approval of the management committee concerned.
Investors seeking to register an entity under the SEZ need to obtain an investment permit from the relevant SEZ Management Committee.
Foreign tax credit
There is no provision for unilateral relief. Relief may be available pursuant to a tax treaty, but the application of the tax treaties is at the sole discretion of the Ministry of Planning, Finance and Industry.</t>
  </si>
  <si>
    <t xml:space="preserve">
Foreign tax credit
The taxpayer is allowed a tax credit for the tax paid on foreign income abroad, up to the amount of tax payable for that income in North Macedonia. However, a tax credit for the WHT paid abroad is allowed only if a double tax treaty (DTT) is in place and in case the Macedonian company obtains proof for the amount of tax paid in the foreign country.
Reinvested profit
The CIT Law introduces a possibility for decreasing the tax base for the year for the amount of profit reinvested for development purposes of the local taxpayer. The amounts from the reinvested profit that would be recognised for the purposes of the above tax relief cover investments both in tangible and intangible assets, except for some explicitly listed types of assets intended for administrative purposes.
In order to be able to utilise the above tax relief, the taxpayers must maintain ownership over the assets purchased with the reinvested profit for a period of five years as of the day of their purchase. If the taxpayer sells the assets before the expiration of the five-year period, the taxpayer owes the respective CIT.
Technological industrial development zones
A taxpayer that is a registered user within a technological industrial development zone is exempt from CIT payment for a period of ten years from the commencement of the performance of the activity in the zone or until the state aid amount is fully exhausted under terms and conditions and according to a procedure determined with the Law on Technological Industrial Development Zones.</t>
  </si>
  <si>
    <t xml:space="preserve">
Foreign tax credit
A tax credit may be claimed in Namibia for foreign taxes paid on dividends, royalties, and similar income, limited to the amount of tax payable in Namibia. Proof of the taxes paid in the foreign jurisdiction should be provided to Inland Revenue in order to claim the tax credit.
The claiming of foreign tax credits only applies to countries with which Namibia has a DTA.
Manufacturing
The following is a high-level comparison of the different tax treatments for normal companies and registered manufacturing companies. This description does not consider the specific conditions that should be met in order for these incentives to be utilised. 
Please see the Significant developments section regarding the repeal of certain incentives available to registered manufacturers and the period when these will be phased out. 
Note that only the building allowance and preferential tax rate (as set out below) may create or increase a tax loss.
Building allowance
A building allowance is deductible with respect to buildings used for purposes of trade.
For normal companies, the allowance is calculated as 20% of the cost of erection in the year in which the building enters service and 4% during the 20 years that follow.
For registered manufacturing companies, the allowance is calculated as 20% of the cost of erection in the year in which the building enters service and 8% during the ten years that follow.
Employee cost allowances
For normal companies, expenditures for remuneration and training of employees are deductible for tax purposes.
For registered manufacturing companies, an additional allowance of 25% of remuneration and training of employees that are directly engaged in the manufacturing process are deductible. However, this allowance may not create or increase a tax loss. Deductions sought for training should be approved by the government.
Please see the Significant developments section regarding the repeal of this incentive.
Export expenditure allowance
For normal companies, export expenditures incurred are deductible for tax purposes.
For registered manufacturing companies, an additional allowance of 25% of costs incurred in an export country, in order to export Namibian manufactured goods to such country, may be deducted. However, this allowance may not create or increase a tax loss.
Please see the Significant developments section regarding the repeal of this incentive.
Export allowance
Any taxpayer (not required to be a registered manufacturer) that derives income from the export of goods manufactured in Namibia, excluding meat or fish, may deduct an export allowance equal to 80% of the taxable income derived from the export of manufactured goods.
Gross profit derived from the export of manufactured goods as a percentage of total gross profit should be used to determine the percentage of taxable income that is used to calculate the export allowance. However, this allowance may not create or increase a tax loss.
Please see the Significant developments section regarding the repeal of this incentive.
Transport allowance
For normal companies, land-based transport costs (i.e. transport by road or rail) are deductible for tax purposes.
For registered manufacturing companies, an additional allowance of 25% of land-based transport cost in respect of material and components used in the manufacturing process or equipment imported for direct use in the manufacturing process may be deducted. However, this allowance may not create or increase a tax loss.
Please see the Significant developments section regarding the repeal of this incentive.
Preferential tax rate
The normal tax rate for companies other than mining companies or registered manufacturers is 32%.
The tax rate for a registered manufacturer for taxable income with respect to the manufacturing activity for which they are registered is 18%. This preferential rate is applicable for a period of ten years from registration as a manufacturer.
Please see the Significant developments section regarding the repeal of this incentive.
Export Processing Zones (EPZs)
In order to become an EPZ company, a particular entity must register with the EPZ governing body and obtain approval from Inland Revenue.
An EPZ company qualifies for the following benefits:
The company is exempt from corporate tax.
No VAT is payable on the sale of goods or services rendered in the zone.
No VAT is payable on goods imported or manufactured in the zone.
No customs or excise duty is payable on goods imported into the zone.
No stamp duty or transfer duty is payable in relation to the transfer of movable or immovable property in the zone.
A 75% refund of expenditures incurred in training Namibian citizens.
Some of the provisions in the Labour Relations Act do not apply in the zone.
Enterprises must comply with the following requirements in order to qualify for EPZ status:
Goods must be exported to countries other than countries in the SACU.
Industrial employment must be created or increased.
Namibia's export earnings must be increased as a result of manufactured goods exported.
EPZ companies may not be involved in retail business operations.
On 19 February 2020, the Minister of Finance tabled the Income Tax Amendment Bill 2020 in Parliament. The Bill includes an insertion of Section 101A 'Repeal of certain provisions of Export Processing Zone Act, 1995', which includes the phasing out of tax exemptions pertaining to certain traders. With the enactment of this bill, EPZ entities would be liable for income tax, stamp duties on goods and services required for EPZ activities, as well as transfer duties in respect of the acquisition of any immovable property situated in an EPZ. The enforcement of Section 101A in the Income Tax Act (no. 24 of 1981) will be determined and come into effect on a date to be determined by the Minister, by notice in the Government Gazette.</t>
  </si>
  <si>
    <t xml:space="preserve">
Foreign tax credit
See Foreign income in the Income determination section for a description of the foreign tax credit regime.
Small investments
There is a system of deductions for small investments, the so-called small scale investment deduction. To calculate this annual deduction, investments of more than EUR 450 each are totalled to determine the percentage of the deduction. The brackets are as follows as of 1 January 2022:
Total of investments (EUR)
Deduction
0 to 2,400
0
2,400 to 59,940
28% of the value of the total of small investments
59,940 to 110,999
EUR 16,784
110,999 to 332,995
EUR 16,784 minus 7.56% of the amount exceeding EUR 110,999
Above 332,995
0
From 2021, it is clear how to deal with investments of a taxpayer who is a participant of a partnership. First, the investments for the partnership of all the participants and the non-company investments made by the taxpayer concerned shall be added together (‘total relevant investments’). Consequently, the small-scale investment deduction for the relevant taxpayer shall be the amount of deduction that could be derived from the table above, multiplied by the investment amount made by the taxpayer, and divided by the 'total relevant investments'.
Investments in energy-efficient assets
For investments in new energy-efficient business assets that meet the Energy List requirements, an additional deduction (EIA) from CIT is available. The minimum investment amount per asset is EUR 2,500. The allowance equals a percentage of the annual amount, with a maximum of EUR 128 million (2022), of eligible energy investments. The right to the EIA is declared with the tax return, provided the investment is reported previously in time to the Netherlands Enterprise Agency (www.rvo.nl). An investment can be reported in phases, but the minimum amount for notification is EUR 2,500. In 2022, the allowance amounts to 45.5%.
Investments in environmental assets
For investments in certain new environmental improving assets that meet the Environment List requirements, an additional deduction (MIA) from corporate income is available. The minimum investment amount per asset is EUR 2,500. In 2022, the allowance equals 45%, 36%, or 27% (depending on the ministerial classification of the assets) of the annual amount, with a maximum of EUR 25 million, of eligible environmental investments. The right to the MIA is declared with the tax return, provided the investment is reported previously in good time to the Netherlands Enterprise Agency (www.rvo.nl). An investment can be reported in phases, but the minimum amount for notification is EUR 2,500.
New technology
Wage costs
Conducting certain R&amp;D activities on applied new technology is subsidised by a reduction of wage tax to be paid on wages of employees engaged in R&amp;D of technologically new products. The subsidy accrues to the employer when the employee is credited for the normal amount of wage tax. The subsidy is based on specific legislation (WBSO).
To obtain the relief under the R&amp;D incentive programme, taxpayers must file an electronic/online application with the Netherlands Enterprise Agency (www.rvo.nl). The taxpayer will receive an R&amp;D declaration. The budget for this subsidy is fixed, so the amount of the subsidy is dependent on budget availability. Note that self-developed and utilised software falls within the scope of the R&amp;D incentive under certain conditions.
The WBSO application for R&amp;D includes not only salary costs but also other costs and expenses related to R&amp;D. The benefit of the fiscal scheme is awarded in the form of a wage tax reduction. In 2022, the benefit amounts to 32% of the first EUR 350,000 of R&amp;D costs and 16% of the excess (both salary and other costs and expenses). For start-ups, this amounts to 40% of the first EUR 350,000 of R&amp;D costs. Note that the maximum benefit cannot exceed the total amount of wage tax due. Instead of applying for the real costs and expenses (non-salary costs), the taxpayer may choose to take into account a fixed amount based on R&amp;D hours. The fixed amount is EUR 10 per hour for the first 1,800 R&amp;D hours and EUR 4 per hour for all R&amp;D hours exceeding the first 1,800 R&amp;D hours. Withholding agents are obligated to report the number of hours, costs, and expenses jointly for all R&amp;D statements granted in a calendar year.</t>
  </si>
  <si>
    <t xml:space="preserve">
Foreign tax credits
If a New Zealand resident company derives overseas income that is subject to New Zealand income tax, the company is generally allowed a credit for the foreign income tax paid in respect of that income.
Generally, the credit is limited to the lesser of the actual overseas tax paid on the overseas income or the New Zealand tax applicable to the overseas income.
Foreign tax credits can only be used if the taxpayer is in a tax paying position. If foreign tax credits are not claimed in the current year, they are forfeited.
Inbound investment incentives
There are limited, specific tax incentives designed to encourage the flow of investment funds into New Zealand.
Legislation encourages foreign venture capital investment into unlisted New Zealand companies. Gains derived by certain non-residents from the sale of shares (held on revenue account and owned for at least 12 months) in New Zealand unlisted companies that do not have certain prohibited activities as their main activity are exempt from income tax. The rules apply to foreign investors who are resident in all of the countries with which New Zealand has a DTA (except Switzerland) and who invest into New Zealand venture capital opportunities.
Capital investment incentives
Investment allowances on fixed assets are not available.
Trans-Tasman imputation
Elective rules allow trans-Tasman groups of companies to attach both imputation credits (representing New Zealand tax paid) and franking credits (representing Australian tax paid) to dividends paid to shareholders.
The regime allows eligible wholly owned groups of Australian and/or New Zealand companies to group for imputation purposes only. Groups with both Australian and New Zealand members are known as trans-Tasman imputation groups (TTIGs). New Zealand companies within a trans-Tasman group maintain a separate ‘resident imputation subgroup’ account.
Research and development (R&amp;D) tax incentive
From the 2019/20 tax year, eligible R&amp;D expenditure will give rise to a 15% tax credit. A new definition of R&amp;D has been introduced for the purposes of these rules.
Core R&amp;D activities that give rise to a tax credit are: 
activities that are conducted using a systematic approach
with a material purpose of creating new knowledge or improved processes, and
to resolve some scientific or technological uncertainty.
The expenditure must only relate to certain kinds of eligible R&amp;D expenditure. This includes salary and wage costs, overhead costs, depreciation on assets, and direct expenditure on consumables and materials. Some specific activities and costs will be excluded from the tax incentive.
The incentive is available only for those taxpayers that spend between a minimum (NZD 50,000) and maximum (NZD 120 million) level of R&amp;D expenditure per year. The rules allow limited cash refundability for certain loss-making entities.</t>
  </si>
  <si>
    <t xml:space="preserve">
Foreign tax credit
The Nicaragua tax system does not recognise any form of foreign tax credit.
Tourism incentives
Under present law, and on a case-by-case basis, new companies with tourist activities may request and the government may grant, during the facilities’ construction phase, total exemption of customs duties and partial or total CIT exemption for a maximum period of ten years.
Renewable energy incentives
The renewable energy sector is covered by a special law with tax benefits or exemptions in CIT, VAT, customs duties, and municipal tax.
Free trade zones (FTZs)
The Nicaraguan government abrogated Decree No. 46-91, and enacted Law 917/2015 - Export Free Trade Zone Law, which provides for several types of export free zones (e.g. for processing, industrial production, logistics and outsourcing services).
Although the law does not bring major changes with respect to Decree No. 46-91, it has modified the tax exemption period to FTZ users, and, as of the publication of this law (i.e. 16 October 2015), they will qualify for a ten-year income tax holiday, which can be extended for an additional ten years. Once the full tax exemption expires, qualifying companies will be entitled to a 60% exemption. These incentives are subject to the approval of the National Free Zone Commission.
Qualifying companies are entitled to exemptions from capital tax and stamp duties, indirect and excise taxes, export taxes on locally made products, municipal taxes, and the immovable property transfer tax and capital gains tax on the alienation of immovable property if they are closing their operations in the FTZ and the immovable property will remain there.
Raw materials, machinery, equipment, spare parts, samples, molds, and accessories required for the operation of companies in the FTZs are exempt from import duties.</t>
  </si>
  <si>
    <t xml:space="preserve">
Nigeria has various tax incentives intended to encourage investment in key sectors of the economy, as follows.
Tax holidays
Pioneer companies investing in specified industrial activities may, on application, be granted a tax holiday for three years initially, which may be extended for up to two years upon satisfaction of specified conditions. Examples of economic activities that may be granted a tax holiday include glass and glassware manufacturing, manufacturing of fertilisers, and steel manufacturing.
A new company that engages in the mining of solid minerals is exempt from tax for the first three years of its operation.
Small or medium sized companies engaged in primary agricultural production are eligible for an initial tax free period of four (4) years which may be extended for an additional two (2) years period subject to satisfactory performance.
Rural location incentives
Certain incentives are available to companies located in rural areas. The incentives take the form of tax reductions at graduated rates for enterprises located at least 20 kilometres from available electricity, water, and tarred roads.
Export incentives
Export processing zones (EPZs) and free trade zones (FTZs) are locations within Nigeria designated by the government as free areas where export trade activities can be carried on free of tax and foreign exchange restrictions.
A company that is engaged in an approved manufacturing activity in an EPZ and incurs expenditures in its qualifying building and plant equipment is entitled to 100% capital allowance in that year of assessment.
In addition, a company that is 100% export oriented but located outside an EPZ will enjoy a three year tax holiday, provided the company is not formed by splitting up or reconstruction of an already existing business and the export proceeds form at least 75% of its turnover.
Profits of companies whose supplies are exclusively inputs to the manufacture of products for export are exempt from tax. Such companies are expected to obtain a certificate of purchase of the input from the exporter in order to claim tax exemption.
Where plant and machinery are transferred to a new company, the tax written down value of the asset transferred must not exceed 25% of the total value of plant and machinery in the new company. The company should also repatriate at least 75% of the export earnings to Nigeria and place it in a Nigerian domiciliary account in order to qualify for a tax holiday.
Profits of any Nigerian company in respect of goods exported from Nigeria are exempt from tax, provided that the proceeds from such exports are repatriated to Nigeria and are used exclusively for the purchase of raw materials, plant, equipment, and spare parts. This exemption does not apply to companies in the oil and gas industry (upstream, midstream and downstream).
In order to streamline the administration of permissible taxes within the tax free zones, the Oil and Gas Free Zone Authority (OGFZA) has established the Free Zones Tax Administration (FZTA) Unit with effect from January 2015. Going forward, all tax matters relating to the free zones will be coordinated by the FZTA.
The tax exemption for free trade zone companies are subject to such companies filing income tax and transfer pricing (where applicable) returns to the FIRS.
Export Expansion Grant (EEG) Scheme
The EEG Scheme grants the Export Credit Certificate (ECC) as an incentive that can be used to settle all federal government taxes, such as VAT, WHT, CIT, etc. It can also be used to purchase government bonds and repay government credit facilities and debts due to the Assets Management Company of Nigeria (AMCON).
To encourage export of value added and processed/manufactured products, exporters are divided into four categories with maximum applicable EEG rates as indicated below:
Fully manufactured products: 15%.
Semi-manufactured products: 10%.
Processed/intermediate products: 7.5%.
Merchants/primary agricultural commodities: 5%.
Gas utilisation incentives
Companies engaged in gas utilisation are entitled to:
A tax-free period for up to five years.
Accelerated capital allowance after the tax-free period.
Tax-free dividends during the tax-free period.
Investors in gas pipelines can obtain an additional 5 years.
Tourism incentives
25% of the income derived from tourism by hotels in convertible currencies is exempt from tax if such income is put in a reserve fund to be utilised within five years for expansion or construction of new hotels and other facilities for tourism development.
Interest incentives
Interest accruing on deposit accounts of a non-resident company is tax-exempt, provided the deposits are made by transfer of funds to Nigeria on or after 1 January 1990 and the depositor does not become non-resident after making the deposit while in Nigeria.
Interest on foreign-currency domiciliary accounts is also tax-exempt.
Interest on any foreign loans, and interest on any loan granted by a bank for the purpose of manufacturing goods for export, is exempt from tax as follows:
Repayment period
Moratorium
Exemption (%)
Over 7 years
Not less than 2 years
70
5 to 7 years
Not less than 1.5 years
40
2 to 4 years
Not less than 1 year
10
Interest on any loan granted by a bank to a company engaged in primary agricultural trade, fabrication of local plant and machinery, or as working capital to any cottage industry is 100% tax free if the loan has a moratorium of not less than 12 months and the rate of interest is not more than the base lending rate at the time the loan was granted, refinanced or otherwise restructured.
Investment allowances
An investment allowance of 10% on the cost of qualifying expenditures in respect of plant and machinery is available as a deduction from assessable profits in the year of purchase. There is no restriction to the full claim of capital allowance in any year of assessment for companies in the mining, manufacturing, and agricultural sectors.
Road Infrastructure Development and Refurbishment Investment Tax Credit Scheme
Participants in the Road Infrastructure Development and Refurbishment Investment Tax Scheme are entitled to recover the cost incurred by them in the construction or refurbishment of eligible roads as credit against CIT payable. Participants are also entitled to a single uplift, equivalent to the Central Bank of Nigeria (CBN) Monetary Policy Rate plus 2% of the project cost. This uplift will not be taxable in the hand of the participant. The tax credit can be carried forward to subsequent years until it is fully utilised. A participant may sell or transfer its tax credit to other companies, as a form of security or otherwise.
Foreign tax credit
Nigeria does not grant automatic tax credits to Nigerian companies for foreign tax on income derived from other countries. The Nigerian tax laws already provide for tax exemption for dividends, interest, and royalties.
Foreign tax credits are only granted based on the provisions of existing DTTs and partial credits as applicable to Commonwealth countries. In this regard, full tax credits are usually provided for in the DTTs. Tax credits for members of Commonwealth countries are granted at up to half the Nigerian CIT rate.</t>
  </si>
  <si>
    <t xml:space="preserve">
Foreign tax credit
Norwegian limited companies that have paid taxes on foreign-source income may, under certain conditions, offset the Norwegian tax paid against the foreign tax paid. The tax credit is limited to the lower of the Norwegian tax paid on the same type of foreign income and the foreign tax actually paid. It is possible to carry forward unused foreign taxes for five years. A credit claimed in accordance with the regulations stated above may not be used in addition to deductions pursuant to other rules and regulations. These rules are very technical, and it should be noted that there are two different 'baskets' of income.
Roll-over regulations
Upon application, the Ministry of Finance has the authority to grant tax relief on the transfer of assets within a group. The transfer may be carried out between group companies (more than 90% ownership and voting rights) or partnerships (with mainly the same owners). If a tax relief is granted, the transfer would not trigger any taxation at the time of the transfer, but all tax positions, including the tax basis of the transferred assets, will be transferred to the acquiring company. A condition for the tax relief is normally that the companies remain within the group.
The Ministry of Finance also has the authority to grant tax relief on the realisation of property, business, shares, etc. during a reorganisation. The reorganisation must improve the efficiency of the business to qualify for tax relief, and, accordingly, administrative effects would not be sufficient. The tax relief must also help companies to carry out the reorganisation. In addition, the tax relief must not reduce the Norwegian tax base; the tax positions would be transferred to the new taxpayer.
SkatteFUNN research and development (R&amp;D) tax incentive scheme
The SkatteFUNN R&amp;D tax incentive scheme is a government program that is designed to stimulate R&amp;D in Norwegian trade and industry. Businesses and enterprises that are subject to taxation in Norway are eligible to apply for tax relief.
All Norwegian companies and branches with R&amp;D projects can apply for a deduction of 19% of incurred costs, limited up to a cost base of NOK 25 million. If the company does not have taxable income for the income year in question, the company will receive a cash refund for the year following the income year.
The main criterion for applying for SkatteFUNN is that the company has an R&amp;D project with the aim of developing a new or improved asset, service, or production process. There are no requirements regarding type of business. A distinction is made against ordinary product development without developing new knowledge, functions, etc., the ordinary day-to-day business operations, etc.
The application for SkatteFUNN must be approved by Norges Forskningsråd (The Research Council of Norway) and is awarded for a period of a maximum of three years. If the application is approved, there is a requirement to submit a form attested by the company's auditor, together with the ordinary tax return, in order to obtain the tax incentive.</t>
  </si>
  <si>
    <t xml:space="preserve">
Foreign tax credit
A foreign tax credit is available to Omani companies or establishments (proprietorships) that suffer foreign taxes on income that is also taxed in Oman. The credit is limited to the amount of tax incurred in Oman. The taxpayer is required to submit an application to the Tax Authority (TA) to claim such credit.
Exempt activities
Up to introduction of Royal Decree 9/2017 on 26 February 2017, income from the principal activities listed below was exempt from tax, provided an exemption was applied for and obtained.
Industry and mining.
Export of products manufactured or processed locally.
Operation of hotels or tourist villages.
Agriculture and animal husbandry and the processing of agricultural produce.
Fishing and fish processing and aquaculture.
University education, college or institutes of higher studies, private schools, nurseries, training colleges, and institutes.
The exemption is valid for a period of five years from the date of commencement of production or the practice of activities and may be made subject to such conditions as the Minister of Commerce and industry may specify. The exemption was renewable for a period not exceeding five years, subject to approval by the Financial Affairs and Energy Resources Council.
Effective for tax years beginning after 31 December 2016, tax exemptions are available only for industrial (manufacturing) activities. Exemptions are no longer available for mining, export of locally manufactured goods, operation of hotels and tourist villages, agriculture, fishing, or education.
In addition, new industrial exemptions are limited to the initial five-year period, with no renewal.
Existing tax exemptions are not impacted, but the changes will look to impact pending renewal applications.
See Exempt income in the Income determination section for a description of other income items exempt from tax.</t>
  </si>
  <si>
    <t xml:space="preserve">
Tax credits &amp; exemptions
The Income Tax Ordinance, 2001 (i.e the local tax law) provides for exemptions of whole or part of tax, reduced applicable tax rates, inapplicability of certain provisions and reduction in tax liability. These exemptions are either based on specific category of taxpayers or for a specific time period. Significant tax credits / exemptions for the year 2021-22 are listed below: 
Profits and gains derived from an electric power generation project set up in Pakistan are exempt from tax. This exemption is restricted for persons entering into agreement or to whom letter of intent is issued by Federal or Provincial Government, for setting up an electric power generation project in Pakistan upto June 30, 2021.
Profits and gains derived from a transmission line project setup in Pakistan on or after July 1, 2015 are exempt from income tax for a period of 10 years, subject to certain conditions. One such condition provided is that such project should be setup by June 30, 2018. Now, the said date is extended until June 30, 2022.
Profits and gains derived by refineries, which are setup between 1 July 2018 and 30 June 2023, have been granted exemption from tax for a period of 20 years, upon fulfilment of certain conditions.
Low-cost housing projects have been incentivised by allowing a reduction in tax liability (arising on profits and gains) by 50%, subject to fulfilment of certain conditions.
The tax payable on the income, profits, and gains of projects of low-cost housing developed or approved by the Naya Pakistan Housing and Development Authority (NAPHDA) or under the Ehsaas Programme shall be reduced by 90%. Moreover, in case of banking companies, the taxable income arising from additional advances to NAPHDA for low cost housing schemes shall be taxed at the rate of 10%. However, the said relief shall be available only for the projects which commence on or before June 30, 2024.
A tax credit of 25% of the amount invested is available to a green field industrial undertaking engaged in manufacturing or ship building and an industrial undertaking engaged in the manufacturing of machinery and equipment used for generation of renewable energy.
Income derived by an enterprise set up in ‘special economic zones’ is exempt from tax for a period of ten years, starting from commencement of commercial operations/production, subject to certain conditions. These ‘special economic zones’ have been established in different territories of the country.
Profits and gains derived by liquefied natural gas terminal operators and terminal owners are exempt from tax for a period of five years beginning from the date of commercial production.
Profit and gains derived from a bagasse / biomass based cogeneration power project having certain level of capacity is made exempt from income tax. While, reduced withholding tax rate (7.5%) is introduced on payment of dividend by these entities subject to certain conditions.
Profit and gains derived by new deep conversion refineries (approved by Federal Government before Dec 31, 2021) have also been made exempt from income tax for 20 years (10 years for existing refineries from date of upgradating) subject to certain conditions.
Profit and gains derived from a sale of electricity by National Power Parks Management Company (Private) Limited or by its demerged entities have been made exempt from income tax commencing from commercial operations dates and continuing after the dates of change of ownership through privatization.
Any sum remitted to Pakistan through banking channel in foreign currency to an international buying house from its non-resident principal to meet its expenses in Pakistan are made exempt from income tax.
Similarly, any sum chargeable under the head salary received by a person who, not being a citizen or resident of Pakistan, is engaged as an expert by an international buying house is also made exempt from income tax.
‘The concept of international trade house is accordingly explained in the law as persons acting as buying offices, buyers’ agents, or representatives of international buyers for facilitating exports from Pakistan and are registered as a liaison office or companies acting as cost centers with sole purpose to bring export orders to Pakistan and are not engaged in any other business transactions.’
Certain exemption and concessions have been introduced recently for ‘special technology zones’ [‘STZ’] as under:
Dividend income and long-term capital gains from investments in zone enterprises as defined STZ Ordinance by a venture capital fund for investment in zone enterprises is exempt for 10 years commencing from issuance of license by the authority to the zone enterprise.
Profit and gains from the development and operations of the zones by zone developer as defined in STZ Ordinance is exempt for 10 years from the date of signing of the development agreement.
Profit and gains of zone enterprises as defined in STZ Ordinance is exempt for 10 years from the date of issuance of license by the authority.
Profit and gains of STZ authority established for infinite period.
In terms of understanding reached between the trade bodies and Government, reduced withholding / minimum tax rates for the traders, wholesalers and retailers of specified sectors have been introduced as under: 
Reduced tax withholding rate and minimum tax rate (on turnover) of 0.25% on receipts of dealers and sub-dealers of sugar, cement and edible oils also extended to wholesalers, retailers and distributers. The scope of goods / sectors covered under this concession expanded to also include fertilizer and fast-moving consumer goods and electronic (excluding mobile phones) subject to certain conditions.
The rate of advance tax collection by manufacturer or commercial importer of fertilizers reduced to 0.25% from 0.7%, if the distributor / dealer / wholesaler is active taxpayer for both income tax &amp; sales tax.
Distributers, dealers, wholesellers and retailers of locally manufactured mobile phones shall no longer be required to act as withholding agent in terms of payment for sale of goods.
Tax liability of cotton ginners on their income shall not be more than 1% of their turnover from cotton lint, cotton seed, cotton seed oil and cotton seed cakes. The tax so payable shall be final tax in respect of their cotton ginning and oil milling activities only.
Significant exemption / tax credits withdrawn:
Tax credit for person employing fresh graduates.
First year depreciation allowance on specified assets @ 90% of cost of assets.
Tax credit for enlistment on registered stock exchange.
Certain tax credits for newly established industrial undertaking – refer section 65D &amp; 65E.
Exemption available on profit &amp; gains derived from the refining and concentrating business (subject to certain conditions) to an undertaking in business of exploration and extraction of mineral deposits.
Certain concessions available to Oil &amp; Gas exploration companies’ including deduction of 100% depreciation expense in case of below ground installations.
Profit on debt payable to a non-resident in respect of loans.
Distribution from specific collectives investment schemes registered by regulatory authority under the non-banking finance companies and notified entities regulation 2007.
Profit and gains from an industrial undertaking setup between a time line, duly certified by Pakistan Telecommunication Authority, engaged in the manufacturing of cellular mobile phones. 
Small companies
Activities of small companies are encouraged with a reduced income tax rate of 21% (see the Taxes on corporate income section).
A small company has been defined to mean a company that:
is registered on or after 1 July 2005 under the Companies Ordinance, 1984
has a paid-up capital plus undistributed reserves not exceeding PKR 50 million
has employees not exceeding 250 at any time during the year
has an annual turnover not exceeding PKR 250 million, and
is not formed by splitting up or the reconstitution of business already in existence.
Charitable donations credit
Companies are allowed a tax credit equivalent to 20% of their taxable income in respect of donations to:
any board of education or university in Pakistan, established by or under federal or provincial law
any educational institution, hospital, or relief fund established or run in Pakistan by federal government, provincial government, or local government, and
any non-profit organisation.
Companies were earlier allowed a straight deduction against taxable income (up to 20% of taxable income) in case of donations made to certain approved institutions. Donations to these charitable institutes earlier eligible for direct deduction from income has now been transposed into tax credit regime. As a result of that, overall upper limit for tax break for the donors, in respect of charitable donations, has been reduced
Foreign tax credit
Where a resident taxpayer derives foreign-source income on which foreign income tax is paid within two years from the year in which it is derived, the taxpayer is allowed a tax credit equal to the lower of (i) the foreign income tax paid or (ii) the Pakistan tax payable in respect of that income. However, foreign tax paid is not refundable.</t>
  </si>
  <si>
    <t xml:space="preserve">
The Law on the Encouragement of Investment in Palestine grants qualified projects a package of income tax and custom incentives.
Qualified projects must be approved by the Palestinian Investment Promotion Agency (PIPA) and shall be granted the following incentives:
Income tax of 5% for a period of five years commencing from the date of realising profit but not exceeding four years, whichever is earlier.
Income tax of 10% for a period of three years commencing from the end of the first phase. Thereafter, it will be calculated based on the applicable and in effect percentages and segments. 
Foreign tax credit
Palestinian Income Tax Law does not mention foreign tax credits.</t>
  </si>
  <si>
    <t xml:space="preserve">
Foreign tax credit
Foreign tax credits are applicable only with countries with which Panama has signed a DTT (see the Withholding taxes section for a list of countries with which Panama has signed a DTT).
Free zones
Entities established in free zones may enjoy exemption from import duties on goods, income tax, sales tax, export tax, and selective consumption tax derived from royalties on exportation and re-exportation activities. Aside from trading activities, the following businesses may also apply for the regime: higher education centres, scientific research centres, specialised centres for health services, high technology businesses, assembling businesses, semi processed or finished products processing businesses, services businesses, environmental service businesses, general services, logistics services businesses, and manufacturing businesses.
Tourism, industry, and agriculture allowances
The Incentive Law for Tourism Development grants several tax benefits (e.g. exemption from import duties on certain tourism services and related goods for companies dedicated to tourism), but only for those corporations with a signed tourism agreement with the government. Income tax exemptions may apply in special cases.
In general, income from individuals or corporations that engage in agricultural production activities will be exempted from income tax if annual gross income is lower than USD 250,000.
Forestry plantations were totally exempted from income tax payment until 2018 if the lot planted had been duly registered at the Forestry Registry of the Environmental National Authority and resolution with approval from this authority had been issued.
Special laws
The Panamanian government has enacted special laws regarding tax exemptions for certain activities performed in Panama, such as call centres (Law No. 54 of 2001), and tax exemptions for certain appointed areas, such as the Panama Pacific Economic Zone (Law No. 41 of 2004) and Law No. 41 of 2007, which creates a special regime for the establishment and operation of regional headquarters in Panama (SEM Regime).
To become a more competitive and appealing country for direct foreign investment and given the success of the SEM Regime, as well as the need for multinational companies to carry out manufacturing activities, the government of Panama enacted Law No. 159 of 31 August 2020. Said law creates the Special Regime for the Establishment and Operation of Multinational Companies for the Provision of Services Related to Manufacturing, best known as the EMMA Law or EMMA license granting tax, labour, and immigration benefits.
By means of Law No. 8 of 2010, Real Estate Investment Societies may deduct the profits distributed to their shareholders, provided that these Real Estate Investment Societies:
raise long-term funds in a securities market
are registered in the National Securities Commission
distribute no less than 90% of their free cash flow
register in the General Direction of Revenues, and
withhold 20% of the profits distributed as an income tax advance payment on behalf of the shareholder, which may be deemed the definitive tax to be paid by the shareholder.
</t>
  </si>
  <si>
    <t xml:space="preserve">
In this section, we comment on the more significant tax credits and incentives available in Papua New Guinea, followed by a summary of those with more limited application.
Foreign tax credit
A foreign tax credit may be available to offset foreign tax paid against PNG tax payable. The foreign tax credit is limited to either the foreign tax paid or the average PNG tax payable on that foreign income, whichever is less. There is no mechanism to carry forward excess foreign tax credits for utilisation in a subsequent year.
Primary production incentives
Key incentives that are available with specific application to primary production activities include:
Outright deductions for certain capital expenditures, including clearing, preparing, or conserving land for agriculture; eradicating pests; providing labourers’ accommodation; and for the conservation and conveyance of water.
A 100% deduction is available for a new plant used directly for the purposes of agricultural production, and an initial 20% accelerated depreciation deduction is allowed for a new plant with a life exceeding five years.
Losses incurred in carrying on a primary production business can be carried forward for 20 years.
Agricultural companies may transfer to their shareholders the benefit of the outright tax deduction available for many types of capital expenditures. The total deduction available to shareholders may not exceed the amounts paid on their shares.
As part of promoting investment in primary production, a 20% tax rate is prescribed in respect of ‘incentive rate primary production income’ derived by a company (as opposed to the normal 30% tax rate for a resident company or 48% for a non-resident company) for up to ten years.
Agricultural production extension services deduction
A 150% deduction is available for expenditure on services provided free of charge to smallholder growers, including the provision of advice, training, and technical assistance in relation to primary production to assist growers with production, processing, packaging, and marketing issues.
Double deduction for export market development costs
Expenditure incurred in the promotion for sale outside Papua New Guinea of goods manufactured in Papua New Guinea or tourism promotion is eligible for double deduction. The total tax saving cannot exceed 75% of the expenditure incurred.
Export incentives
Prior to 1 January 2015, the net export income from the export sale of certain types of goods was exempt for the first four years of income, with a partial exemption in the following three years. This exemption is not applicable from 1 January 2015 (except in respect of goods that qualified for the exemption prior to that date).
Tax credit for infrastructure development by agricultural, mining, petroleum, and gas companies
A tax credit is available to agricultural, mining, petroleum, gas, and certain tourism companies that incur expenditure on a prescribed infrastructure development. In the case of taxpayers engaged in mining, petroleum, and gas operations, the credit is limited to 0.75% of the assessable income or the amount of tax payable for the year (in respect of that mining, petroleum, or gas project), whichever is less. Excess expenditure over the 0.75% or tax payable may be included in the following year’s rebate claim.
Unutilised credits or excess expenditure can generally only be carried forward for two years. In the case of taxpayers engaged in agricultural production, the credit is limited to 1.5% of the assessable income or the amount of tax payable for the year, whichever is less.
A prescribed infrastructure development includes a school, aid post, hospital road, and other capital assets that have been approved as such by the Department of National Planning and the IRC. It cannot be an expenditure required under the Mining Act or the Oil and Gas Act.
Other tax incentives in Papua New Guinea
Other tax incentives available in Papua New Guinea include:
Manufacturers’ wage subsidy.
Immediate deduction for the costs of acquiring and installing solar heating plant.
A ten-year tax exemption for qualifying new business located in prescribed remote areas of Papua New Guinea.
A specific deduction for environmental protection and clean-up costs.
Incentives for petroleum, mining, and gas operations
Special incentives and rules apply to mining, petroleum, and gas exploration, extraction, and production activities. The main aspects are as follows:
Project basis of assessment
A project basis of assessment (ring-fencing) is adopted for all resource projects. This means losses from other operations, regardless of whether or not they are resource related, cannot generally be offset against resource project income from a particular ring-fenced project. However, there are some concessions to the ring-fencing principle in respect of exploration expenditure and expenditure in respect of discontinued projects and losses arising from site restoration costs.
In general, all costs incurred in the exploration and development phases of the project are accumulated and amortised over the life of the project. Once production starts, an immediate deduction is allowed for 'normal' operating and administration expenses. Capital expenditure incurred after the start of production are capitalised and amortised over the life of the project.
Rate of tax
A standardised rate of 30% applies to all companies resident in Papua New Guinea.
Interest deductions
Interest is not deductible prior to the commencement of a resource project. Following the issue of a resource development licence, a person carrying on a resource project or exploration in relation to a resource project may claim a deduction against resource income for interest on money borrowed for carrying on the relevant operations or exploration. This is subject to a number of conditions, including the resource company maintaining a debt-to-equity ratio of 2:1 (see Thin capitalisation in the Group taxation section).
Capital allowances
Allowable exploration expenditures (AEE) are amortised over the life of the resource project. The deduction is calculated by dividing the unamortised balance by either the remaining life of the project or four, whichever is less. The amount of the deduction is limited to the amount of income remaining after deducting all other deductions, other than deductions for allowable capital expenditure. In other words, the deduction cannot create a tax loss.
Allowable capital expenditures (ACE) are amortised over the life of the resource project. The ACE is split into two categories: capital expenditures with an estimated effective life of more than ten years (long-life ACE) and capital expenditures with an estimated effective life of less than ten years (short-life ACE).
The annual deduction for long-life ACE is claimed on a straight-line basis over ten years.
Where the remaining life of the project is less than ten years, the rate at which the deduction is allowed is calculated by referring to the remaining life of the project. For short-life ACE, the annual deduction is calculated by dividing the unamortised balance by either the remaining life of the project or four, whichever is less. For new mining projects, the deductions for both long-life ACE and short-life ACE are calculated by dividing the unamortised balance by either the remaining life of the project or four, whichever is less.
The amount of the deduction for ACE is limited to the amount of income remaining after deducting all other deductions. In other words, the deduction cannot create a tax loss.
Off-licence exploration expenditure
A major easing of the ring-fencing principle applies to taxpayers that are involved in a producing project where the taxpayer or a related party incurs exploration expenditure outside the area of the productive project. In this situation, the taxpayer can elect (whether or not it is currently involved in a producing project) to add such exploration expenditure to an exploration pool that can be amortised against income from the producing project.
The amount allowable as a deduction from this exploration pool in respect of resource operations carried on by the taxpayer or a related corporation is the lesser of:
25% of the total undeducted balance of expenditure in the exploration pool or
such amount as reduces CIT (other than additional profits tax [see below]) that would, but for this deduction, be payable by the taxpayer and its related corporations in respect of those resource operations for that year of income, by 10% (or 25% for mining projects).
Management fees
Once a resource project derives assessable income, the deduction for management fees is restricted to 2% of operating expenses other than management fees. During the exploration phase of a project, the amount of management fees that can be treated as allowable exploration expenditure is limited to 2% of the exploration expenditure other than management fees. Furthermore, during the development phase, the amount of management fees that can be treated as allowable capital expenditure is limited to 2% of the allowable capital expenditure other than management fees.
Transfer of expenditure
When interests are transferred from one taxpayer to another, the vendor and purchaser can agree to transfer deduction entitlements for the unamortised balances of allowable exploration expenditure and allowable capital expenditure to the purchaser.
Liquefied natural gas (LNG) project
A number of provisions with specific application to the PNG LNG project have been included in the Income Tax Act, Stamp Duties Act, Goods and Services Tax Act, Customs Act, and Excise Act.
Additional profits tax
A modified additional profits tax applies to all resource projects (mining, petroleum, and gas). The additional profits tax applies a tax rate of 30% to returns in excess of a 15% hurdle rate.</t>
  </si>
  <si>
    <t xml:space="preserve">
Foreign tax credit
Foreign tax credits are not applied to local tax payments in Paraguay.
Investment incentives
The framework of economic investment was established in the Law No. 60/90, which offers some special tax exemption benefits to foreign and local investors.
The benefits of the Law No. 60/90 may be available for the following investments:
Cash, financing, provision of credit, or other financial instruments, under the conditions established by the administration of the President of Paraguay and the corresponding ministries. 
Capital goods, raw materials, and inputs for local industry for the fabrication of capital goods. 
Transfers of licensing rights with respect to trademarks, industrial processes and models, and other technologies. 
Technically specialised services. 
Capital leases. 
Other forms that the administration of the President of Paraguay and the corresponding ministries determined by law. 
The investment incentives included in Law No. 60/90 that remain enacted after tax law modification (Law No. 2421/04) are the exemptions from certain fiscal, municipal, and customs duties taxes.
When the amount of financing for an investment is equal to or greater than USD 5 million, it will be exempt from WHTs on interest, commissions, and capital that have to be paid to financial or banking entities abroad. This benefit is for five years.
If the investment is at least USD 5 million and the project is approved by the tax authorities, the dividends and profits derived from the project are tax exempt. The mentioned exemption is granted for five years and may be extended to ten years.
Maquila tax exemptions (Law No. 1064/97)
Under the ‘Maquila’ Regime, investors may import goods or products to be assembled, repaired, improved, worked on, or processed with the purpose of exporting such goods or products, prior to the addition of value or the ‘Paraguayan component’. This regime is subject to a special tax treatment: a 1% tax rate applies to the value added within Paraguayan territory.
Innovative regulations allow for virtual commerce between maquila factories, which improve the utilisation of goods imported under the temporary regime (called ‘virtual maquila’).
This regime also establishes the service maquila, which enjoys the same tax benefits, and its main purpose is to provide support to entities abroad (currently, there are call centres that benefit from this regime).
Paraguayan legislation does not impose restrictions in terms of the types of products and services that the maquila industry may comprise. The maquila activity’s national policy is regulated and supervised by the National Council of the Maquila Industry for Export (CNIME). Both individuals and legal entities domiciled in Paraguay, whether national or foreign, may take advantage of these regulatory benefits.
This industry has been receiving broad government support, given that it is considered an element of social interest in the strive to combat unemployment. There are currently over 130 maquila companies in the country.
Free trade zones (called 'zona franca' Law No. 523/95)
Free trade zones, where all types of commercial, industrial, and service activities may be carried out, constitute a relevant incentive for business.
The legal framework governing such zones offer several advantages in terms of tax exemptions, as well as a special tax regime with an income tax rate of 0.5%.
The main purpose of free trade zones is the development of activities in connection with foreign markets; however, operations within the country are also allowed.
Law No. 523/95, ‘which authorises and establishes the Free Trade Zone Regime’, and its regulatory Decree No. 15,554/96, ‘which regulates the Free Trade Zone Law’, among others, establish the guidelines related to activities within free trade zones.
The aforementioned regulation establishes two main entities, the ‘concessionaire’, responsible for providing the necessary infrastructure for freight operational management, and the user, responsible for carrying out the commercial, industrial, or service activity. The regulation therefore establishes the administrative measures that enable operations in free trade zones and its supervision, control, and development.
There are currently two free trade zones located in the Alto Paraná region (northeastern region, in close proximity to the border with Brazil and Argentina), in which national and international companies actively operate.
Other incentives
Exports are exempt from certain customs duties and from VAT. 
A Capital Market Law (No. 1,284/98) established incentives for issuance of bonds abroad. 
Under the Export Incentives Regime, exports are VAT exempt. The legislation recognises a tax credit for pre-production stages. A Temporary or Provisional Admission Regime is also in place, which exempts imports from import tariffs and VAT. </t>
  </si>
  <si>
    <t xml:space="preserve">
Foreign tax credit
Pursuant to the PITL, taxpayers may deduct the foreign income taxes paid due to their foreign-source income levied by the PITL, provided that it doesn't exceed the amount that results from applying the average rate of the taxpayer to the incomes obtained abroad, or the tax paid abroad. The amount that, for any circumstance, is not used in the corresponding fiscal year cannot be set off (or compensated) in others fiscal years or be refunded.
As of 1 January 2020, the following will be taken into account:
Tax credit will be granted for the entire tax paid abroad that falls upon income taxed by the PITL.
Taxes paid abroad, whatever its denomination, shall bear the characteristics of income taxes.
Taxes paid abroad should be converted to national currency (the taxpayer should apply the average purchase price exchange rate corresponding to 31 December of the fiscal year in which the income was obtained). Since 1 January 2019, specific rules on tax credits were introduced for domiciled entities. As of 2019, domiciled entities will be able to deduct the following taxes as credits (specific requirements will apply):
Income tax paid or withheld abroad for dividends distributed ('direct credit') by non-domiciled entities ('first level entities').
Income tax paid abroad for the performance of a business carried out by the first level entities ('indirect first level credit') in proportion of the above-mentioned dividends.
Income tax paid abroad for the performance of a business carried out by non-domiciled entities that distribute dividends to first level entities, in proportion to such dividends ('indirect second level credit').
Special deduction regime for projects related to scientific research, technological development, and technological innovation
A special deduction regime has been established for projects related to scientific research, technological development, and technological innovation. As of 1 January 2020, taxpayers investing in these projects will be able to deduct the expenses incurred as follows:
For taxpayers whose net income does not exceeds 2,300 tax units:
215% if the project is executed directly by the taxpayer or through centres of scientific research, technological development, or technological innovation domiciled in Peru.
175% if the project is executed by non-domiciled centres of scientific research, technological development, or technological innovation.
For taxpayers whose net income exceeds 2,300 tax units:
175% if the project is executed directly by the taxpayer or through centres of scientific research, technological development, or technological innovation domiciled in Peru.
150% if the project is executed by non-domiciled centres of scientific research, technological development, or technological innovation.
There are some requirements that must be fulfilled in order to access the benefit.
Early recovery of VAT
Companies in a preoperative stage with large projects in process may apply for early recovery of VAT prior to commencing operations. An investment agreement with the government (the Ministry of its sector) is required.
Stability agreement
Investors may enter into stability agreements with the government, either under the general regime or specific regimes (i.e. mining and petroleum).
Under the general regime, investors may enter into Juridical Stability Agreements that guarantee the following advantages for a ten-year period:
Stability of the income tax regime in force at the time the agreement is entered into with respect to dividends and profit distribution.
Stability of the Peruvian government monetary policy, according to which there is a complete absence of exchange controls, foreign currency can be freely acquired or sold at whatever exchange rate the market offers, and funds can be remitted abroad without any previous authorisation.
Right of non-discrimination between foreign and local investors.
Under the mining regime, local mining companies may enter into stability agreements of guarantees and investment promotion measures that guarantee the following for 10, 12, or 15 years:
Stability of the overall tax regime.
Stability of the overall administrative regime.
Free disposition of funds (foreign currency) arising from export operations.
No exchange rate discrimination.
Free trade of products.
Stability of special regimes for tax refunds, temporary importation, etc.
Oil and gas companies may enter into stability agreements that guarantee the following for the term of the contract:
Stability of the overall tax regime.
Free disposition of funds (foreign currency) arising from export operations.
Free convertibility of its funds.
Free trade of products.
Investment promotion in the Amazon
Certain tax benefits with regard to VAT and income tax have been established for taxpayers located in the area designated by the law as the ‘Amazon’ and that are engaged in the following activities:
Agriculture and livestock enterprises.
Aquaculture.
Fishing.
Tourism.
Manufacturing activities linked to the processing, transformation, and commercialisation of primary products originating in the activities listed above and in forest transformation, provided these products are produced in the area.
Special zones - Centres of Export, Transformation, Industry, Commercialisation, and Services (CETICOS)
CETICOS are geographical areas duly delimited with customs primary zone status and special treatment, destined to generate development poles through industrial, maquila, assembling, or storage activities. CETICOS are located in Paita, Ilo, and Matarani cities.
Agribusiness and agro-exporting activities may be performed within a CETICOS. Agribusiness activity is primarily the transformation of agro-farming products produced in the country. Such transformation must be carried out at CETICOS.
Companies engaged in industrial, maquila, or assembling activities, established or set up in the CETICOS, until 31 December 2022, are exempt from income tax, VAT, excise tax, municipal promotion tax, as well as from any other taxes, fees, contributions levied by the Central Administration, and even taxes that require express exempt regulation.
Tax reliefs enacted for fiscal year 2020 - COVID 19 Measures
During fiscal year 2020, certain reliefs for taxpayers have been issued to endure the pandemic situation. Among others, taxpayers will be able to apply any of the following tax reliefs, provided that certain conditions are met:
Suspend the application of monthly advanced payments, or modify the coefficient applied for each month. This will depend on the comparison of the net income obtained on a determined month during fiscal year 2019 and the net income obtained in the same month in fiscal year 2020. If by such comparison it is determined that the net income has not been reduced in a determined month, then this relief will not be applicable to such month.
Deferral regime for tax debts administered by the tax administration, fines, appealed debts, among others. The benefits from this regime are, among others, the ability to defer the tax payment up to 6 months and/or the fractionating of such tax debts up to 36 months with a lower interest rate applicable.
Also, the tax administration will not sanction any infractions committed or detected during the National State of Emergency, including infractions committed or detected between 16 March 2020 and 18 March 2020 (date of issuance of the resolution).
</t>
  </si>
  <si>
    <t xml:space="preserve">
Foreign tax credit
Domestic corporations are allowed to claim a credit for any income taxes paid to a foreign country, provided that the taxes are not claimed as deductions. Foreign corporations are not allowed foreign tax credits.
Credits for foreign taxes are determined on a country-by-country basis. The amount of foreign tax credit in respect of the tax paid in a country shall not exceed the same proportion of the tax against which the tax credit is taken, which the taxpayer’s income from the country bears to its entire taxable income. There is, however, a further limitation based on the total amount of foreign-sourced income that the taxpayer earns. The total amount of foreign tax credits shall not exceed the same proportion of the tax against which the tax credit is taken that the taxpayer’s foreign-sourced income bears to its entire taxable income.
Incentives under CREATE
Export-oriented enterprises and domestic enterprises engaged in strategic activities as defined under the Strategic Investment Priority Plan (“SIPP”) have the following incentives under the CREATE Law:
Income tax holiday (“ITH”) for four (4) to seven (7) years, depending on the combination of both location and industry priorities, as determined in the SIPP
ITH shall be followed by:
a 10-year 5% Special Corporate Income Tax (“SCIT”) on gross income in lieu of all national and local taxes or enhanced deductions (“ED”), at the option of the qualified exporters
five-year ED for qualified domestic market enterprises
Subject to certain conditions, the additional deductions or ED list are as follows:
Depreciation of qualified capital expenditure (10% for buildings and 20% for machinery and equipment)
Labor expense (50%)
Research and development (100%)
Training expense (100%) 
Domestic input expense (50%)
Power expense (50%)
Reinvestment allowance for manufacturing industry (maximum of 50% and can be deducted within a period of five [5] years from the time of such reinvestment)
NOLCO during the first three (3) years from the start of commercial operations may be claimed for the next five (5) consecutive years immediately after such loss.
Customs duty exemption for importations of capital equipment, raw materials, spare parts, or accessories; and
VAT exemption on importation and VAT zero-rating on domestic purchases.
Additional two (2) years ITH shall be granted to projects or activities of registered enterprises located in areas recovering from armed conflict or a major disaster.
Additional three (3) years ITH shall be granted to projects or activities of registered entities prior to the effectivity of CREATE, or under the incentive system when such entities relocated from the NCR. For the second classification, the ITH period shall only commence at the completion of the relocation of operations.
The period of availment shall commence from the actual start of commercial operations with the registered business enterprise availing of the tax incentives within three (3) years from the date of registration, unless otherwise provided in the SIPP.
Qualified expansion or entirely new project or activity may qualify to avail of incentives subject to the qualifications in the SIPP and performance review by the Fiscal Incentives Review Board
Entities that are registered with the investment promotion agencies (IPAs) which are still enjoying incentives prior to the effectivity of the CREATE Law will be allowed to continue the said enjoyment subject to the following rules:
Those granted only an ITH prior the effectivity of CREATE shall be allowed to continue with its availment for the remaining period.
Those that have been granted the ITH but have not yet availed of the incentive upon the effectivity of CREATE may use the ITH for the period specified in the terms and condition of their registration.
Those granted ITH prior to effectivity of CREATE and are entitled to 5% tax on gross income earned (“GIE”) after the ITH shall be allowed to continue to avail of the 5% GIE incentive for 10 years.
Those availing of the 5% tax on GIE prior the effectivity of CREATE shall be allowed to continue availing the said incentive for 10 years.
</t>
  </si>
  <si>
    <t xml:space="preserve">
Foreign tax credit
Resident corporations are taxed on their worldwide income unless there is an applicable DTT in place between Poland and the relevant country that provides that the foreign income shall be exempt from taxation in Poland. In all other cases (in particular, when the income is not covered by any treaty), Poland uses the ordinary credit method to avoid double taxation. Therefore, a Polish resident is liable for income tax imposed on its worldwide income, but the tax is proportionately reduced by the income tax paid abroad.
Polish Investment Zone (PIZ)
At the end of June 2018, new regulations on applying for the income tax exemption due to the new investment implementation entered into force (so called PIZ), which replaced the previous Special Economic Zones system. The biggest change is that the possibility to obtain tax incentive does not depend on the location of the new investment, which does not necessarily have to be on the territory of a Special Economic Zone (SEZ). 
The amount of the incentive (which is income tax exemption), is calculated exactly the same as within SEZ system and depends on the:
value of incurred eligible costs of the investment (investment capital expenditures or two-year labour costs of the new employees),
state aid intensity in a selected region,
size of the enterprise.
The right to use the exemption is granted for 10, 12, or 15 years, depending on the investment’s location.
Applying for the income tax exemption within PIZ  requires declaration to meet numerous quality criteria. Some of them remain common for all types of investment projects. The minimum number of required quality points vary from 4 to 6 points out of 13 possible and depends on the investment location.
There are core obligations regarding to income tax exemption within PIZ:
project implementation may begin no sooner than the day after the date of submission of complete documentation to the PIZ,
5 years investment maintenance after completing the project,
keeping ownership on acquired fixed assets for 5 years from the day of register themy,
maintenance of workplaces created for the project purpose for up to 5 years,
necessity to incur declared value of CAPEX.
Until the new regulation entered into force, Polish legislation provided investment incentives related to business activities carried out in 14 zones defined as SEZs. A business entity could benefit from tax incentives, provided that the entity obtained a permit from the Ministry of Economic Development to conduct business activities there and met other legal requirements. Note that a CIT credit applied only to income earned on activity conducted within the territory of SEZs and covered by permit. According to current regulations, the deadline for utilising the available tax credit from the previous SEZ system is the end of 2026 (previously 2020).
Tax relief for research and development (R&amp;D)
Entrepreneurs have the possibility of a tax deduction of costs incurred for R&amp;D. The value of the deduction varies depending on the size of the company and type of eligible costs.
Eligible costs include the following six categories of R&amp;D expenditures:
Employees’ wages and social contributions.
Purchase of commodities and raw materials.
Expertise, research, and opinions bought from scientific units.
Payments for use of research equipment.
Amortisation of intangible assets and fixed assets, excluding passenger cars, buildings, and constructions.
Costs of obtaining IP protection.
To benefit from the tax relief, each entity needs to perform R&amp;D works and prepare a record of the eligible costs incurred in relation to R&amp;D works in a given year. It is not important whether the R&amp;D works end with success or the level of innovativeness of future effects of those works. Tax relief is also allowed for qualifying projects in progress (e.g. projects launched in previous years).
From 2018, there is an increase of the existing deductions in income taxes from 50% and 30% (depending on the category of eligible costs and the size of the taxpayer) to 100% of qualified costs, irrespective of their category and size of the taxpayer (which has hitherto differentiated the allowed deduction limits). This means that all taxpayers benefiting from R&amp;D tax relief will be able to save in income tax PLN 19 on every PLN 100 of qualified costs starting from 2018.
Also, taxpayers may deduct expenditure incurred on employees that covers the costs of staff hired by taxpayers for R&amp;D purposes under selected civil law contracts (previously only on an employment contract basis).
The R&amp;D tax relief is available to taxpayers who, during the tax year, have operated in a PIZ on the basis of a decision on support, regarding eligible costs that were not recognised as costs of running the activity covered by the PIZ decision.
From 2022, there is an increase of the existing deductions in income taxes from 100% to 200% of qualified costs incurred on employees that covers the costs of staff hired by taxpayers for R&amp;D purposes.
Innovation Box
As of 1 January 2019, a new mechanism reducing tax rate to be applied to income derived from intellectual property (IP) rights (Innovation Box) has been introduced.
The Innovation Box scheme reduces, to 5%, the tax rate applicable to an income derived from IP rights.
The adjustment relates to the ratio of costs incurred on self-developed of IP rights in R&amp;D activity and costs of subcontracting of R&amp;D activity.
Taxpayers applying the Innovation Box scheme shall be entitled to benefit from the tax preference until a given right expires (20 years in case of a patented invention).
The tax preference applies provided that a taxpayer conducts R&amp;D activity related to development, creation, or improvement of a given IP component. In order to benefit from the scheme, taxpayers will be required to separate the discussed income in their accounting books.
The new provisions complement the Polish innovative activities tax preferences system by supplementing the existing R&amp;D tax relief. Previously, an entrepreneur introducing an invention to the market was required to tax income with a standard tax rate. Upon R&amp;D relief, the entrepreneur is now entitled to a tax relief calculated on the basis of qualified costs incurred (e.g. on development of an invention).
Simultaneous IP BOX and R&amp;D relief
A taxpayer commercializing the results of research and development and obtaining qualified income from them within the meaning of the IP Box provisions has the possibility of deducting R&amp;D relief from the IP Box income of eligible costs incurred to develop the right covered by IP Box.
Innovative employees tax relief
The mechanism is an extension of the existing R&amp;D relief.Taxpayers benefitting from R&amp;D tax relief that had not been settled in the previous year, are able to deduct it from advances for personal income tax the be paid by the employer, due to:
service relationship, employment relationship, contract work, cooperative employment relationship,
services provided under a contract of mandate or contract for specific work,
copyrights.
The condition for the deduction will be that a given employee devotes at least 50% of the total working time directly to R&amp;D activities in a given month. The deduction will be valid from the month in which the taxpayer submitted a tax return for a given year until the end of that tax year.
Relief for Robotization
The relief was introduced for a period of 5 years and covers expenses from the beginning of the 2022 fiscal year until the end of the 2026 fiscal year. It is available to both PIT and CIT taxpayers investing in robotization, regardless of the size of their operations. Entrepreneurs are additionally able to deduct 50% of the costs incurred for investments in robotization. 
The deduction is to apply in particular to: 
purchase or financial leasing of new robots and cobots, 
purchase of software necessary for the proper startup of new fixed assets in the field of robotization, 
purchase of accessories (e.g. tracks, turntables, controllers, motion sensors, end effects),
purchase of occupational health and safety (OHS) devices, 
training costs for employees who will operate the new equipment.
The value of the deduction may not exceed the amount of income in a given tax year.
Relief for Prototype
The Prototype relief allows a deduction from the tax base of 30% of the sum of the costs of the trial production of a new product and the launch of a new product, but the amount of the deduction cannot exceed 10% of the income earned from sources other than capital gains in a tax year. It is an extension of the already existing R&amp;D relief and its scope covers the stage after completion of R&amp;D works but before mass production of the developed product.
The deduction is limited to selected costs covering:
the purchase price or production cost of new fixed assets necessary to start trial production of a new product,
purchase costs of materials and raw materials purchased solely for the purpose of trial production of a new product,
costs of improvement incurred to adapt the fixed asset to launch trial production of a new product,
research, expertise and certification costs,
product life cycle studies,
environmental technology verification system.
The costs incurred have to be shown in the annual tax declaration with the possibility of their deduction in the next six years following immediately after the year in which they were incurred. 
Relief for Expansion
The main purpose of the tax relief is the possibility of an additional deduction of the value of expenses related to the increase in revenues from the sale of products. The product may be an item already produced by the taxpayer, as well as items not yet offered by the taxpayer and not yet offered in a given country.
The relief may be settled on an ongoing basis, and the increase in revenues should be shown for 2 years, which requires monitoring of revenues obtained from products to which eligible costs were allocated.
Expenses for the expansion is eligible for a two-fold deduction up to the amount of PLN 1 million in a given tax year.
The costs associated with increasing revenues from the sale of products are:
participation in fairs (e.g. organization, accommodation),
promotional activities,
adaptation of packaging to the contractor's requirements,
preparation of documentation for the sale of products (e.g. certification of goods and registration of trademarks),
cost of tender documentation.
Relief for CSR
The CSR relief enables to deduct an additional 50% of selected costs from the tax base, incurred on activities such as: sports, culture, higher education and science. The new preference, similar to the R&amp;D relief in force for several years, is deductible in the tax return for the tax year in which the costs were incurred.
Eligible costs include: 
purchase of sports equipment, covering the costs of organizing or participating in sports competitions, covering the costs of using sports facilities for the purposes of sports training, financing sport’s scholarships,
costs also incurred for sport’s events  not being  mass sport’s events, 
costs incurred for the benefit of cultural institutions entered in the register of cultural institutions, as well as for financing cultural activities carried out by art academies and public art schools,
costs incurred for student scholarships for academic performance or sports and for research scholarships for doctoral students, costs of fees related to the education of an employed employee in studies, post-graduate studies and other forms of education, costs of remuneration of students during internships work placements.
Relief for IPO
The Relief for IPO allows for the deduction of costs incurred in the scope of the initial public offering. 
The catalog of eligible expenses is closed and is divided into two categories.
Expenses eligible for 150% deduction:
preparation of the prospectus,
notary, court, fiscal and stock exchange fees,
preparation and publication of advertisements required by law.
Expenses eligible for 50% deduction (limit of PLN 50,000):
advisory, legal and financial services costs.
The expenses must be incurred directly for making the IPO, i.e. related directly and exclusively to the IPO, incurred in the IPO year or in the preceding year, but not later than on the IPO date when the taxpayer introduced his shares to trading for the first time.
Relief for Consolidation
The taxpayer who bears the eligible expenses for the acquisition of shares in a capital company has the right to reduce its tax base by these expenses in the year in which they are actually incurred, while meeting the following conditions:
the company whose shares are acquired has its registered office or management board in the territory of the Republic of Poland or in a country with which the Republic of Poland has concluded a double taxation agreement, 
the main activity of the company whose shares are acquired is the same as the subject of the taxpayer's activity, or the company's operations may be considered to support the taxpayer's activities, excluding financial activities, 
the main activity of the company whose shares are acquired is conducted at least 24 months prior to the acquisition of the shares,
within 24 months prior to the acquisition of the shares, the company and the taxpayer do not they were related parties 
the taxpayer is obliged to acquire shares in one transaction representing an absolute majority of voting rights (51%).
The maximum amount of the deduction in a tax year: PLN 250,000.
Eligible expenses subject to deduction: 
legal services for the purchase of shares or stocks, 
taxes charged directly on the transaction, 
notary, court and fiscal fees,
The deduction of expenses related to the acquisition of another company is possible in the tax year in which the taxpayer acquires shares in that company and applies to the amount of expenses incurred by the taxpayer in that tax year.</t>
  </si>
  <si>
    <t xml:space="preserve">
Foreign tax credit
International juridical double taxation
Taxes paid abroad can be offset against corresponding Portuguese tax, capped at the lower of (i) the tax liability corresponding to the foreign income, net of costs directly or indirectly incurred, or (ii) the foreign tax paid. In both cases, it is limited to the foreign tax as foreseen in the applicable DTT. This foreign tax credit can be carried forward for five years. The computation of the amount of the tax credit is determined per jurisdiction, considering the total amount of the respective income, except in relation to income obtained by foreign PEs (the deduction in this case is assessed individually).
International economic double taxation
Taxpayers may opt to apply a tax credit (underlying tax credit) for international economic double taxation regarding profits or reserves received, to which the participation exemption regime on profits does not apply, and provided that the taxpayer holds (or becomes the holder of) at least 10% of the share capital of the subsidiary for a period of one year.
When choosing the above-mentioned option, the taxpayer shall add to the taxable income the amount of the income tax related to the distributed profits or reserves that has been effectively paid abroad by the subsidiary.
General tax benefits and incentives
Transitional tax incentive scheme for external promotional activities
Following the publication of the 2021 State Budget Law, costs incurred in 2021 and 2022 with joint external promotional activities are tax deductible for 110% of the respective amount. This measure applies to micro, small, and medium-sized companies resident for tax purposes in Portugal, as well as PEs in Portugal of non-resident entities in the same conditions. It is also required that the beneficiaries of this incentive carry out directly and primarily agricultural, commercial, or industrial activities. 
Eligibility conditions and expenses are defined in the proposal. Eligible expenses include costs with participation in fairs and exhibitions outside Portugal, specialised consultancy services rendered by outsourced consultants, as well as activities aiming at internationalisation. Depending on the nature of the eligible expenses, this benefit is subject to European Union de minimis rules and rules on matters of state aid.
Research and development (R&amp;D) (Sistema de Incentivos Fiscais em Investigação e Desenvolvimento Empresarial or SIFIDE II)
Portuguese tax resident companies carrying out commercial, industrial, or agricultural activities, and non-resident companies with a PE in the Portuguese territory, are allowed to deduct from the CIT due, up to the respective amount, the value of eligible expenses incurred with R&amp;D, in a double percentage as follows:
Base rate: 32.5% of the R&amp;D expenses incurred; this rate is increased by 15% in case of SMEs that do not benefit from the incremental rate of 50% (applicable to entities that had completed two years of activity).
Incremental rate: 50% of the difference between the R&amp;D expenses made in the tax year and the average amount of the R&amp;D expenses made in the previous two years, up to the limit of EUR 1.5 million.
Expenses that, due to insufficient tax due, cannot be deducted in the tax year they were incurred can be carried forward for eight years.
Eligible expenses related to allowances paid to personnel directly involved with R&amp;D tasks are capped at 55% of the operational expenses incurred.
Expenses incurred in connection with projects that include, exclusively, third parties, including contracts and R&amp;D services, are not considered.
Expenses relating to staff with a minimum academic qualification of level 8 of the National Qualifications Framework are considered at 120% of their amount.
Expenses related to the making of eco-design products will be increased by 10%. This increase will depend on the submission and approval of the project to the Portuguese Environment Agency.
Expenses related to demonstrations are eligible for the SIFIDE II regime, provided they are notified up front.
Expenses incurred with the acquisition, registration, and maintenance of patents, essential for the performance of R&amp;D activities and audits, are accepted only for micro, small, or medium-sized companies.
Also eligible are the expenses incurred in equity investments in R&amp;D institutions or contributions to private or public investment funds. Conditions apply as follows:
Effective investment in equity or quasi-equity of R&amp;D companies.
Mandatory period of five years of maintenance of the investment in an investment fund.
Within five years, it is required that the investment fund effectively makes an investment of at least 80% in the so-called companies dedicated to R&amp;D activities, and these effectively invest in R&amp;D activities; otherwise, the CIT liability of the tax year concerned is increased by the amount of unpaid CIT resulting from the misuse of the tax benefit (proportionally if applicable).
The deduction of R&amp;D expenses requires that the entity develops agricultural, industrial, or commercial activities or services as its main business activity.
The applications should be submitted by the last day of the fifth month of the year following the year in which the investment was made, and applications referring to years previous to that fiscal year will not be accepted.
The regime applies until 2025.
Incentives for the acquisition of companies in a difficult economic situation
The regime of incentives applicable to the acquisition of companies in a difficult economic situation may also apply to cases approved by IAPMEI within the scope of the Incentive System for the Revitalization and Modernization of Companies (SIRME). Under this regime, the acquiring company may deduct tax losses assessed but not yet used by the acquired company for a period of five years in proportion of its participation in the share capital of the acquired company, capped at 60% of the taxable income.
Conventional remuneration of share capital/notional interest deduction
The conventional remuneration of share capital/notional interest deduction regime foresees a deduction of 7% of credits or the current year profits, up to EUR 2 million, upon the incorporation of an entity or on capital increases. The deduction is made in the tax period where the entries are made and in the following five tax periods.
This benefit is applicable to all entities and is not limited to the de minimis rule.
This tax benefit will not be applicable when it is or has been applied, in the same tax period or in the previous five tax periods, to entities that hold, directly or indirectly, a shareholding in the beneficiary entity, or are held, directly or indirectly, by the same entity, to the extent of the amount of the capital contributions of the entities that have benefited from this regime.
For the taxpayers that use this benefit, the limitation of the net financing expenses will be the higher value between EUR 1 million and 25% of the income before depreciation, amortisation, net financing expenses, and taxes (instead of the standard 30%).
Deduction for retained and reinvested profits (DLRR)
The DLRR provides a tax incentive to micro, small, and medium-sized companies. It allows a CIT credit of 10% of the retained profits reinvested in eligible investments within four years as from the respective realisation. The deduction is capped at EUR 12 million of retained and reinvested profits and 25% of the CIT assessed.
Patent box regime
Use or exploitation of copyright and industrial property rights and computer programs
The patent box regime applicable to certain copyright and industrial property rights is in line with BEPS Action 5 (Authorised Nexus Approach). The regime foresees a 50% tax exemption on income derived from the use or exploitation of copyright from computer programs as well as registered patents, designs, and industrial models. There is a limitation provided by the ratio between the eligible expenses and the total expenses incurred in developing or using the intellectual property (IP)-protected assets. The regime also foresees a 30% mark-up of the eligible expenses incurred with the development of the assets with IP protection, capped at the amount of the total expenses incurred with the development of those assets. The regime applies to income derived from industrial property rights derived from R&amp;D developed internally. Transactions with associated enterprises, including entities resident in black-listed jurisdictions, are excluded.
Costs/expenses not directly connected with the activities of R&amp;D are excluded from the computation, such as interest or real estate depreciation.
The applicability of this regime requires a clear distinction in the accounting records in respect of profits, as well as expenses, associated with the IP in order to be able to distinguish them from other source profits and expenses.
This regime applies to patents and other industrial models or drawings registered on or after 1 July 2016. 
Industrial property rights registered up to 30 June 2016
Income derived from the use or exploitation of registered patents, designs, and industrial models registered between 1 January 2014 and 30 June 2016 is also 50% tax-exempt. The former patent box regime applies not only to income derived from industrial property rights derived from R&amp;D developed internally but also if contracted from third parties. Transactions with associated enterprises, including entities resident in black-listed jurisdictions, are excluded. This regime applies until 30 June 2021.
Collective Investment Vehicles (CIVs)
CIT
The taxable profit of a CIV is  the net income of the period, computed in accordance with the applicable accounting standards, while disregarding the following:
Investment income, rental income, and capital gains (unless if derived from ‘offshore’ entities).
Expenses related to the income referred to above.
Non-deductible expenses under article 23-A of the CIT Code.
Income and expenses related to management fees and other commissions reverting to the CIV.
Tax losses generated by the CIV follow the regime foreseen in the CIT Code, with the necessary amendments.
The taxable profit assessed by a CIV is subject to the standard CIT rate. CIVs are exempt from municipal and state surtax; however, they are subject to autonomous taxation rates as foreseen in the CIT Code.
CIT owed by a CIV is assessed in the periodical CIT return. Respective payments should be made until the last day of the time limit established for the submission of the form.
Stamp tax
Stamp tax is also levied on the net asset value of the CIV, as follows:
For CIVs investing exclusively in money market instruments and deposits: 0.0025%.
For other CIVs: Assessed quarterly at a rate of 0.0125%.
The tax is assessed quarterly, in March, June, September, and December of each year, and should be paid by the CIV by the 20th day of the month following the end of the quarter.
Taxation of a CIV’s investors
The taxation ‘at exit’ rule is applicable to the taxation of the income obtained by holders of participation units/shareholdings in the CIV.
Income obtained by resident investors is subject to taxation at the PIT level (generally, at the rate of 28%) and CIT level (being considered in the taxable profit of the investors).
Income obtained by non-resident investors without a PE benefit from a favourable tax regime is subject to the following:
Taxation at the rate of 10% in case of income deriving from Real Estate Investment Funds (REIFs) and Real Estate Investment Companies.
Exemption in case of income deriving from Securities Investment Funds and Securities Investment Companies.
This regime does not apply whenever the investors are tax residents in ‘offshore’ jurisdictions or, as a rule, are held more than 25% by tax residents in Portugal, being instead applicable the PIT and CIT regime established for resident investors.
Foreign investment funds
Similar to other non-resident entities, foreign investment funds are taxed only on income obtained in Portugal.
WHT is applicable at a rate of:
25% on dividends.
25% on real estate income.
25% on treasury bonds.
25% for the remaining cases.
Under EU law, a discriminatory treatment may be argued between resident and non-resident CIVs, considering that the core income (e.g. investment income, rental income, and capital gains) obtained by the resident CIVs is not subject to taxation in Portugal while the same income if obtained by non-resident CIVs is.
Administrative claims challenging this discriminatory treatment may be filed by the non-resident CIV within two years as from the year following the one when the tax was withheld.
Exemptions
Retirement and educational saving funds
Retirement and education saving funds are exempt from CIT when established and operating under national legislation.
Venture capital funds
Venture capital funds are CIT exempt when established and operating under national legislation.
Pension funds
Pension funds are CIT and IMT exempt when established and operating under national legislation.
The CIT exemption is applicable to pension funds incorporated under the Portuguese law as well as to pension funds established in another EU country or in an EEA member state (bound to administrative cooperation on tax matters) that cumulatively fulfil the following requirements:
Exclusively assure the payment of retirement pensions granted to elderly, handicapped, surviving, pre-retired, health, and post-employment benefits, as well as death benefits, when complementary and ancillary to the previously mentioned.
Are managed by pension funds professional institutions to which Directive 2003/41/EC, of the European Parliament and Council, applies.
Are the effective beneficiaries of the income.
In the case of dividend distributions, the related shareholding should have been held for a consecutive one-year period.
CIVs in forest resources
CIVs in forest resources are CIT exempt when established and operating under national legislation if:
at least 75% of its assets are allocated to the exploitation of forest resources, and
that exploitation is submitted to forest management plans or certification.
In case the above conditions are not met, the exemption will not be applicable, and the taxation regime for CIVs will apply.
Real Estate Investment Fund for Residential Lease (REIFRL)
A regime is applicable to REIFRL and to Real Estate Investment Companies for Residential Lease (REICRL) incorporated in accordance with the Portuguese law until 31 December 2015.
The following benefits are established for this tax regime:
CIT exemption on income obtained by REIFRLs.
CIT exemption for the income obtained by participation unit holders, except for the capital gains arising from the sale of such participation units.
The above-referred tax regime and respective exemptions are not applicable to entities resident in a black-listed jurisdiction.
This special tax regime is applicable until 31 December 2020, after which the tax regime applicable is the one applicable to CIVs.
Incentives to urban rehabilitation
Incentives can be granted to real estate property covered by rehabilitation projects undertaken until 2020.
REIFs that have been incorporated between 2008 and 31 December 2013 may benefit from:
CIT: The income obtained by REIFs is tax exempt when the funds are incorporated in accordance with the Portuguese law, and the respective assets are at least 75% real estate, subject to rehabilitation projects in qualifying areas.
Property transfer tax: The available tax benefits will cover only buildings located in urban rehabilitation areas or buildings built more than 30 years ago, as follows:
IMT exemption on the acquisition of buildings, provided that the rehabilitation works are initiated within three years of purchase.
IMT exemption on the first transfer of buildings intended for leasing for permanent abode and, in case of buildings located in an urban rehabilitation area, buildings intended for main permanent abode.
The granting of the above-mentioned exemptions depends on an assenting decision of the municipality of the area of the real estate property.
Property tax: There is a three-year IMI exemption available for urban properties subject to rehabilitation works, which is renewable for an additional five-year period in case of buildings intended for leasing for permanent abode or main permanent abode. Again, the granting of this exemption depends on an assenting decision of the municipality of the area of the real estate property.
Real Estate Investment Trusts (SIGIs)
SIGIs, with tax residence and place of effective management in Portugal, are joint-stock companies (Sociedades anónimas) with a minimum share capital of EUR 5 million.
It is possible, upon decision of the general meeting, to convert already existing companies into SIGIs. 
Additionally, SIGI shares must be listed within one year following its incorporation date either in a regulated market in Portugal, in another EU member state, or in an EEA member state (which is committed to administrative cooperation in tax matters similar to those in the European Union).
SIGIs have a free float requirement of 20% from the end of the 3rd year after their admission. From the 5th year onwards, this requirement increases to 25%.
SIGIs must have as their main activity:
acquisition of real estate, surface rights, and/or other real estate rights for letting
acquisition of shares in the capital of other SIGIs or companies resident in Portugal or in another EU member state, EEA member state, under certain conditions, or
acquisition of units or shares in Collective Investment Vehicles (CIVs), specialised in residential letting, governed by Portuguese law having similar profit distribution rules.
A SIGI’s portfolio must be comprised of real estate and investments in real estate entities representing at least 80% of the total assets and of real estate let or allocated to other atypical contractual forms related to the granting of the use of space in properties, which may include the provision of services, representing at least 75% of the total assets.
Both the above-mentioned real estate assets and shareholdings must be held for at least three years following the date of acquisition. Additionally, a SIGI’s indebtedness cannot exceed, at any time, 60% of their total assets.
SIGIs must distribute 75% of their annual profits and 90% of their annual profits that derive from dividends and other income from shares held in real estate entities.
Regarding the applicable tax regime, SIGIs are subject to the same tax regime as the one applicable to regulated real estate investment vehicles (i.e. CIVs), as follows:
Subject to a 21% CIT rate (but not to local and state surtaxes) and investment income, rental income, and capital gains tax exempt. Additionally, expenses related to these income categories are not deductible.
Income from profit distributions is subject to WHT at a final 10% rate for non-resident investors and 25% and 28%, as payment on account, for resident entities and resident individuals, respectively.
Income or gains arising from distributions, share redemption, and sale and purchase of shares are deemed to derive from immovable property located in Portugal, so Portugal may retain its taxing rights under DTTs.
Contractors for North Atlantic Treaty Organization (NATO) infrastructures
Contractors for NATO infrastructures are exempt from CIT.
Loan interest and lease rentals on imported equipment
When paid by the state, regional authorities, and public services, loan interest and lease rentals on imported equipment can qualify for partial or full exemption from tax upon an appropriate application.
Tax benefits and incentives to investment in the Autonomous Region of Madeira
The Investment Tax Code applicable to the Autonomous Region of Madeira adapts the tax benefits and incentives foreseen for the mainland to the Autonomous Region of Madeira.
The main adjustments are made in the following tax benefits and incentives:
Contractual tax benefits regime: Investment projects in Madeira Island amounting to EUR 750,000 and EUR 250,000 in Porto Santo Island in the sectors foreseen under the EU guidelines for regional aid are consider as eligible. The CIT credit is available at up to 35% of the relevant investment, provided some conditions are met. Exemptions or reductions from property taxes and exemptions from stamp tax are also available.
Tax regime for investment support: Investments in specific business sectors are eligible for a CIT credit of up to 35% of the relevant investments up to EUR 1.5 million of investment and up to 15% for the relevant investments above that amount. The unused credit can be carried forward for a ten-year period. Exemptions or reductions from property taxes and exemptions from stamp tax are also available.
Reinvestment of retained earnings: Micro, small, and medium-sized companies in Madeira that reinvest up to 15% of their retained earnings, capped at EUR 1.5 million, are eligible for a CIT credit of up to 25% of the tax due.
R&amp;D incentives: 32.5% of R&amp;D expenses, including acquisition of assets, costs with qualified staff and board members involved in the R&amp;D activities, among others, might be deductible to the taxable amount in the period they are incurred or in the following eight years. An additional 50% deduction might be available for increases in the average R&amp;D expenses in comparison with the two previous years, limited to EUR 1.5 million.
Investment projects developed in ‘Brava Valley’ will benefit from an additional deduction of 10% in all the tax benefits and incentives available. The above incentives are subject to the de minimis rule within the context of European Union Commission's (EC) Regulation 651/2014 of 16 June.
Tax benefits and incentives for non-resident corporate entities
Capital gains
Capital gains on the sale of shares and quotas held in a Portuguese company by a non-resident company may be tax exempt. However, there are some important exceptions, such as:
Where the non-resident shareholder (without a PE in Portugal) is owned more than 25%, directly or indirectly, by a Portuguese resident company, except when the following cumulative conditions are met in respect of the non-resident shareholder:
Is resident in an EU member state, an EEA member state (bounded by an agreement for administrative cooperation in tax matters similar to the EU's), or a state that has a tax treaty in force foreseeing exchange of information.
Is subject to and not exempt from corporation tax as foreseen in EU Council Directive (Directive 2011/96/EU, dated 30 November) or a tax similar to the Portuguese CIT (in the latter case, provided that the legal rate is not lower than 60% of the standard Portuguese CIT rate that now stands at 21%).
Directly, or directly and indirectly, holds at least 10% of the share capital or of the voting rights of the Portuguese resident entity being sold for a minimum holding period of one consecutive year.
Is not part of an artificial scheme which purpose or main purpose does not aim at obtaining a tax advantage.
Where the non-resident shareholder is located in a black-listed jurisdiction.
Where the assets of the company sold consist in more than 50% of immovable property located in Portugal or, in case of a holding company, if it is in a control relationship with a Portuguese resident company whose assets consist in more than 50% of immovable property located in Portugal.
Capital gains arising from the transfer of equity or similar rights in non-resident entities shall also be subject to taxation in Portugal when, in any moment of the previous 365 days, the value of such equity or rights derives, directly or indirectly, in more than 50% from immovable properties located in Portuguese territory (except if these immovable properties are allocated to agricultural, industrial, or commercial activities other than the buying and selling of real estate).
Government and corporate bonds
Interest and capital gains on government and corporate bonds are tax exempt (where held by entities not located in black-listed jurisdictions) under certain conditions.
Interest paid by resident credit institutions
Interest paid by resident credit institutions to non-resident financial companies deriving from loans as well as gains arising from swap transactions are tax exempt.
Tax regime applicable to external loans
Interest derived from Schuldscheindarlehen loan agreements signed by the Public Treasury Institute (IGCP), on behalf of the Portuguese Republic, is tax exempt, provided the creditor is not resident in Portugal and has no PE herein to which the loan can be allocated to.
Special tax regime applicable to debt securities issued by non-resident entities
Income from debt securities representing public and non-public debt issued by non-resident entities is tax exempt, provided that the income is considered to be obtained in Portugal, under Portuguese tax rules, and paid by the Portuguese state as a guarantor of the obligations undertaken by the entities in which it owns a participation, together with other EU member states.
Repo operations
Gains obtained by non-resident financial institutions on securities’ repo operations undertaken with resident credit institution are exempt from CIT, provided that such gains are not attributable to Portuguese PEs of non-resident financial institutions.
Securities repos or similar rights exchanged in stock markets, as well as the repo and fiduciary sales in guarantee, performed by financial institutions intermediated by central counterparties, are also exempt from stamp tax.</t>
  </si>
  <si>
    <t xml:space="preserve">
The Governor of Puerto Rico, on 1 July 2019, signed into law House Bill 1635 into Act 60-2019, known as the Incentives Code of Puerto Rico (the 'Incentives Code'). The Incentives Code consolidates incentives granted for diverse purposes throughout decades, like manufacturing activities and exportation of services, with the aim of promoting economic development more effectively. It is divided into six subtitles, and tax incentives are codified in different chapters of Subtitle B.
A corporation engaged in specific eligible activities, like manufacturing or exportation of services, may apply for a reduced CIT rate, among other incentives, through the request of a Tax Exemption Grant to the Puerto Rico Office of Industrial Tax Exemption (OITE) under the Incentives Code.
Tax rate incentives
Income tax
Exempt entities may elect one of the following two scenarios:
The Incentives Code introduces a general 4% CIT rate applicable to eligible income.
Novel Pioneer Activities are eligible for a 1% CIT rate.
Dividend distributions enjoy a 100% exemption.
Any exempt business having operations in Vieques and Culebra may qualify for a 2% CIT rate during the first five years of operations as established in the Incentives Code. The remaining years covered by the Incentives Code may qualify for a 4% CIT rate.
Exempt businesses eligible due to manufacturing activities will have the option of a general or an alternate fixed tax regime:
General scenario: 4% CIT rate with a WHT rate on royalty payments of 12%. Under this scenario, the amount of WHT on the royalty payments is creditable against the 4% CIT.
Alternate scenario: 8% CIT rate with a WHT rate on royalty payments of 2%. Under this scenario, the WHT on royalty payments is creditable against the 8% CIT.
Special deductions
Special deductions for exempt manufacturing businesses are available for capital investment in buildings, structure, and machinery and equipment.
Credits
The following credits are only available for exempt manufacturing businesses under the Incentives Code: 
Credit for purchases of Puerto Rico manufactured product
Subject to certain limitations, the credit for purchases of products manufactured in Puerto Rico is 25%.
Research and development (R&amp;D) investment credit
A 50% credit is granted for the eligible investment in R&amp;D activities, including operational expenditures, clinical trials, infrastructure, renewable energy, or intellectual property (IP).
Technology transfer credit
A 12% credit (2% in the case of exempt businesses that opted for the alternate tax) is available for payments made to resident entities for the use or privilege of using intangible property in Puerto Rico.
Property tax incentives
The Incentives Code allows for a 75% property tax exemption on personal and real property for exempt manufacturing businesses. Under the provisions of the Incentives Code, a taxpayer can self-assess one's real property tax responsibility (similar to the current personal property tax system) and remit the related tax liability due along with a real property tax return (to be issued by the MRCC) by 15 May of each year. The self-appraisal method is only applicable to real property that has not been appraised by the MRCC and is mainly limited to machinery and equipment classified as real property. Note that this method is not available for assets such as land, buildings, and building equipment.
For exempt businesses due to export services, there is a 75% exemption from property taxes during the first 15 years of exempt operations.
Municipal license tax and other municipal tax incentives
Under the Incentives Code, the municipal license tax exemption is 50% for exempted manufacturing businesses. Exempt businesses operating in Vieques or Culebra are 100% exempt for the first five years and have a 50% exemption for the remaining period of exemption. Small or medium-exempt businesses are also 100% exempt for the first five years and have a 50% exemption for the remaining period of exemption.
For exempt businesses due to export services, there is a 50% exemption from municipal license tax during the first 15 years of exempt operations. 
Opportunity Zones 
Puerto Rico was included in the designation of Qualified Opportunity Zones (QOZs). Puerto Rico was able to designate 100% of its low-income areas as QOZs. Thus, out of the nearly 8,700 QOZs, 863 are in Puerto Rico. The Puerto Rico provisions related to QOZs were included in the Incentives Code, with the purpose of creating the legal framework for investment in QOZs in Puerto Rico and to adopt tax rules for the benefit of investors in Puerto Rico. The benefits are the following: 
15 years exemption period.
Fixed CIT of 18.5% on eligible business net income.
5% WHT rate on royalties paid to a non-resident party in connection with eligible activities.
Dividend distributions enjoy a 100% exemption.
25% exemption on municipal license tax.
25% exemption on personal and real property tax.
Foreign tax credit
Generally, in any year, a taxpayer can choose whether to take as a credit (subject to limitation) or as a deduction the foreign income and excess profit taxes paid or accrued during the taxable year to any foreign country or a US state. A foreign tax credit reduces the Puerto Rico income tax liability dollar for dollar, while a deduction reduces the Puerto Rico income tax liability at the marginal rate of the taxpayer. There are no carryforward provisions for foreign tax credit purposes. </t>
  </si>
  <si>
    <t xml:space="preserve">
Foreign tax credit
The executive regulations of Qatar’s tax law provide that income tax paid outside Qatar is deductible as an expense for the purposes of determining taxable income, provided such income is taxable in Qatar.
Other tax exemptions
Under the State regime, an application for a tax exemption may be made for certain projects that are considered to be strategically significant to the Qatar economy. The exemptions are generally granted for a period of five or ten years. Applications for an exemption are assessed based on certain criteria set out in the Qatar tax law.
Notwithstanding the fact that an exemption is granted, an entity that is exempt is still required to file a tax return under the Qatar tax law.
In addition to the above, Qatar has two special regimes that provides tax exemptions to entities that fulfil certain criteria:
Qatar Science and Technology Park (QSTP)
Qatar has established the QSTP, which is aimed at entities with research and development (R&amp;D) activities. QSTP entities can be fully exempt from Qatar tax; however, tax-exempt entities are still required to file tax returns and apply WHT on payments to non-residents.
Qatar Free Zones
In 2018, the Qatar Free Zone Authority (QFZA) was set up as an independent entity to develop Free Zones in Qatar. It currently oversees two Free Zones: an Airport Free Zone (Ras Bufontas) and a Port Free Zone (Um Al Houl). The Airport Free Zone focuses on light manufacturing, international business services, the aviation sector, emerging technologies, and logistics hubs. The Port Free Zone focuses on maritime industries, heavy manufacturing, industrial sectors, emerging technologies, and logistics hubs.
Benefits of setting up in one of the Free Zones include 100% foreign ownership and a 20-year tax holiday (i.e. zero corporate tax, zero customs duties, and no personal income tax).</t>
  </si>
  <si>
    <t xml:space="preserve">
Foreign tax credits
Tax credits for taxes paid to a foreign state may be obtained in Romania only if the DTT concluded between Romania and the foreign state applies and only if proper documentation confirming the tax was paid is available.
A Romanian PE of a legal entity resident in the European Union or the European Economic Area (EEA) that obtains revenues from another EU or EEA member state, taxed both in Romania and in that member state, may claim a tax credit in Romania under the applicable tax law provisions.
Tax exemption for reinvested profits
The profit invested in technological equipment, electronic computers and peripheral equipment, cash registers and machinery, control and invoicing machinery and devices, as well as in software, produced and/or acquired, including on the basis of the financial leasing contracts, and commissioned/used for the purpose of pursuing the economic activity, is tax exempt under the Romanian Fiscal Code, under certain conditions. The equipment subject to this incentive cannot be depreciated by using the accelerated method.
Research and development (R&amp;D) incentives
Companies can benefit from an additional deduction of 50% of the eligible expenses for their R&amp;D activities. Moreover, accelerated depreciation may be applied for devices and equipment used in the R&amp;D activity.
In order to benefit from this supplementary deduction, the eligible R&amp;D activities must be applicative research and/or technological development relevant to the taxpayer’s activity and must be performed in Romania or in the EU/EEA member states.
Exemption from profit tax for taxpayers engaged exclusively in innovation and R&amp;D activities
Taxpayers that exclusively perform innovation and R&amp;D activities on scientific research and technological development and related activities are exempt from profit tax for the first ten years of activity.
Tax incentives related to professional and technical education
When determining the taxable profit, expenses for organising and developing professional and technical studies as per specific education legislation are considered deductible.
Reductions for maintaining/increasing equity
Reductions are granted when determining the CIT, micro-company tax, and activity-specific tax, depending on the maintenance/increase of equity, for a period of five years, from 2021 to 2025, as follows:
A reduction of 2% if, in the year for which the tax is owed, the accounting own equity is positive and equal to at least half of the subscribed share capital.
A reduction between 5% and 10% if the taxpayer registers an increase between 5% and 25% in the adjusted own equity in the year for which the tax is owed as compared to the previous year’s adjusted own equity.
A reduction of 3% if there is an increase (between 5% and 20%) in the adjusted own equity in the year for which the tax is owed, as compared to the one computed for 2020.
Where two or three of the above-mentioned reductions apply, the corresponding percentages are added together to determine the total amount of the reduction.
Local tax exemptions for business located in industrial parks
No property tax is due for buildings and constructions located in an industrial park. Also, land within industrial parks is exempt from land tax.
The incentives granted for the set up and development of industrial parks include:
Local tax exemptions/reductions for immovable assets and land related to the industrial park.
Other incentives that may be granted by the local tax authorities.
Development programmes for infrastructure, investments, and equipment endowments granted by local and central public administration, companies, and foreign financial assistance.
Concessions and structural funds for development.
The companies operating within the industrial park benefit from:
Various services offered by the park administrator free of charge or with reduced fees.
Advantageous conditions with regard to location, use of the infrastructure, and communications of the park, with payment in installments.
Local Councils may grant land tax exemptions for owners of land situated in degraded or polluted areas, but not included in the area of improvement, at taxpayer’s request and with the approval of the Ministry of Agriculture and Rural Development and the Ministry of Environment.
Land tax exemptions apply from the first day of the month following approval being obtained.
Other incentives granted to taxpayers
For justified claims of the taxpayers, the tax authorities may grant incentives for the payment of taxes, such as the rescheduling of tax payments due.
Rescheduling of tax payment obligations may be granted by the tax authorities to individuals and legal entities upon request. The time-frame for the rescheduling is a maximum of five years.
In order to benefit from the rescheduling of tax payment obligations, taxpayers must meet certain conditions and also provide a guarantee.</t>
  </si>
  <si>
    <t xml:space="preserve">
There are tax incentives in the form of lower CIT rates (see Special CIT regimes in the Taxes on corporate income section) for registered investors.
The investment code also provides the following incentives to a registered investor:
A seven-year tax holiday for investments in the following specific sectors: manufacturing, tourism, health, exports, energy projects producing at least 25 MW (excluding investors having an engineering procurement contract [EPC] executed on behalf of the government of Rwanda, and information and communications technology (ICT) with an investment involving manufacturing, assembly, and service. The investment should be of at least 50 million United States dollars (USD) and the investor should contribute at least 30% of this investment in the form of equity in these sectors.
A preferential CIT rate of 0% for international companies with their regional offices in Rwanda and that fulfil certain requirements, as well as entities registered by philanthropic investors.
A preferential CIT rate of 15% for registered investors undertaking (i) exportation; (ii) energy generation, transmission, and distribution; (iii) transport of goods and related activities; (iv) mass transportation of passengers and goods; (v) ICT; (vi) financial services, including global business activities, private equity funds, fund management, wealth management, mutual funds, collective investment schemes, captive insurance schemes, venture capital, and asset backed securities; (vii) building of low-cost housing; (viii) manufacturing; (ix) information and communication technology; (x) research and development; (xi) electric mobility; (xii) adventure and agriculture tourism and (xiii) any another priority economic sector as may be determined by an Order of the Minister of Finance.
Exemption from capital gains tax.
Five-year tax holiday for micro-finance institutions, and specialised innovation park or specialised industrial park developer.
Customs exemption on products used in Export Processing Zones (EPZs).
Prompt settlement of VAT refunds.
Additional key incentives for priority sectors such as incentives for: the construction and development of the Kigali Innovation City; the creation and growth of the Kigali Financial Centre; for film production and post-production; mining exploration; and start-ups.
There are, however, certain conditions that have to be fulfilled to obtain the incentives above.
Foreign tax credit
Rwanda allows a foreign tax credit on income generated from business activities performed abroad by a tax resident. The income tax payable is offset by the foreign tax paid on that income. However, the foreign tax credit is limited to the amount of tax that would have been applicable on that income in Rwanda.
The credit is allowed where it is supported by appropriate evidence, such as a tax declaration, a WHT certificate, or any other similar acceptable document.</t>
  </si>
  <si>
    <t xml:space="preserve">
Foreign tax credit
Income tax and related fines and penalties paid or payable to Saudi Arabia or to other countries are non-deductible expenses.
Incentives for investment in less-developed regions
The government of Saudi Arabia has granted tax concessions to the following six less-developed regions in Saudi Arabia, with the intention of attracting more investment:
Ha’il.
Jazan.
Najran.
Al-Baha.
Al-Jouf.
Northern territory. 
These tax privileges are granted for a period of ten years from the start of any project.
The qualifying investing company’s annual tax bill may be reduced by:
Half the annual training expenditure on Saudis.
Half the annual salaries paid to Saudis.
15% of the non-Saudi capital share, subject to certain conditions. 
More deductions are granted if investment capital for any project exceeds SAR 1 million and if more than five employees of Saudi nationality have jobs of a technical or administrative nature with contracts of at least one year.
Customs incentives
An exemption from customs duties is available on machinery and raw materials that are required for approved projects, provided that they are not available in the local market. Such exemptions should be applied for prior to their importation and are subject to certain terms.</t>
  </si>
  <si>
    <t xml:space="preserve">
Foreign tax credit
Usually, DTTs may provide some tax credit on the basis of the relationship between Senegalese entities and their partners located abroad. For each DTT, the specific process to enforce those tax credits either in Senegal or abroad (depending on the payments directions) are stipulated within that DTT. Nonetheless, as far Senegal is concerned, the practice consisting of enforcing foreign tax credits locally is very rare.
The Investment Code
The Investment Code applies to investments over XOF 100 million (mainly production, processing, industrial, tourism, agricultural, and complex trade). The benefits of the Investment Code include exemption from customs duties, suspension of VAT payment for three years, CIT limitation, etc. The tax benefits are directly integrated in the GTC and do not require administrative authorisation (i.e. as long the requirements are met, the taxpayers may benefit from those tax benefits).
Free export company status
Agriculture, industry, and telecommunications companies that have an exporting potential amounting to at least 80% of their turnover may qualify for the free export company status.
There are several advantages provided by the GTC for companies that qualify, including a CIT rate of 15%, exemption from the CEL, exemption from registration and stamp duty for incorporation or bylaws change purposes, and exemption from employer tax.
The benefit of this status has been extended until December 31, 2024 by the 2022 Finance Act.
Miscellaneous incentives
There are a wide range of tax incentives, such as the special economic zone, which is an area designed to host economic activities that have a strong impact on economic growth and that focus their activities on exports (industrial activities, agrobusiness, ICT, tourism, medical services, port activities, and services in general).
Companies established within the zone benefit from a preferential tax regime (a 15% CIT, exemption from taxes and duties at the importation, exemption from CEL, etc.)
There are also some tax benefits for companies involved in the mining and petroleum sector (exemption from the CEL, employer tax, VAT [under conditions], etc.).</t>
  </si>
  <si>
    <t xml:space="preserve">
Foreign tax credit
A Serbian entity is entitled to a tax credit for the WHT paid on foreign-sourced dividends and underlying CIT paid abroad (by its non-resident subsidiary), provided that the taxpayer holds at least 10% of the shares in the subsidiary for at least one year before filing a return. If the taxpayer holds less than 10% of the shares in the subsidiary, the tax credit should not exceed the amount of tax that would be paid in Serbia on that income, where the tax basis represents 40% of the received gross income. Non-utilised tax credit can be carried forward by the parent company for five years.
A resident taxpayer also has the right to decrease its tax liability for WHT paid abroad on interest and authorship fees. The tax credit should not exceed the amount of tax that would be paid in Serbia on that income, where the tax basis represents 40% of the received gross income. Carryforward of unused tax credits is not allowed.
Tax holiday
A ten-year tax holiday is available for companies with a minimum investment in property, plant, and equipment (PPE) of RSD 1 billion. To qualify for the credit, a taxpayer must employ at least 100 new workers for an indefinite period. The tax holiday is available for the ten-year period in proportion to the investment made. The number of employees employed in the tax period in which the taxpayer qualified for the tax holiday must be retained throughout the whole tax holiday period.
Research and development (R&amp;D) double deduction
R&amp;D costs related to R&amp;D performed in the Republic may be double deducted for CIT purposes. The incentive does not apply on research costs incurred in extractive industries (finding of oil, gas, or mineral resources).
Royalty income relief
80% of qualified royalty income generated by the copyright or similar rights holders (inscribed in relevant register in Serbia) can be excluded from the tax base. Qualifying income should be excluded upon decreasing this income for the amount of tax deductible R&amp;D costs incurred in relation to development of such copyright/similar right.
Investments into newly established companies performing innovative activities
Investments into newly established companies, performing innovative activities, entitles a taxpayer to a tax credit in the amount of 30% of the investments made. The maximum amount of tax credit cannot exceed RSD 100 million.</t>
  </si>
  <si>
    <t xml:space="preserve">
There are various tax incentives available to taxpayers involved in specified activities or industries identified as being beneficial to Singapore’s economic development.
Tax incentive applications are typically subject to an approval process during which the administering agency evaluates the applicant’s business plans in detail. Successful applicants are required to satisfy rigorous requirements and are expected to make significant economic commitments in Singapore.
Generally, applicants are expected to carry out substantive, high value activities in Singapore, and will be required to commit to certain levels of local business spending and skilled employment. Some factors that will be considered include the use of Singapore as a base from which to implement regional growth strategies; introduction and anchoring of leading-edge skills, technology, and activities in Singapore; contributions to the growth of R&amp;D and innovation capabilities; and potential spin-off to the rest of the economy.
Pioneer tax incentive
Corporations manufacturing approved products with high technological content or providing qualifying services may apply for tax exemption for five to 15 years for each qualifying project or activity under the pioneer tax incentive. Corporations may apply for their post-pioneer profits to be taxed at a reduced rate under the Development and Expansion Incentive, as discussed below.
Development and Expansion Incentive
Under the Development and Expansion Incentive, corporations engaging in new high-value-added projects, expanding or upgrading their operations, or undertaking incremental activities after their pioneer period may apply for their profits to be taxed at a reduced rate of not less than 5% for an initial period of up to ten years. The total tax relief period for each qualifying project or activity is subject to a maximum of 40 years (inclusive of the post-pioneer relief period previously granted, if applicable).
Investment allowance
Under the investment allowance, a tax exemption is granted on an amount of profits based on a specified percentage (of up to 100%) of the capital expenditure incurred for qualifying projects or activities within a period of up to five years (up to eight years for assets acquired on hire-purchase). Capital expenditure incurred for productive equipment placed overseas on approved projects may likewise be granted integrated investment allowances, up to 31 December 2022. Investment allowances of 100% of capital expenditure (net of grants) may be granted to businesses seeking to make substantial investment in automation, subject to a cap of SGD 10 million per project.
Incentives for internationalisation
The double tax deduction scheme for internationalisation allows companies expanding overseas to claim a double deduction for eligible expenses for specified market expansion and investment development activities. This includes qualifying manpower expenses incurred from 1 July 2015 to 31 December 2025 when Singaporeans or permanent residents of Singapore are deployed to overseas entities.
Intellectual Property Development Incentive (IDI)
The IDI scheme was introduced to encourage the use and commercialisation of IP arising from R&amp;D activities of the taxpayer. An approved IDI company will be eligible for a reduced tax rate of either 5% or 10% on a percentage of qualifying income derived from the commercialisation of certain IP. The percentage is determined by the modified nexus approach set out in the Action 5 report of the OECD base erosion and profit shifting (BEPS) project. The concessionary tax rate will increase at regular intervals as prescribed in the Income Tax Act.
Mergers and acquisitions allowance
The mergers and acquisitions allowance allows a write-off of 25% of the value of qualifying mergers or acquisitions deals executed between 1 April 2015 and 31 December 2025. The amount of allowance, to be claimed over five years, is subject to a cap of SGD 5 million (for deals executed between 1 April 2015 and 31 March 2016) or SGD 10 million (for deals executed between 1 April 2016 and 31 December 2025) for all qualifying acquisitions made in the basis period for each year of assessment. This incentive is available to companies that are incorporated, tax resident, and carrying on a business in Singapore. A 200% tax allowance is also granted on transaction costs (capped at SGD 100,000 per year of assessment) incurred on qualifying deals.
Financial services incentives
Financial Sector Incentive (FSI) scheme
The FSI scheme covers a broad range of financial institutions, including bond intermediaries, derivative traders, fund managers, equity capital market intermediaries, operational headquarters, providers of high-value-added processing services supporting financial activities, providers of trustee and custodian services, and trust management or administration services. Financial institutions that plan to expand their Singapore operations and are prepared to meet various strict qualifying conditions may apply for this incentive.
Under the FSI scheme, income from certain high growth, high-value-added activities, such as services and transactions relating to the bond market, derivatives market, equity market, and credit facilities syndication, may be taxed at 5%, while a broader range of financial activities will qualify for a 13.5% tax rate.
Finance and treasury centre (FTC)
Income derived by an FTC from approved FTC activities is taxed at a reduced rate of 8%. Approved activities include international treasury and fund management activities, corporate finance and advisory services, economic and investment research and analysis, and credit control and administration.
Interest payments to overseas banks and approved network companies are also exempt from WHT where the funds borrowed are used for approved activities.
Debt securities incentives
A package of tax concessions is available to various players in the Singapore bond market, including those involved in certain Islamic financing arrangements.
Insurance Business Development (IBD) scheme
The IBD scheme is an umbrella incentive for the insurance sector. Incentives offered under this scheme include a 10% concessionary tax rate for qualifying income of life, general, and composite insurers from carrying on insurance businesses from Singapore, and income derived from the provision of insurance broking and advisory services. This includes income from marine hull and liability insurance and captive insurance businesses.
Real Estate Investment Trusts (REITs)
Distributions made to foreign non-individual investors by a listed REIT out of rental income from Singapore real estate are subject to a reduced tax rate of 10%, subject to certain conditions being met. Listed REITs investing in foreign properties can apply for tax exemption for certain foreign income received in Singapore. Distributions out of this income similarly are exempt.
Tax transparency treatment may be accorded for specified income of Singapore-listed REIT Exchange-Traded Funds (REIT-ETFs) so that there will be parity in tax treatment between investing in individual S-REITs and via REIT-ETFs with investments in S-REITs.
As a concession, Singapore-listed REITs are allowed to claim GST on expenses incurred for their business and for their special purpose vehicles, regardless of whether the REIT is eligible for GST registration, subject to a specified formula and certain conditions.
Islamic financing arrangements
The income tax, stamp duty, and GST treatment of prescribed Islamic financing arrangements and Islamic debt securities (Sukuk) are aligned with that of the conventional financing contracts to which they are economically equivalent, subject to certain conditions.
Infrastructure project finance incentives
Tax exemption is available for interest income earned from qualifying investments in qualifying infrastructure projects/assets. FSI companies that provide project finance advisory services related to qualifying projects/assets may enjoy certain tax concessions for their qualifying income, whereas companies that provide management services to qualifying business trusts and funds pay tax at 10% on their qualifying income. The 10% concessionary tax rate will not be awarded after 31 December 2022.
Sovereign wealth funds
Tax exemption is available for income derived by a sovereign fund entity and an approved foreign government-owned entity from funds managed in Singapore.
Singapore Variable Capital Companies (VCC)
A VCC is treated as a company and a single entity for tax purposes. The tax exemptions for income from funds managed in Singapore and the existing GST remission for funds are extended to qualifying VCC. A 10% concessionary tax rate under FSI incentive for fund managers has been extended to approved fund managers managing an incentivised VCC. 
Headquarters schemes
Depending on their level of economic commitments to Singapore, international headquarters can apply for various tax incentives, including tax exemption or concessionary tax rates on qualifying income.
Maritime Sector Incentive (MSI) scheme
The MSI scheme is the umbrella incentive for the maritime sector. Incentives offered include tax exemption for shipping companies and a 10% concessionary tax rate for international freight and logistics operators. Approved ship investment managers are also taxed at 10% on qualifying management-related income. The scheme also includes approved ship investment vehicles, which are tax exempt on their qualifying vessel lease income; approved container investment enterprises, which are taxed at 5% or 10% on qualifying income from container-leasing; and approved container investment management companies, which are taxed at 10% on qualifying management fees.
Qualifying ship operators and lessors under the MSI scheme also enjoy automatic tax exemption on gains from the disposal of vessels, vessels under construction, and new building contracts.
Global Trader Programme (GTP)
International traders are taxed at concessionary rates of 5% or 10% on qualifying income from physical trading, brokering of physical trades, and derivative trading income.
Other incentives
Other incentives include tax exemptions for not-for-profit organisations and a concessionary tax rate of 8% for approved aircraft lessors.
Foreign tax credit
See Foreign income in the Income determination section for a description of the foreign tax credit regime.</t>
  </si>
  <si>
    <t xml:space="preserve">
There are several types of investment incentives potentially available, including corporate tax credits, discounts on the price of publicly owned real estate, and financial support for creating jobs or for the acquisition of long-term assets. All of these are treated as state aid.
Various conditions must be met in order for a company to qualify for state aid. These include a minimum amount of investment in fixed assets, where the amount depends mainly on the type of project and where it is located, or a minimum number of newly created jobs.
Investment incentives
Investment incentives (including tax credits) are potentially available for projects in the following areas:
Industry.
Technology centres.
Shared services centres.
Tourism.
The granting of a tax relief is subject to approval of the Slovak authorities. If certain conditions are met, a taxpayer may apply tax relief in the ten subsequent years following the tax period in which the relief was granted.
Research and development (R&amp;D) super deduction
Taxpayers who perform R&amp;D activities may apply for a special form of support, the super-deduction of R&amp;D costs. The total of the following items may be deducted from the tax base adjusted by the tax loss deduction:
100% of R&amp;D costs incurred in the taxable period for which the tax return is filed.
100% of positive difference between the average of the total R&amp;D costs incurred:
in the taxable period for which the taxpayer applies super-deduction, and in the immediately preceding taxable period, and
in the two immediately preceding taxable periods.
According to the amendments to the Slovak Income Tax Act valid from 1 January 2020, the total of the following items may be deducted from the tax base adjusted by the tax loss deduction:
For the financial year starting on or after 1 January 2019: 150% of R&amp;D costs incurred in the taxable period for which the tax return is filed.
For financial years starting on or after 1 January 2020: 200% of R&amp;D costs incurred in the taxable period for which the tax return is filed. 
If a tax loss is recorded or if the tax base after the tax loss deduction is lower than the available deduction, the deduction may be applied in the next taxable period in which the taxpayer reports a positive tax base; however, this may not exceed five taxable periods immediately following the period in which the entitlement to make a deduction arose.
Tax exemption for intangible assets (Patent box)
The amendment of Income Tax Act valid since 1 January 2018 introduced a tax exemption of 50% for income from considerations for granting a right to use, or for using, a protected patent, utility model, or software created by the taxpayer (basic patent box). Tax exemption refers only to assets created by own activities and applies to tax periods in which amortisation of an intangible asset is included in tax expenses.
A similar exemption also applies to a certain part of income from selling goods that were manufactured on the basis of a protected patent or a utility model (extended patent box). Tax exemption accounts for 50% of income attributed to the sales price, less related costs and less profit margin.
If intangible research results acquired from another person are used to develop intangible assets, the tax exemption is reduced by a coefficient.
Entities applying this tax exemption are entered in a public register kept by the Financial Directorate of the Slovak Republic.
Foreign tax credit
Foreign tax credits are available if allotted under an applicable DTT.
Investment deduction
As of 1 January 2022, taxpayers are eligible to apply a newly introduced investment deduction according to which taxpayers may deduct the determined percentage of expense from depreciation from the investment, the amount of which depends on the planned percentage of reinvestment of the average value of investments and the value of reinvestment of this planned average value of investments stipulated in the investment plan as stated in the table below:
Re-invested average value of investments (in %)
The value of the planned amount of reinvestment of the average value of investments (in mil. EUR)
1 – 20
20 - 50
More than 50
700 – 1,399.99
15 %
25 %
50  %
1,400 and more
20 %
30 %
55 %
The investment deduction shall be applied to the investments put into use during the investment plan and can be applied within the depreciation period of the assets however, maximum up to 10 consecutive tax periods following the tax period in which the assets were put into use.
New investment deduction aims to support higher added-value investments linked to Industry 4.0. An investment means, for example, an investment in a manufacturing and logistics system consisting of mechanisms, machines, ancillary devices, automation and communication technology, including software for managing the manufacturing and logistics process, able to exchange, process, and archive digitised data in real time to optimize this process.</t>
  </si>
  <si>
    <t xml:space="preserve">
Foreign tax credit
Tax paid abroad can be credited against tax liability in Slovenia. The amount of tax that can be credited is the amount of final and actually paid tax. If there is a DTT made between countries in question, the amount of tax that can be credited is the amount calculated at the rate determined in the DTT. A taxpayer needs to provide proof of the amount of foreign tax, the basis for calculation of the tax, and the amount of the tax paid.
Investment allowances
The tax allowance for investment in equipment and intangible assets is limited to 40% of the value of the assets (also intangibles) invested into and can be utilised up to a maximum of 63% of the actual tax base.
Investment allowances for investing in digital transformation and green transition
As of 1 January 2022, the new tax allowances shall be recognised at 40% amount of the investment in cloud computing, artificial intelligence, big data, environmentally friendly technologies, cleaner, cheaper public and private transport, decarbonisation of the energy sector, energy efficiency of buildings and implementing of other standards for climate neutrality. This investment allowances can be utilised up to a maximum of 63% of the actual tax base.
Research and development (R&amp;D) allowances
A 100% investment allowance is granted for investments in R&amp;D within the tax period, regardless of the location of establishment of the company within Slovenia. The investment can be utilised up to a maximum of 63% of the actual tax base. Such an investment tax allowance may be obtained for expenditures on:
internal R&amp;D activities within the company and
the purchase of R&amp;D equipment from related or unrelated parties or from a private research institution.
Allowances for employing certain individuals
A taxpayer that employs trainees or students to undertake practical work may reduce its taxable profits by an additional 80% of the average monthly payment paid to such persons for every month the person carries out the work.
A taxpayer that employs disabled persons may decrease its taxable profits by an additional 50% of the salary paid to such persons (in addition to the deduction for their actual salary cost). A taxpayer that employs a severely disabled person or a person with a combination of total hearing loss and speech impairment may reduce its taxable base by an additional 70% of the salary paid to such a person (in addition to the deduction for their actual salary cost).
As of 1 January 2022, a new tax allowance shall be recognised for employing a person in the deficit occupations in the amount of 45% of the salary paid to such a person. Another higher tax allowance in the amount of 55% shall be recognised for employing of young people who are first-time job seekers.
Tax relief for employment of hard-to-place workers
A taxpayer who employs a hard-to-place worker may be able to benefit from a tax allowance for both CIT and tax on activity. A hard-to-place worker is a person younger than 29 or older than 55 who has been registered as unemployed for at least six months and who has not been employed by the taxpayer or a related party in the past 24 months. The tax allowance equates to 45% of the salary paid to the person during the first 24 months of their employment, up to the amount of the tax base.</t>
  </si>
  <si>
    <t xml:space="preserve">
Foreign tax credit
The South African Income Tax Act makes provision for a rebate against CIT in respect of foreign taxes paid on foreign-sourced income or a deduction against income of foreign taxes paid on SA-sourced income. In both instances, the taxpayer must be an SA resident, the income must be included in taxable income, and that income must have been subject to a foreign tax that is not recoverable. The rebate is limited to the total normal tax payable calculated by applying the ratio of the total taxable income attributable to the foreign tax to the total taxable income. The deduction, however, may not exceed the income on which the foreign tax was levied.
Research and development (R&amp;D)
The current costs related to certain R&amp;D activities carried on in South Africa are 150% deductible, subject to pre-approval by a government-appointed approval committee. The cost of machinery and other capital assets acquired for the purposes of R&amp;D may be depreciated 50% in the first year of use, 30% in the second, 20% in the third year. Buildings used in the process of R&amp;D may be written-off over a 20-year period.
The incentive has been extended in its current form until 31 December 2023. The incentive will be reviewed during 2022. 
Headquarter company regime
A ‘headquarter company’ regime encourages the use of South Africa as a location for intermediate holding companies.
The main benefits offered to a headquarter company are:
Exemption from South Africa's CFC rules.
Exemptions from dividend WHT on the headquarter company's dividend distributions.
Exemption from the WHT on interest in certain circumstances.
Exemption from South Africa's transfer pricing rules on back-to-back loans, outbound loans, back-to-back intellectual property (IP) licensing arrangements, and outbound IP licensing arrangements.
The participation exemption for dividends received from, or gains derived on the disposal of, foreign qualifying holdings (these exemptions are not specific to headquarter companies but are available generally to SA-resident shareholders).
The requirements for a headquarter company are as follows:
The headquarter company must be SA resident.
Each shareholder in the headquarter company must hold at least 10% of the headquarter company's equity shares and voting rights. This means that a headquarter company can never have more than ten shareholders.
At least 80% of the headquarter company's assets (measured on a ‘cost’ basis and excluding cash and certain bank deposits) must be comprised of certain assets related to the foreign companies in which the headquarter company holds at least 10% of the equity shares and voting rights. Specifically, these assets must be:
the equity shares in those companies
loans to those companies, and
IP licensed to those companies.
At least 50% of the headquarter company's gross income must be comprised of dividends, interest, royalties, rentals, service fees, or proceeds from the sale of equity shares or IP from its 10%-plus holdings, where the gross income exceeds ZAR 5 million.
Industrial policy projects
In 2008, a ZAR 20 billion incentive package for investors in energy efficient projects was announced. The incentive is available for industrial projects participating in the manufacturing sector (other than alcohol or alcohol-related products, tobacco or tobacco-related products, arms and ammunition, and biofuels, which have a negative impact on food security). Companies are divided into those with a qualifying status and those with a preferred status. The status is determined in terms of a point system.
The proposed project must either be a ‘brownfield project’ (expansion or upgrade of an existing industrial project) or a ‘greenfield project’ (a wholly new industrial project, which uses new and unused manufacturing assets). Approved projects may be granted a tax allowance known as an additional investment allowance equal to 55% (100% if located in an industrial development zone) of the cost of any manufacturing asset used in an industrial policy project with preferred status or 35% (75% if located in an industrial development zone) of the cost of any manufacturing asset used in any other approved industrial policy project.
The additional investment allowance may not exceed ZAR 900 million in the case of any greenfield project with a preferred status, ZAR 550 million in the case of any other greenfield project, ZAR 550 million in the case of any brownfield project with a preferred status, or ZAR 350 million in the case of any other brownfield project.
In addition to the above, a company may also claim a deduction known as an additional training allowance.
Note that although the incentive has now expired, industrial-policy projects approved before 31 March 2020 continue to be entitled to the section 12I benefits.
Special Economic Zones (SEZs)
An SEZ incentive has been introduced for companies carrying on business in an SEZ comprising of a reduced corporate tax rate of 15% as well as a 10% allowance in respect of the cost of new and unused buildings owned by a qualifying company or any new or unused improvements to any building owned by a qualifying company.
In addition, employment incentives have also been introduced for employers carrying on a trade in an SEZ that will allow for an employees' tax reduction for the employer in respect of qualifying employees, up to a prescribed monthly amount.
VAT and customs relief will also be available, if the business is located within a Customs Controlled Area.
Energy efficiency savings
The energy efficiency savings incentive provides an income tax deduction to qualifying taxpayers. The deduction equates to ZAR 0.95 for each kilowatt hour (or equivalent) saved by the taxpayer during the relevant year of assessment against a baseline from the beginning of the year.
The incentive has been extended to 31 December 2025.
International shipping incentive
Income from international shipping of a resident company that holds a share in a South African flagged ship is exempt from income tax. Qualifying shipping companies can also use a currency other than the rand as their functional currency.
Training contracts (learnership agreements)
This incentive aims to encourage employers to train employees in a regulated environment to facilitate skills development and job creation. The tax incentive is available for registered training contracts and allows for an additional income tax deduction (i.e. in addition to the usual deductions for remuneration expenses) for employers. </t>
  </si>
  <si>
    <t xml:space="preserve">
Foreign tax credit
See Foreign income in the Income determination section for a description of double tax relief.
CIT relief
No specific tax relief is established in Spanish law for foreign investors. Relief may be availed of by Spanish and foreign-owned companies alike. The tax relief available under CIT law in Spain is as follows.
Most of the tax relief that has been established to promote certain investments has been eliminated. However, the largest types of tax relief are maintained (tax exemption/deduction to prevent internal and international double taxation, tax credit for R&amp;D, and tax credit for technological innovation).
Tax relief for business activity/place of business activity
50% tax credit on CIT levied on income obtained in Ceuta and Melilla through companies established and carrying on activities in these enclaves during a full business cycle because of their specific geographic location.
99% tax credit on the CIT levied on income obtained from the supply of local public services, except when the corporation in question is owned, wholly or partially, by a listed/unlisted company or individual.
R&amp;D and technological innovation credits
A 25% tax credit can be availed of for expenses incurred from R&amp;D activities. If the expenses are higher than the average R&amp;D expenses incurred by the company during the previous two years, the tax credit is 42% for the excess amount.
An additional tax credit of 17% can be availed of for staff expenses incurred for staff exclusively carrying out and qualified to carry out R&amp;D activities.
An 8% tax credit can be availed of for investments made in tangible fixed assets (excluding buildings) and intangible assets that are exclusively assigned to R&amp;D activities.
A 12% tax credit can be availed of for technological innovation activities.
With effect for tax years starting in 2020 and 2021, the 12% percentage of deduction will be increased by 38 points for expenses incurred by small and medium-sized enterprises in projects starting after 25 June 2020 that involve the implementation of technological innovation activities whose result is a technological advance in obtaining new production procedures in the value chain of the automotive industry or substantial improvements of the already existing production procedures. Entities that do not qualify as small and medium-sized may benefit from an increase of 3% if they collaborate with small and medium-sized enterprises according to the conditions legally set.
R&amp;D and technological innovation tax credits can be excluded from the limits on tax credits applied on tax liabilities (see below for Limits on the amount of tax credit applied), which will have a cost of 20% of the tax credits applied, meaning that, if certain requirements are met, 80% of R&amp;D and technological innovation tax credits may reduce tax liability after double tax deductions and tax allowances to zero, and any excess tax credits (up to 80%) may be refunded by the tax authorities.
The requirements for the exclusion of R&amp;D and technological innovation tax credits from the tax credit limits are as follows:
One tax period has passed since the tax credit was generated and the tax credit has not been applied.
An amount equal to the tax credit applied or paid has been allocated to R&amp;D and technological innovation expenses or to investments in tangible fixed assets or intangible assets used exclusively for R&amp;D and technological innovation activities, excluding real property, within 24 months of the end of the tax period when the tax credit was applied or paid.
The taxpayer’s average number of staff (staff in general or staff assigned to R&amp;D and technological innovation activities) has not decreased between the end of the tax period when the tax credit was generated and the end of the reinvestment period.
The taxpayer has a report that certifies that the activities are R&amp;D and technological innovation activities or it has made an advance agreement with the Spanish tax authorities regarding the valuation of the expenses and investments of the project.
The following should also be taken into consideration:
The tax credit applied or paid for technological innovation in accordance with the foregoing comments may not exceed a total of EUR 1 million per year.
The sum of the tax credit applied or paid for technological innovation and the tax credit applied or paid for R&amp;D innovation in accordance with the foregoing comments may not exceed a total of EUR 3 million per year.
If R&amp;D expenses for the year exceed 10% of turnover, an additional amount of EUR 2 million per year of tax credit for R&amp;D can be applied or paid without limitation and with a 20% discount.
Capitalisation reserve
The tax base can be reduced by 10% of the increase in equity made in the preceding year, provided that the equity is maintained for a period of five years (except when losses are made), subject to a limit of 10% of the positive tax base of the period prior to this reduction. If this tax base is insufficient, pending amounts may be offset in subsequent tax periods. To apply this tax relief, a reserve should be allocated for the amount of the reduction, which may not be distributed for a period of five years.
Tax credits for film productions and live performing arts and musical shows
Investments in Spanish feature-length film productions and the production of audio-visual fiction, animation, or documentary series, where physical copies can be produced prior to serialised industrial production, entitle the producer or taxpayers who contribute to their financing to a 30% tax credit on the first EUR 1 million of the tax credit base and a 25% tax credit on any excess tax credit base. The tax credit may not exceed EUR 10 million. The limit of 25% of gross tax payable (see below for Limits on the amount of tax credit applied) is increased to 50% when the amount corresponding to expenses and investments made for this item, R&amp;D, or technological innovation in the tax period itself exceeds 10% of the gross tax liability reduced by international economic double taxation tax credit and rebates.
A territory requirement is introduced, and this tax relief may only be applied for productions mainly carried out in Spain.
For foreign productions, expenses incurred in Spain qualify for a 30% tax credit on the first EUR 1 million of the tax credit base and a 25% tax credit for any excess tax credit base, provided that certain requirements are met. The tax credit may not exceed EUR 10 million. The limit of 25% of gross tax payable (see below for Limits on the amount of tax credit applied) does not apply in the case of this tax credit, meaning that gross tax payable may be reduced in its entirety, and if tax payable is insufficient, the taxpayer may request the difference from the tax authorities in its CIT return.
Taxpayers are eligible for a 20% tax credit for expenses incurred for producing and performing live performing arts and musical shows. This tax credit may not exceed EUR 500,000.
Tax credit for increases in the number of disabled workers
A tax credit can be applied for increases in the number of disabled workers contracted per year on a permanent and full-time basis. The tax credit is EUR 9,000 per contracted worker whose level of disability is 33% or more, but less than 65%, and EUR 12,000 per contracted worker whose level of disability is 65% or more. This increase is calculated by taking the company's average number of staff of each of these categories in the tax year in question that meet the established requirements and comparing it with the company’s average number of staff in the same category in the previous tax year.
Reserve for levelling-off of tax losses
The possibility of reducing the positive tax base of small companies by up to 10% by establishing a non-distributable reserve for the amount of the reduction is introduced (reserve for the levelling-off of tax losses). The reduction may not exceed EUR 1 million and should be reversed in line with the tax losses obtained by the company, subject to a five-year time limit.
Limits on the amount of tax credit applied
The combined sum of all investment tax credits may not exceed 25% of the company’s gross tax payable less deductions for international double taxation and tax relief for income obtained in Ceuta and Melilla, export activities, and local public services. When R&amp;D and technological innovation tax credits and tax credits for film productions and live performing arts and musical shows for expenses and investments in the year exceed 10% of the company's gross tax payable, less the tax credits and relief mentioned above, the limit will be 50%.
In addition, a limit of 50% of gross tax payable is established for the application of deductions for international or internal double taxation (generated or pending application). This limit only applies to companies with a net turnover of at least EUR 20 million.
Time limits for the application of tax reliefs
Tax relief that is not applied in the tax period owing to insufficient tax payable may be applied in tax periods ending in the 15 years immediately thereafter, with the exception of R&amp;D and technological innovation credits, which may be applied in tax periods ending in the 18 years immediately thereafter, and relief for the avoidance of double taxation, which may be applied in the ensuing tax periods with no time limits.
Minimum CIT taxation rule
A minimum taxation rule will apply to those CIT taxpayers whose net turnover in the 12 months prior to the date in which the tax period begins has been of at least 20 million euros and for taxpayers who are taxed under the special tax consolidation regime for CIT purposes, regardless of its net turnover amount.
According to this rule, the above- mentioned taxpayers’ CIT net tax due (defined as tax due after applying tax reliefs and deductions) may not be less than the result of applying 15% to the taxable income reduced or increased due to the additions/minorations related to the reserve for the levelling-off tax losses (eligible by small-size entities) and reduced by the special investment reserve of the Special economic and tax regime of the Canary Islands.
This measure will have effects for tax periods starting as from 1 January 2022.
Minimum taxation rule will not be applicable to taxpayers taxed under 10%, 1% or 0% CIT tax rates nor to SOCIMIs.
The following entities have a special minimum tax rate:
For newly created entities taxed at the special 15% tax rate the minimum net tax due will be 10% of the taxable income.
For those entities that qualify as credit institutions and those engaged in exploration, research, and exploration of hydrocarbons the percentage indicated will be an 18% instead of the standard 15%.
For cooperatives, the minimum net tax due may not be less than 60 percent of gross tax due.
For entities in the Canary Islands Special Zone (ZEC)e the positive taxable income used to calculate the minimum net tax due will not include the part of the taxable income corresponding to operations materially and effectively carried out in the ZEC that is taxed at the special reduced tax rate.
The following rules must be taken into account while calculating the minimum tax rate:
Firstly, the gross tax due will be reduced by the amount of the applicable tax reliefs (including tax relief of the Special economic and tax regime of the Canary Islands) and tax credit for investments made by Port Authorities. After that, tax credits for the avoidance of double taxation will be applied, within the limits set forth for all these incentives.-
If after these incentives have been applied the resulting tax due is under the minimum net tax due calculated according to the above-mentioned rules, then the resulting tax due will be exceptionally considered as the net tax due. Otherwise,
If after the incentives in section 1 above have been applied, the resulting tax due is over the minimum net tax due, then any other applicable tax credits will be applied (within the limits set forth for each of them) up to the amount of the minimum net tax due.
Tax credits under the Special Economic Tax Regime of the Canary Islands may be applied within their own limits even if the amount resulting from its application is under the minimum net tax due.
Incentives not applied due to the application of the minimum net tax due may be applied in the following tax years according to the relevant regulations.
 CIT minimum taxation rule will also apply to NRIT taxpayers that act through a PE in Spain.
Special tax regimes
Special tax regimes are applicable in, amongst others, the following cases:
Spanish and European Economic Interest Groupings (SEIGs and EEIGs) and Temporary Consortia of Entities (TCEs)
Spanish Economic Interest Groupings (SEIGs) that meet certain requirements are not subject to Spanish CIT on the part of the taxable income that corresponds to members resident in Spain for tax purposes. Such part of the positive/negative taxable income is deemed to be the profits/(losses) of the SEIG members. The proportional part of tax relief and advance payments are also assigned to the Spanish tax-resident members of the SEIG where they are subject to CIT or PIT. Dividends distributed to SEIG members that have been subject to imputation will not be taxed under CIT or PIT on distributions. Dividends distributed to Spanish non-resident SEIG members are taxed in accordance with the Spanish NRIT law and DTTs.
European Economic Interest Groupings (EEIGs) are taxed under the above-mentioned regime with the following exception: EEIGs are not subject to Spanish CIT. If the EEIG is not resident in Spain for tax purposes, Spanish tax-resident members include the corresponding part of the profits/(losses) determined for the grouping, corrected by applying the rules for determining taxable income for CIT or PIT purposes, as applicable. When the activity carried out by the members through the grouping determines the existence of a PE abroad, the rules provided for in Spanish NRIT or in the respective DTT apply. Spanish non-resident EEIG members are only subject to Spanish NRIT when the activity they perform through the grouping determines the existence of a PE in Spanish territory. Dividends distributed to Spanish non-resident EEIG members that have been subject to imputation are not taxed in Spain on the distribution.
Temporary Consortia of Entities (TCEs) are taxed under the SEIG regime. Members of a TCE operating abroad may apply the exemption for double taxation on income obtained by the TCE abroad through a PE or the deduction for the avoidance of international double taxation on income obtained by the TCE abroad. Losses obtained abroad by members of TCEs are not tax deductible.
Restructuring operations
The special tax regime for restructuring operations is a tax neutrality regime implemented under EU Directive 2009/133. As a general rule, under this regime, asset transfers carried out through such transactions do not have any tax implications (either from a direct, indirect, or other Spanish tax perspective) for the parties involved (transferor, beneficiary, and shareholder), until a subsequent transfer takes place that is not protected by this regime.
The operations that can be taxed under this regime are mergers, global transfers, spin-offs of business units/majority interests, splits, share-to-share operations, contributions of business units, and contributions of assets (this last operation is not fully tax-protected). Each of them must comply with a series of requirements for the application of the regime.
Transfers of registered offices of an EU company or cooperative society between EU member states will not generate any tax for the company/cooperative society’s shareholders on their income, profits, or capital gains.
The tax credit position of a company dissolved as a result of a tax-protected restructuring operation is ‘acquired’ in full by the beneficiary company in the case of universal succession.
The ‘acquired’ tax credits only include tax credits that are obtained in relation to assets transferred in operations where the transferor is not dissolved or the succession is not a full succession for Spanish commercial purposes.
Tax losses may be transferred not only when the transferring company is dissolved but also when a line of business is transferred (in the latter case, only tax losses related to this line of business will be transferred), subject in both cases to certain restrictions.
Financial goodwill arising in a merger operation in which the acquirer owns an interest of at least 5% in the capital of the transferor is amortised for tax purposes at a maximum annual rate of 5% at the level of the Spanish beneficiary company of the merger, provided that such interest was acquired in a tax period that, for the transferor, commenced before 1 January 2015. Amortisation of financial goodwill does not have to be recorded in the income statement for it to be tax deductible.
When the interest has been acquired in a tax period that, for the transferor, commenced on or after 1 January 2015, this tax incentive, which aims to correct double taxation, will not be applicable, as, initially, the whole transferring company's capital gain will benefit from the tax exemption for the avoidance of double taxation, provided that the transferring company is a Spanish CIT payer.
This tax regime cannot be applied if the operation is carried out for the purpose of tax fraud or evasion (anti-abuse clause). An additional anti-abuse clause in line with the clause laid down by the EU directive is established in Spanish law to ensure that the tax regime cannot be applied if the operation is not carried out for valid economic/business reasons, such as the streamlining of activities or group restructuring to gain efficiency, but to obtain a tax benefit. If the tax authorities decide, as a result of its verification procedures, that the special tax regime is not applicable, either fully or partly, as there are no valid economic/business reasons for the operation, the only implication will be that the effects of the tax benefit obtained will be eliminated.
The special tax neutrality regime is applicable by default to restructuring operations. When these operations are carried out, the tax authorities should be notified of the type of operation and, when the case, whether the taxpayer opts not to apply the special tax regime. Failure to notify the tax authorities of this matter is a serious tax offence and carries a fine of EUR 10,000.
For debts incurred to acquire companies, the interest should be deducted for tax purposes taking into consideration the acquirer's operating profits, excluding the operating profits of any company with which the acquirer may merge during the four years following the acquisition. These financial expenses should also be taken into account for the purpose of the general financial expenses limit applicable.
Expenses that are not tax deductible owing to the application of this special rule can be deducted, subject to the above limits, in subsequent tax periods for an unlimited period of time. The limit is not applicable when the debt associated with the acquisition of the interest in the company reaches a maximum of 70% and is reduced, as from the time of the acquisition, by at least the proportional part corresponding to each of the following years until a level equal to 30% of the acquisition price is reached.
This limit does not apply to restructuring operations carried out before 20 June 2014 or to restructuring operations carried out on or after 20 June 2014 between companies that formed part of the same tax consolidation group in tax periods starting on or after that date.
Tax transparency
Tax transparency (under international CFC rules) is not applicable for companies resident in the European Union, provided that the taxpayer can prove that the non-resident company has been set up and operates for valid economic/business reasons and carries out a business activity or that it is a CII regulated in EC Directive 2009/65/CE and not established in Section 54 of the Spanish CIT Act that has been set up and is domiciled in an EU member state.
See CFCs in the Group taxation section for more information.
Venture capital companies and funds
Venture capital companies (VCCs) and funds (VCFs) may benefit from the following tax regime if certain requirements are met:
Dividends from target companies may benefit from the tax exemption for the avoidance of double taxation, irrespective of the percentage of the interest or the holding period.
Capital gains arising from transfers of shares in target companies that do not meet the requirements for the application of the tax exemption for the avoidance of double taxation may be 99% exempted from CIT, provided that such shares have been held for a period of between 2 and 15 years.
Profit distributions to VCC and VCF shareholders may benefit from the tax exemption for the avoidance of double taxation, irrespective of the percentage of the interest or the holding period, if the shareholders are Spanish tax residents or have a PE in Spain. Income from profit distributions to non-Spanish tax resident shareholders without a PE in Spain is not subject to taxation in Spain unless it is obtained through a tax haven. The same regime applies to the transfer of shares in VCCs and VCFs.
Collective Investment Institutions (CIIs)
CIIs are subject to CIT at a reduced rate of 1% provided that they meet certain requirements. They are not entitled to apply the tax exemption for the avoidance of double taxation on dividends and capital gains arising from the transfer of shares or a deduction for the avoidance of international double taxation. Dividends distributed by these institutions are subject to the general WHT regime. Shareholders are taxed on dividends received from the CII and on capital gains obtained for the transfer of the CII without being entitled to the application of the tax exemption for the avoidance of double taxation on dividends and capital gains arising from the transfer of shares or a deduction for the avoidance of international double taxation.
Lease transactions
Financial leasing contracts with a purchase option that may be exercised at the end of the lease period may benefit from a special tax regime if they meet certain requirements. With this regime, the lessee may deduct the following expenses from its taxable income:
The part of the lease payments that corresponds to the financial charge (interest) paid to the lessor.
The part of the lease payments that corresponds to the recovery of the cost of the leased object. Tax deductibility for this amount may not exceed the result of applying twice the straight-line depreciation/amortisation rate applicable on the leased object in accordance with the official depreciation/amortisation tables.
Spanish holding companies of foreign companies regime
Spanish resident companies whose corporate purpose includes the holding and management of foreign companies’ shares (called ETVEs in Spain) and that, by law, are not equity companies (i.e. companies that do not carry on a business activity) are granted some tax benefits, subject to compliance with certain requirements.
The tax authorities must be notified of the application of this tax regime.
In addition, the distribution of profits by the holding company to non-resident companies or individual shareholders is not taxable in Spain if such profits come from income generated from non-resident companies and may benefit from the tax exemption for the avoidance of double taxation on dividends and capital gains arising from the transfer of shares or from income obtained abroad through a PE that may benefit from the exemption for the avoidance of international double taxation of income obtained through a PE unless the profits are distributed to a tax haven. Resident company shareholders are entitled to an internal tax credit on dividends under Spanish law.
Small and medium-sized companies
Small and medium-sized companies are eligible for tax relief, such as accelerated depreciation/amortisation or more favourable bad debt provision treatment. To be eligible for this relief, turnover in the previous tax year must not exceed EUR 10 million and, by law, the company must not be considered an equity company. In the case of a group, the turnover of all group companies must be considered for this purpose. Companies that generate a turnover of EUR 10 million that have met the requirements to be considered small and medium-sized companies in the tax period in which they obtained such turnover and in the two previous tax periods may be eligible for this tax relief during the three tax periods immediately after the tax period in which they obtain this turnover.
The applicable CIT rate is the general rate (25%).
Special tax regime for companies that lease housing
Companies whose main business activity is the lease of housing located in Spain that they have constructed, promoted, or acquired may apply a special tax regime that significantly reduces CIT liability, provided that certain requirements are met.
Real Estate Investment Trust Regime (SOCIMI)
A special tax regime is established in Spain for listed companies that make investments in the real estate market (called SOCIMIs in Spain) and meet certain requirements. SOCIMIs apply a 0% CIT rate and have strict profit distribution obligations.
Special economic and tax regime of the Canary Islands
Due to the remoteness and isolation of the Canary Islands, they have traditionally enjoyed a special economic and tax regime with specific economic and tax measures different to those established for the rest of Spain. As a result, they have one of the most advantageous tax regimes in Europe which, in addition, is not affected by the minimum effective tax rate established in the rest of Spain (amounting to 15% of profit). So the tax incentives which we describe in the following paragraphs can very easily reduce the  effective tax rate to around 4% or even less of profit.
Regarding direct taxes, the Canary Island economic and tax regime establishes the following tax benefits for companies and businesses domiciled in the Canary Islands or with a PE in the Canary Islands:
Up to 90% of annual undistributed accounting profits can be allocated to a special investment reserve and not taxed, provided that they are invested within a four-year period (including the period during which the profits are obtained) in qualifying assets in the Canary Islands or in certain public debt securities or shares in other companies operating in the Canary Islands that invest in qualifying assets.
Most Spanish CIT credits are 80% higher for companies and businesses located in the Canary Islands, with a minimum differential of 20% (e.g. a 5% tax credit in mainland Spain would be 25% in the Canary Islands).
The limit of the application of these tax credits on tax liability is also 80% higher in the Canary Islands, with a minimum differential of 35%. The tax liability may be reduced by up to 50% if the tax credit is generated in the tax year. In the case of tax credits generated in prior tax years, the tax liability may be reduced by 70%.
A 25% tax credit can be availed of for investments in new tangible fixed assets and, subject to compliance with certain requirements, second-hand assets.
A tax credit of 50% of the CIT liability is granted for taxable income generated from the production of tangible goods while carrying on agricultural, farming, industrial, and fishing activities.
A tax credit of 90% of the CIT liability is granted for profits of shipping companies generated from ships registered in the Canary Islands Special Ships and Shipping Companies Register. For sailors of such ships, a 50% tax exemption can be applied to PIT levied on their employment income and a 90% reduction to the part of their social security contributions paid by their employers.
A CIT credit is applicable for companies that make investments in certain countries in Africa. The tax credit is 15% of the investments made.
Another CIT credit is applicable for advertising expenses incurred for product launches, opening and prospecting of markets abroad, and attending exhibitions and fairs. This tax credit is 15%.
Besides a lower taxation with the Canary Island general indirect tax (IGIC at the general rate of 7%) compared to VAT and the specific IGIC exemptions applicable, companies domiciled in the Canary Islands that are CIT payers and are newly incorporated, start new activities, or improve their existing activities may benefit from the following relief for indirect taxes:
Exemption from IGIC/transfer tax on supplies and imports of capital goods if the company has a deduction percentage that is not 100%.
Shipping companies qualify for an exemption from transfer tax for any contracts related to ships registered in the Canary Islands Special Ships and Shipping Companies Register.
Customs Free areas are available. Upon EU demand, there are restrictions on the application of certain tax relief (special investment reserve, tax credits for production, and new business indirect tax relief) for the following industrial sectors: shipbuilding, synthetic fibres, automobile, iron and steel, and coal.
Canary Islands Special Zone tax regime
In January 2000, a tax regime for the Canary Islands Special Zone (the zone known as the ZEC) was approved by the European Union. The main regulations of this regime, established by the Spanish government, are as follows:
New companies and branches may qualify for the application of this tax regime and, upon approval by the tax authorities, may register until 31 December 2023 (applying the tax regime until 31 December 2027). This may be extended by the European Union.
To qualify for this tax regime, the company must comply with the following requirements:
make an investment in fixed assets of at least EUR 100,000 in Gran Canaria or Tenerife, or EUR 50,000 in Fuerteventura, Lanzarote, La Palma, El Hierro, or La Gomera, within the first two years of their business activity
create at least five new jobs in Gran Canaria or Tenerife, or three in the other islands
provide a description of the business activities to be carried out that support the company’s solvency, viability, international competitiveness, and contribution to the economic and social development of the Canary Islands
establish its registered office and place of effective management in the ZEC
have at least one company director who resides in the Canary Islands or a legal representative in the case of branches, and
carry on one of the qualifying business activities.
The territory where this tax regime can be applied includes all the Canary Islands.
Companies applying the tax regime may operate outside the Canary Islands through branches if separate accounting books are kept.
Activities for which the tax regime can be applied include a wide range of industrial and commercial activities, most services and holdings. Credit institutions and insurance companies are excluded, and no stock exchanges are allowed.
The tax liability on which the ZEC tax regime will apply is determined in accordance with the following rules: (i) companies that meet the requirement of creating a minimum number of jobs may apply the special tax regime on a tax liability of EUR 1.8 million, and (ii) the tax liability on which the special tax regime will be applied is increased by EUR 500,000 for each job created over the minimum threshold, up to 50 jobs. If more than 50 jobs are created, the ZEC tax regime will apply to the full amount of tax liability even if another limit, which in practice is not applied very often, may apply. These thresholds are considerably high and the tax relief is not usually capped. The general CIT regime establishes a 25% tax rate for Spanish companies, whilst the ZEC tax rate applicable to the valid ZEC tax base is 4%.
Under this tax regime, companies can avail themselves of large tax exemptions for IGIC, transfer tax, and stamp duty, and large reductions and simplified regulations for local taxes.
Interest and some other returns from moveable goods paid by companies under this tax regime are exempt from Spanish NRIT, except when paid to residents in tax havens.
Benefits established in the EU Parent-Subsidiary Directive are extended to non-EU residents. These benefits are not applicable when the income is paid to residents in tax havens.
A fee of EUR 884.52 is payable to register as a company that applies this tax regime, and an annual fee (EUR 1,560.90 for companies in Tenerife and Gran Canaria and EU</t>
  </si>
  <si>
    <t xml:space="preserve">
The following exemptions and incentives granted under the provision in another law or an agreement that is in force on date of commencement (1 April 2018) of the New Inland Revenue Act, No. 24 of 2017 will continue to be in force:
Any unexpired part of the exemptions as at 31 March 2018 granted under sections 16C, 16D, 16E, 17, 17A, 18, 20, 24A of the Inland Revenue act No. 6 of 2010 will continue to be exempt under the new Inland Revenue Act No. 24 of 2017.
Fully or partly exempt profits or profits taxed at reduced rate of income tax under the provisions of previous Inland Revenue Acts of an enterprise/company that has entered into an agreement with the Board of Investment of Sri Lanka under section 17 of the Board of Investment of Sri Lanka Law will continue to be exempt or be liable to tax at the rate provided in the agreement under the new Inland Revenue Act No. 24 of 2017 as well. Apart from this exemption, the distribution of dividends is also exempted if it is provided in such agreement.Any unexpired part of the profits and income liable for concessionary rates under 59D, 59I, 59J, 59K, 59L, 59M of the Inland Revenue Act, No. 10 of 2006 as at 31 March 2018 will continue as specified in those provisions under the new Inland Revenue Act No. 24 of 2017 as well.
Further, the carried forward notional tax credit relating to treasury bills and treasury bonds, as per the Inland Revenue Act, No. 10 of 2006, can be carried forward to be set off against the income tax liability within three consecutive years from the year of assessment 2018/19.
Enhanced depreciation allowance
A person who invests in Sri Lanka (other than the expansion of an existing business) during a year of assessment shall be granted enhanced depreciation allowances in addition to the depreciation allowances, computed on the expenses incurred during the year of assessment on depreciation assets, other than intangibles assets.
Investment amount during the year of assessment
Place of investment
Rate of depreciation (%)
Exceeds 3 million United States dollars (USD) but does not exceed USD 100 million
Any part of Sri Lanka other than Northern Province
100
Exceeds USD 100 million
Any part of Sri Lanka other than Northern Province
150
Exceeds USD 250 million by a state-owned company
On the assets and liabilities of a state-owned company in any part of Sri Lanka
150
Exceeds USD 3 million
Northern Province
200
Exemption of certain dividends from WHT
If a company has incurred more than USD 1,000 on depreciable assets (other than intangible assets) in Sri Lanka, the dividends paid by such company to a non-resident member does not attract WHT in Sri Lanka. Effective from 1 April 2020, all the dividends paid to non-resident persons will be exempt from income tax.
Exemption of employment income from WHT
If a company that pays dividends has incurred more than USD 1,000 on depreciable assets (other than intangible assets) in Sri Lanka, where the number of expatriate employees is not exceeding 20, the rate of tax to be withheld from a payment made by that company (employer) to an expatriate employee shall be zero.
Foreign tax credit
A foreign tax credit is to be granted in respect of any foreign income tax paid or payable in respect of foreign income, which should be calculated separately for each year of assessment, separately for assessable foreign income from each employment, business, investment, or other source, and further separately for each gain from the realisation of an investment asset. Such credit should not exceed the average rate of Sri Lankan income tax of the person for the year, applied to the person’s assessable foreign income.
A foreign tax credit shall be allowed only if the foreign income tax is paid within two years after the end of the year in which the foreign income to which the tax relates was derived by the resident person or within such further time as the CGIR may allow.</t>
  </si>
  <si>
    <t xml:space="preserve">
Foreign tax credit
Where income has accrued to a resident and has been taxed in a foreign country with which there is no double tax agreement (DTA) or is income to which a DTA, if there is one, does not relate, credit for tax on such income is allowed for the lesser of the tax payable in the foreign country or the tax charged under Saint Lucia tax law.
Tax holidays
Tax holidays are available for manufacturing companies. The incentives are aimed at increasing the manufacturing base of Saint Lucia, the level of exports, and the use of local materials and labour in production. An approved manufacturing enterprise will be granted a tax holiday, up to a maximum of 15 years. In determining the length of the tax holiday, the extent of the local value added to approved products is taken into account.
Investment incentives
Income tax incentives and other fiscal concessions are provided under the Fiscal Incentives Act, the Tourism Incentives Act, the Special Development Areas Act, and other concessions granted by the Cabinet of Ministers. The extent of the incentives and concessions granted are specific to the legislation or Cabinet conclusions and depend on the impact that the investment would have on local employment, exports, and the generation of foreign exchange earnings. The incentives granted include the following:
Duty-free importation of raw materials, machinery, components, and spare parts and other inputs used in manufacturing, and the duty-free importation of construction materials, equipment, and other inputs used in the construction and operation of hotels and other hospitality products.
Income tax waivers of up to 100% of the taxable income of companies engaged in manufacturing, tourism, and agriculture and other employment-generating activities, for periods of up to 15 years.
Whole or partial waivers of property tax, stamp duties, Alien Landholding Licence fees, WHT, and VAT with respect to investments in specific areas, or in specific industries and activities.
Guaranteed repatriation of capital and dividends. Remittance of profits and dividends are tax-free, as they are not subject to WHT.
Export allowances for goods manufactured in Saint Lucia and exported. Companies that engage in such activity are given tax exemption on the export of such goods, up to a maximum of ten to 15 years.
Employment incentives
Employment incentives are available in the Income Tax Act for the following:
Hiring university graduates. An additional deduction of 25% of salaries is provided for a maximum period of three years.
Hiring persons in the offshore financial services industry with skills not available in Saint Lucia. A special tax concession is given to such persons that allows a prescribed percentage of an employee’s or contractor’s salary or fees to be exempt from income tax.
International Business Companies (IBCs) Act
IBCs incorporated prior to 1 January 2019 that were exempted from income tax or liable to income tax at a rate of 1% may be liable to pay income tax as a resident.
IBCs incorporated prior to 1 December 2018 are prohibited from conducting business in Saint Lucia and may elect to be exempted from income tax until 30 June 2021, unless they elect to adopt the new territorial system before the end of the grandfathering period. Alternatively, IBCs incorporated prior to 1 December 2018 may elect to be liable to income tax on their profits and gains at a rate of 1%. Freedom from exchange controls is granted to IBCs, as well as from stamp duty on the transfers of any property, assets, shares, debt obligation, or other securities. No WHT is levied on remittances of dividends and distributions, royalties, interest, management fees, or fees or other income paid by IBCs to persons outside Saint Lucia. Supplies to an IBC are also deemed to be an export, and VAT is applied at the rate of 0%.
In common with many other territories, Saint Lucia has also adopted economic substance legislation, the guidelines for which are currently being finalised.
Other incentives
Complete or partial waivers of income tax are available on the taxable profits of companies engaged in providing services to the offshore financial services industry.
Special tax concessions are also available for capital construction in the hotel industry. Capital expenditures on the construction of a hotel may offset profits for up to 15 years.</t>
  </si>
  <si>
    <t xml:space="preserve">
There are no specific tax incentives in Sweden for corporations. However, some generally applicable regimes exist.
For example, Sweden has an accruals reserve regime. The accruals reserve regime allows for a tax-deductible appropriation for corporations of 25% of the taxable profit before appropriation to a reserve. Each year’s appropriation forms a separate reserve that must be reversed to income no later than the sixth year following the appropriation. However, a standardised interest income is imposed on former years’ appropriations multiplied by the interest rate on governmental debt notes (or at least 0.5%).
Foreign tax credit
A foreign tax credit is generally available, provided certain conditions are fulfilled, and the tax credit allowed is limited to an amount corresponding to the Swedish tax on the foreign income. Unutilised foreign taxes may be carried forward for five years. Tax treaty implications may exist.</t>
  </si>
  <si>
    <t xml:space="preserve">
Generally, cantons offer competitive CIT rates for cantonal and communal tax purposes. Depending on the specific cantonal and communal tax location in Switzerland, the ordinary overall (federal, cantonal, and communal) CIT rates applicable on profit before tax may vary between 11.9% and 21.0% (see the Overall tax rates in the Taxes on corporate income section). The cantons continually try to improve their attractiveness as business locations. It is at the sole discretion of the cantons to credit CIT against the capital tax to reduce the overall tax burden (see Capital tax in the Other taxes section). With the Swiss tax reform, a patent box was introduced at cantonal and communal levels on 1 January 2020 reducing CIT on license income from qualifying patents upon request. There is further, in most of the cantons, the option to apply for an R&amp;D super deduction.
In addition, many cantons offer tax incentives for newly established companies or for expansion investments, such as tax holidays or significant tax relief for cantonal and communal tax purposes for up to ten years. In some specific economic development regions and regional centres, a tax holiday may even be granted for federal CIT purposes if certain conditions are met.
Patent box
On 1 January 2020, a patent box was introduced at cantonal and communal levels reducing CIT on income from qualifying patents upon request. The proportion of income from patents and similar rights to the extent it is based on qualifying R&amp;D expenses in Switzerland is exempt from CIT up to a maximum of 90% (depending on the cantonal implementation) capped with a maximum relief that is linked to overall relevant income of the company. To enter the patent box, previously incurred R&amp;D expenses that arose to develop the respective patents will have to be taxed at the applicable CIT rate based on a company’s location of corporate residence in Switzerland. The magnitude of the patent box benefits varies from canton to canton.
Foreign tax credit
Swiss tax resident corporations and branches may suffer foreign non-recoverable WHTs on dividend, interest, and royalty income derived from foreign sources. As such foreign-source income is generally subject to corporate income taxation in Switzerland, a double taxation occurs. In case a double tax treaty (DTT) exists and in order to reduce or to eliminate double taxation, Switzerland usually applies the credit method (for branches as of 1 January 2020). Specific conditions and formalities will need to be met to benefit from foreign tax credits.</t>
  </si>
  <si>
    <t xml:space="preserve">
Certain tax incentives are provided to investors if they are located in prescribed areas, such as science parks, export processing zones, free-trade-zones, etc. Other tax credits are granted to qualifying companies that invest in specific businesses or industries promoted by the government, such as biotech.
Research and development (R&amp;D) tax incentives
Under the Statute for Industrial Innovation (SII), R&amp;D credits are available for up to 15% of qualified R&amp;D expenses incurred, with the maximum amount of tax credit capped at 30% of the tax payable for the year in which the expenses were incurred, including the 5% profit retention tax.
Effective from 1 January 2016 to 31 December 2029, amendments to the SII provide another alternative for companies to claim an R&amp;D credit of 10% of qualifying R&amp;D expenses against income tax payable within a period of three years, starting from the current year. In addition, effective from 1 January 2016 to 31 December 2019, to facilitate the circulation and application of innovative R&amp;D results, and to promote industrialisation of innovative technologies, where individuals/companies derive income from transfer or license of their self-developed intellectual property (IP), the amendments also allow the individuals/companies to either deduct qualifying R&amp;D expenses of up to 200% (capped at corresponding income received) within the current year or claim R&amp;D tax credits against income tax payable.
Moreover, according to the Statute for Development of Small and Medium Enterprises (SMEs), enterprises qualifying as SMEs may elect one of the following methods to calculate R&amp;D credits, subject to the 30% cap mentioned above:
15% of qualified R&amp;D expenses for the current year, with credits limited to the same year, or
10% of qualified R&amp;D expenses for the current year, which can be carried forward for two ensuing years.
According to Regulation Governing R&amp;D Investment Tax Credit (ITC) Available to Profit-seeking Enterprises, a single annual application for R&amp;D ITC should be made with the central competent authorities within four months prior to the CIT return filing due date. Information relating to R&amp;D ITC should be provided with the CIT return.
Other tax incentives
The Legislative Yuan passed the third reading on amendments to the Statute for Industrial Innovation. In addition to providing a ten-year extension for the existing five major tax incentive items, 'deduction of actual investment from tax base of profit retention tax' and 'tax credit for smart machinery and 5G system expenditures' were added as new incentive items. Salient points of the additional tax incentives are as follows:
Items
Explanation
Investment tax credit
Estimated effective period: 1 January 2019 through 31 December 2024 for smart machinery and 5G expenditures. Jan 1, 2022 – Dec 31, 2024 for IT security expenditures.
Tax credit of up to 5% of expenditures, creditable against current year CIT payable; or tax credit of up to 3% of expenditures, creditable against CIT payable within three years.
Tax credit shall not exceed 30% of current year CIT plus profit retention tax payable.
Deduction of actual investment from tax base of profit retention tax
Deduction of actual investment from tax base of profit retention tax if actual investment within three years reaches a certain threshold.
Scope of 'actual investment' tentatively includes purchase of factories, machinery and equipment, and software, hardware, and technical services related to construction projects.
Tax concessions on merger
A number of tax incentives are available under the Mergers and Acquisitions (M&amp;A) Act to encourage M&amp;A activities in Taiwan. Certain taxes, including business tax, deed tax, LVIT, securities transaction tax, and stamp tax, may be exempted or deferred in case of acquisitions, mergers, or corporate divisions (including spin-offs) that meet certain conditions.
After the merger, spin-off, or acquisition, any tax concession previously enjoyed by the merged entities will continue to be applicable to the surviving or newly-created company. However, it is required to manufacture the same products or provide the same services that were originally approved for tax concessions by the merged entities in order to continue the concessions obtained previously.
The unexpired and unutilised net operating losses of the participating entities prior to the merger or spin-off may be carried over to the surviving or newly-created entity according to the percentage of shareholding in the surviving or newly-created company held by all shareholders of the participating entities.
Income tax exemption is available if the shares acquired by a company as a result of transfer of its entire or substantial portion of business or assets to another company, or due to spin-off, is greater than 80% of the consideration of the entire transaction, and all the shares so acquired have been transferred to the shareholders of the transferor.
Free-trade-zones
According to the Statute for the Establishment and Management of Free-trade-zones, companies (both domestic and foreign) that solely perform preparatory or ancillary activities within Taiwan and engage in or appoint a free-trade-zone entity to engage in procurement, importation, storage, or delivery activities within a free-trade-zone can apply for income tax exemption on the income from sales of goods.
Foreign tax credit
Taiwan uses the credit method to avoid double taxation of income. Foreign taxes paid on foreign-sourced income may be credited against a company’s total Taiwan income tax liability. However, the credit is limited to the incremental taxes derived from the foreign-sourced income.</t>
  </si>
  <si>
    <t xml:space="preserve">
Foreign tax credit
Taxes paid outside Tajikistan may be credited against the same types of taxes in Tajikistan if appropriate supporting documents are provided. The amount of credit may not exceed the amount of tax assessed in respect of such income at the rates applicable in Tajikistan.
Free Economic Zones (FEZs)
Four FEZs were established by the government of Tajikistan to offer reduced taxes and customs fees to both foreign and domestic businesses located in these zones. Tax incentives include FEZs of Sughd, Panj, Ishkoshim, and Dangara. The legislation for the FEZs has been modified several times since the start of the process, but current law requires a minimum investment of USD 500,000 for manufacturing companies, USD 50,000 for trading companies, and USD 10,000 for consulting and service companies, before being eligible for the preferential tax treatment.
CIT exemptions
An exemption from CIT is available for taxpayers that have made a certain amount of investments into chartered capital of a production company, as follows:
Two-year exemption if volume of investments is from USD 200,000 up to USD 500,000.
Three-year exemption if volume of investment is from USD 500,000 up to USD 2 million.
Four-year exemption if volume of investment is from USD 2 million up to USD 5 million.
Five-year exemption if volume of investment exceeds USD 5 million.
Professional participants who carry out activity on the Tajikistan stock exchange are exempt from CIT for five years.
Tax benefits for specified taxpayers
Tax benefits for entities of the securities market
Tax benefits are available for professional participants, emitters, and investors participating in the organised security market. Tax benefits include:
Professional participants are exempt from 50% of income taxes and VAT.
Emitters are exempt from income taxes on income received related to the increase in the value of securities.
Investors are exempt from income taxes on income from an increase in the value of securities (coupon, discount, etc.).
Tax benefits for poultry, fish farming, and production of combined feed
Tax benefits are available for poultry, fish farming, and production of combined feed for birds and animals. Tax benefits include exemption from:
Income taxes;
VAT;
Land tax;
Property tax.
The statute of limitation period is extended for the period of use of tax benefits.
Tax benefits for innovation and technological activities
Taxpayers engaged in innovative and technological activities are exempt from paying any taxes, except for social tax as an insured taxpayer, personal income tax and social tax-insurer, as well as at the time of payment of income at the source of payment, including dividends as a tax agent.
The list of types of innovative and technological activities is determined by the Government of Tajikistan.
Tax exemptions for income derived from tourism services
Effective from 1 January 2017, a five-year CIT exemption is available on income derived from tourism services from the moment of state registration. In addition, import of equipment and construction materials for tourist objects are exempt from VAT. The list of tourist objects, titles, and amounts of imported equipment and construction materials is approved by the government of Tajikistan.</t>
  </si>
  <si>
    <t xml:space="preserve">
Foreign tax credit
See Foreign income in the Income determination section for a description of the foreign tax credit regime.
Agriculture, manufacturing, and tourism incentives
Tax incentives by way of generous capital deduction provisions are given for specific sectors, namely agriculture, manufacturing, and tourism. See the Deductions section for more information.
Export processing zones (EPZs) and special economic zones (SEZs)
There are special benefits for EPZs and SEZs. Included in the benefits available to a person licensed to carry on business in an EPZ, as well as to SEZ investors selling in export markets, are a ten-year income tax holiday and WHT holiday, subject to a requirement to export at least 80% of production.
Assemblers of vehicles, tractors, and fishing boats
There is a tax incentive by way of a reduced CIT rate for new assemblers of vehicles, tractors, and fishing boats from 30% to 10% for the first five years from commencement of operations.
New manufacturers of pharmaceutical or leather products
There is a tax incentive by way of a reduced CIT rate for new manufacturers of pharmaceutical or leather products who have a performance agreement with the Tanzanian government from 30% to 20% for the first five years from commencement of operations.
Newly listed companies
Companies that are newly listed on the DSE get an incentive of a reduced CIT rate for the first three years from 30% to 25%, provided at least 30% of shares are publicly listed.</t>
  </si>
  <si>
    <t xml:space="preserve">
Board of Investment (BOI) tax incentives
The BOI, by virtue of the Investment Promotion Act of 1977 (including its amendment no. 4 [2017]) and the Competitive Enhancement Act (2017), provides tax incentives for certain activities within the following categories:
Agriculture and agricultural products.
Mining, ceramics, and basic metals.
Light industry.
Metal products, machinery, and transportation equipment.
Electronic industry and electrical appliances.
Chemicals, paper, and plastics.
Services and public utilities.
Technology development and innovation.
The tax incentives available include the following:
Exemption from or reduction of import duties on imported machinery.
Exemption from import duties on raw and essential materials imported for manufacturing for export.
Reduction of import duties on raw and essential materials by up to 90% for use in manufacturing for domestic sale.
Exemption from import duties on items used for R&amp;D purposes.
Exemption from CIT with or without a cap equal to or more than the amount of the investment, excluding the cost of land and working capital, for up to 13 years, depending on the applicable law, the promoted activity, and the location.
50% reduction in the CIT rate for a maximum of ten years from the date of earning income if no tax holiday is granted.
Exclusion of dividends received from promoted enterprises from taxable income during the period of exemption from CIT and within six months from the date of expiry of any tax holiday period.
Double deduction from taxable income of the cost of transportation, electricity, and water supply for ten years from the date on which revenue was first derived from the promoted activity.
Deduction from net profit of 25% of the project's infrastructure installation or construction costs in addition to normal depreciation; the deduction can be made from the net profit of one or several years within ten years from the date on which revenue was first derived from the promoted activity.
Deduction from the net profit for ten years of up to 70% of the amount of the investment in addition to the normal deductions.
THB 10 billion subsidy under the Competitiveness Enhancement Fund, provided that certain criteria are fulfilled, without any conditions.
Incentives by category
Under the 2021 BOI promotion scheme, the focus is placed on the activities and the importance of the activities. Tax incentives are under four categories (A1 to A4) and non-tax incentives under two categories (B1 and B2), as below:
Group
CIT exemption
Import duty exemption on machinery
Import duty exemption on raw materials for export
Non-tax incentives
A1
8 years (without cap) + merit*
Yes
Yes
Yes
A2
8 years + merit *
Yes
Yes
Yes
A3
5 years + merit
Yes
Yes
Yes
A4
3 years + merit
Yes
Yes
Yes
B1
Merit (3 years) **
Yes
Yes
Yes
B2
Merit (3 years) **
No
Yes
Yes
* Exemption from CIT will be up to 13 years in total.
** Only some activities are available.
In addition, tax incentives are granted for the following categories of activities:
Targeted core technologies and enabling services
CIT exemption
Import duty exemption on machinery
Import duty exemption on raw materials for export
Non-tax incentives
10 years (without cap) + merit (but not exceeding 13 years in total)
Yes
Yes
Yes
Merit on competitiveness enhancement
The investment or expenses permitted are as follows:
Investment in
Additional investment cap (% of investment or expenses incurred)
R&amp;D of technology and innovation
300
Donations to the Technology and Human Resources Development Fund, educational institutions, specialised training centres in science and technology
100
Training or job training to develop skills in technology and innovation for students studying science and technology
200
Licence fees paid for technology developed in the country
200
Training in advanced technology
200
Development of local suppliers with not less than 51% Thai shareholding in advance technology training or technical assistance
200
Product or packaging design, whether in-house or outsourced in the country as approved by the BOI
200
Additional years of tax exemption will be added to the standard tax incentives received as follows:
Investment/expenditure based on the sales revenue in the first 3 years
Additional period of tax exemption with cap based on amount of investment (in total, maximum period is 13 years)*
1% or ≥ THB 200 million
1 year
2% or ≥ THB 400 million
2 years
3% or ≥ THB 600 million
3 years
Merit on decentralisation
Investment promotion zones have been included as a decentralisation merit to businesses that have operations in any of the following 20 provinces with low average income:
Kalasin, Chaiyaphum, Nakhon Phanom, Nan, Bung Karn, Buriram, Phrae, Maha Sarakham, Mukdahan, Mae Hong Son, Yasothon, Roi Et, Sisaket, Sakhon Nakhon, Sa Kaew, Sukhothai, Surin, Nong Bua Lamphu, Ubon Ratchatani, and Amnatcharoen.
Additional incentives for enterprises located in these 20 provinces include the following:
A further three years’ CIT exemption from the standard incentives, but not exceeding 13 years in total. However, a reduction of 50% of CIT for five years after the end of the tax holiday will be granted to projects with activities in Groups A1 and A2.
Three years’ CIT exemption will be granted to projects with activities in Group B1.
Double deduction from taxable income of the cost of transportation, electricity, and water supply for ten years from the date on which revenue was first derived from the promoted activity.
Deduction from net profit of 25% of the project's infrastructure installation or construction costs in addition to normal depreciation; the deduction can be made from the net profit of one or several years within ten years from the date on which revenue was first derived from the promoted activity.
Merit on industrial area development
One additional year of CIT exemption will be granted to Group A projects located within an industrial estate or promoted industrial zone. However, the total period of CIT exemption will not exceed eight years, except for the activities under targeted core technologies and enabling services.
Special economic zone (SEZ)
Tax incentives available for investment in eligible target and general activities in an SEZ are as follows:
CIT exemption for a maximum period of eight years, with or without a cap not exceeding 100% of the cost of investment (excluding cost of land and working capital).
50% reduction in the CIT rate for five years from the date on which the tax holiday expires.
Double deduction of cost of transportation, electricity, and water supply for a period of ten years from the date on which revenue from the BOI business is first generated.
A 25% deduction of the investment cost of the installation or construction of facilities in addition to normal depreciation.
Exemption from import duty on machinery.
Exemption from import duty on raw materials and essential goods used in the production of goods for export for a period of five years.
To be eligible for the tax privileges, a number of general and specific conditions are required to be fulfilled, including the use of modern production processes and new machinery, paid-up share capital at the required amount, adequate environment protection systems, debt-to-equity ratio not exceeding 3:1, and the required area to operate the business. Applications to obtain investment promotion in an SEZ must be submitted by the last working day of 2022.
Research and development (R&amp;D) incentives
Tax incentives given to R&amp;D contractors
R&amp;D is a promoted activity under the Investment Promotion Act, which prescribes the criteria and conditions to be followed by an R&amp;D contractor.
Tax incentives given are as follows:
CIT exemption on income derived from the provision of R&amp;D services as stated in the investment promotion certificate (qualified R&amp;D services) for up to 13 years with no cap.
Exemption from import duty on imported machinery and raw materials for manufacturing for export.
Exemption from import duties on items used for R&amp;D.
Exclusion of dividends derived from promoted enterprises from taxable income during the period of CIT exemption and within six months from the date of expiry of any tax holiday period.
The R&amp;D services must be of the following description:
Basic research: Activities that are conducted to explore new knowledge from basic natural phenomena and factual observation.
Applied research: The application of basic knowledge to solve or develop a concept for commercial purposes, with the objective to obtain a new product or process.
Pilot development: Activities performed to magnify a production scale from basic research and applied R&amp;D of prototype and/or production process testing to test the market or collect information.
Demonstration development: To verify a technology and production process and to demonstrate the level of integrity of the process and viability on a commercial scale production in both quality control and cost estimation.
Tax benefits under the Revenue Code
The Revenue Code provides for an additional 100% deduction in respect of expenditure incurred in Thailand on R&amp;D for technology and innovation (including product and process innovation) when hiring government agencies or the private sector, as approved by the Director-General of the Revenue Department.
Eastern Economic Corridor (EEC)
Under the Eastern Economic Corridor Act (2018) (EEC Act), an EEC project must be located in certain zones within the EEC, which consists of the three Eastern provinces of Rayong, Chonburi, and Chachoengsao. An EEC project will be promoted only if it is engaged in a target industry.
An EEC-promoted company will be granted CIT exemption and/or reduction privileges according to the criteria prescribed by the EEC committee. Currently, the CIT privileges under the EEC Act have not been announced.
Nevertheless, the BOI, under the Investment Promotion Act, has already issued criteria and incentives for promoted activities located in the EEC. The tax incentives are categorised under three zones, as follows:
Special industry promotion zone:
Eastern Airport City (EEC-A).
Eastern Economic Corridor of Innovation (EECi).
Digital Park Thailand (EECd).
Medical Hub Thammasat University (Pattaya) (EECmd).
Genomics Thailand (EECg).
Industrial estate or industrial area within the EEC.
Any area within the EEC, provided that a bilateral cooperation plan between the company and an academic or research institution or centre of excellence has been made.
Applications must be submitted before the last working day of 2021, except for those under the special industry promotion zone for which there is no due date.
Only eligible activities under categories A1-A3 (except for those specified in a negative list), targeted core technologies, and enabling services can be applied for.
Tax incentives* provided by the BOI are as follows:
BOI standard incentives.
Additional CIT exemption up to two years for certain activities.
CIT reduction of 50% for up to three years after the end of the tax holiday.
* EEC incentives cannot be utilised together with those under the merit of industrial area development.
The EEC Act also grants a PIT reduction for employees with special knowledge/abilities who work or operate a business in certain zones within the EEC.
Qualified expatriates and Thai employees are granted a flat rate of 17% PIT on their income derived from working for companies carrying on target activities within the EEC.
International business centre (IBC)
An international business centre (IBC) regime has been launched to replace the previous regional operating headquarters (ROH), international headquarters (IHQ), and international trade centre (ITC) regimes.
The criteria for the establishment and operation of an IBC are as follows:
A Thai company incorporated for the purpose of providing management, technical, support, or treasury management services to its associated enterprises or for undertaking the ITC business.
Paid-up capital on the last day of each accounting period of at least THB 10 million.
Management, technical, support, or treasury management services are provided to its associated enterprises.
At least ten knowledgeable and skilled personnel working full time for the IBC or at least five if the IBC acts only as a treasury centre.
Expenses for the operation of the IBC paid to recipients in Thailand must be not less than THB 60 million in each accounting period.
Other rules, procedures, and conditions that will be prescribed by the Director-General of the Revenue Department.
Management, technical, and support services comprise the following:
General management, business planning, and business coordination.
Procurement of raw materials and parts.
Research and development of products.
Technical support.
Marketing and sales promotion.
Personnel management and training.
Financial advice.
Economic and investment analysis and research.
Credit control and management.
Other support services as prescribed by the Director-General of the Revenue Department.
Treasury management services comprise the following:
Treasury management of a treasury centre as permitted under the exchange control law.
Borrowing and lending in baht of a treasury centre as permitted under the exchange control law.
ITC means the international business of buying and selling goods, which may include the provision of services related to the goods purchased and sold. These services include the following:
Procurement of goods.
Storage of goods while awaiting delivery.
Packing and packaging.
Transportation of goods.
Insurance of goods.
Technical advice and services and product training.
The other services as prescribed by the Director-General of the Revenue Department.
Income of the IBC means the following:
Income from the provision of management, technical, support, or treasury management services to its associated enterprises.
Royalties from associated enterprises arising from a result of R&amp;D carried out in Thailand by the IBC or other entities hired by the IBC, according to the rules, procedures, and conditions prescribed by the Director-General of the Revenue Department.
 The following tax benefits are available for 15 accounting periods: 
Reduced rates of CIT on qualifying income:
8% if the IBC has incurred expenditure of at least THB 60 million paid to recipients in Thailand during the accounting period.
5% if the IBC has incurred expenditure of at least THB 300 million paid to recipients in Thailand during the accounting period.
3% if the IBC has incurred expenditure of at least THB 600 million paid to recipients in Thailand during the accounting period.
Exemption from tax on dividends derived by the IBC from its affiliates.
Exemption from WHT on dividends paid by the IBC to a non-resident company out of profits derived from qualified service income subject to the reduced rate of tax.
Exemption from WHT on interest paid by a treasury centre on borrowed funds that are re-lent to affiliates.
Exemption from specific business tax on income received by a treasury centre.
PIT rate of 15% for expatriate full time employees of the IBC and working for IBC or ITC businesses. If the company undertakes IBC or ITC business as well as other businesses, the revenue derived from the IBC or ITC or both these businesses must not be less than 70% of the company’s total revenue.
In comparison with the previous ROH/IHQ regimes, the IBC regime does not apply different tax rates to offshore and onshore income. As a consequence, there is no longer any requirement for services to be provided to a minimum number of offshore affiliates. There is also no limit to the amount of onshore income that qualifies for the reduced tax rates. The expenditure required to qualify for the reduced tax rates has been significantly increased. However, in the case where an existing ROH/IHQ converts to be an IBC, it can enjoy the reduced tax rate of 8% provided that it meets the original minimum expenditure requirement of THB 15 million. 
If an IBC does not meet the rules and conditions prescribed or does not otherwise qualify as an IBC in any accounting period, the benefits will be revoked on a year-by-year basis. If the company does not meet the conditions for more than one accounting period, or has none of the characteristics for operating as an IBC, the tax benefits will be terminated with effect from the first accounting period.
The taxable profit and loss of an IBC must be computed separately between the IBC and non-IBC businesses and between (i) headquarters and treasury management services, and (ii) royalties. Common expenses are to be allocated based on the proportion of revenue of the IBC and non-IBC businesses.
Tax losses must be maintained separately, as follows:
Headquarters and treasury management services.
Royalties.
Non-IBC business.
Tax returns must be filed separately for (i) headquarters and treasury management services, (ii) royalties, and (iii) non-IBC business.
Foreign tax credit
A Thai company can use foreign tax paid on business income or dividends as a credit against its CIT liability. However, the credit cannot exceed the amount of Thai tax on the income.</t>
  </si>
  <si>
    <t xml:space="preserve">
Foreign tax credits
A resident taxpayer is entitled to a credit for any foreign income tax paid in respect of foreign-source income. The foreign tax credit is calculated separately for each foreign country from which income is derived by a taxpayer. The value of such tax credits is limited to the value of the Timor-Leste income tax payable on that income. There is no deduction or carryforward of any excess foreign tax credit.</t>
  </si>
  <si>
    <t xml:space="preserve">
Foreign tax credit
Double taxation is avoided or mitigated by means of foreign tax credits.
Tax holidays
Fiscal Incentives Act, 1979
An approved enterprise, which must be a locally incorporated resident corporation, may be granted an exemption from corporation tax for a period of up to ten years, depending on the category under which it is approved. Exemption may be total or partial. Subject to approval, profits may be distributed tax free to shareholders, except in the case of certain non-resident shareholders, where the relief is restricted to the amount of tax that exceeds their liability in their country of residence. Net losses during the tax holiday period (i.e. the excess of total losses over total profits) may be carried forward for set-off without limitation for five years from the end of the tax holiday period, after which the normal set-off provisions for losses apply. As of 1 January 2007, the tax holiday in respect of corporation tax is no longer granted.
Approved tourism projects
Under the Tourism Development Act 2000, approved tourism development projects, including hotels, are granted a tax holiday for periods of up to seven years. In addition, a carryover from a tax exemption period is permitted of any loss arising out of the operation or renting of an approved tourism project to be written off against profits in accordance with normal income tax loss provisions, subsequent to the tax holiday period. An approved tourism project means a project declared to be so by the government.
Approved mortgage and other companies
The profits of an approved company are exempt from corporation tax. The exempt profits, when distributed to shareholders, are exempt from corporation tax and income tax. Expenses incurred in the course of the approved mortgage business remain fully deductible.
Special Economic Zones
The former Free Zone regime has been replaced by a Special Economic Zone regime. Benefits under designated Special Economic Zones include zero rating for VAT purposes of goods supplied to the Zone and custom duties exemption on importation of all approved capital goods, spare parts, raw materials, stock in trade and other articles used in the Zone.  For particular types of Zones, a reduction in the corporation tax rate and an exemption from property tax is also available.
Other allowances/incentives
Investment in tech start-up and new-tech business allowance
Expenditure incurred investing in a tech startup or a new-tech business is deductible and an allowance equal to 150% of the actual expenditure incurred in relation to such investment up to a maximum of TT$3,000,000. For the purposes of this allowance, “tech startup” or “new-tech business” is defined as a company incorporated within 3 years from 01 January 2020 whose purpose is to provide digital technology products or services.
Engaging in technology solution and digitisation allowance
Expenditure incurred engaging in technology solution and digitisation, is tax deductible and an allowance equal to 150% of the actual expenditure incurred up to a maximum of TT$3,000,000 is available. For the purposes of this allowance, “technology solution” is defined as a set of related software programmes or services that are sold as a package.
Creating youth employment in the technology industry allowance
Expenditure incurred in creating employment in a technology industry where the employees comprise a majority of young people is deductible and an allowance equal to 150% of the actual expenditure incurred in relation to creation of such employment up to a maximum of TT$3,000,000 is also available.
Capital expenditure by approved property development company allowance
In ascertaining the chargeable profits of an approved property development company, there shall be deducted from any capital expenditure incurred by that company in the construction of a building that is to be used for commercial or industrial purposes by the company or a purchaser or lessee thereof:
 an amount equal to 15%, in the case where construction of the building is proved to the satisfaction of the Board of Inland Revenue to have commenced before 31st December 2005 and is completed on or before 31st December 2007 or to have commenced on or after 1st January 2008 and is completed on or before 31st December, 2014; or
an amount equal to 20%, in the case where construction of the building is proved to the satisfaction of the Board of Inland Revenue to have commenced on or after 1st January, 2015 and is completed on or before 31st December, 2024
Research and development allowance
Expenditure incurred from engagement in research and development, is deductible and an allowance equal to forty percent (40%) of the actual expenditure incurred, up to a maximum of three million dollars (TT$3,000,000) is also available.
Conservation or preservation of property of interest allowance
Expenditure incurred in the conservation or preservation of a property of interest, as certified by the Minister, is deductible and an allowance equal to one hundred and fifty percent (150%) of the actual expenditure incurred, up to a maximum of one million dollars (TT$1,000,000) is also available.
Manufacturing companies’ incentive
For the income years 2022 and 2023, a company engaged in the business of manufacturing shall be subject to corporation tax at the rate of twenty-five percent (25%) per annum on the first one hundred thousand dollars (TT$ $100,000) expended on investments in projects related to: 
information technology;
digitisation; or
technology development,
 to advance growth in the manufacturing industry.
This does not apply to petrochemical companies: companies that produce chemicals from the cracking or processing of petroleum oil, natural gas or methane.
Technology solution and digitisation incentive
Companies whose core business activity is technology solution and digitisation are subject to corporation tax at a rate of fifty per cent (50%) of the rate specified in paragraph 1 of the First Schedule of the tax Act:
On the first one hundred thousand dollars (TT$100,000) of chargeable income for income year 2022; and
On the first two hundred thousand dollars (TT $200,000) of chargeable income for income year 2023.
Carbon capture and storage and enhanced oil recovery allowance
An allowance equal to thirty percent (30%) of the actual expenditure incurred investing in: 
Carbon capture and storage; and
Enhanced oil recovery
 is available up to a maximum of five hundred thousand dollars (TT$500,000).
Promotional expenses
Promotional expenses incurred by local firms to promote the expansion of existing markets and/or the creation of new ones for the export of specified services or locally produced goods are tax deductible as an expense at 150% of the actual outlay. Tax-deductible promotional expenses are defined as those expenses incurred in respect of specified services or goods produced in Trinidad and Tobago. This includes such items as advertising in foreign markets and participation in trade fairs and missions.
Scholarship allowance
Companies can deduct the actual expenses incurred in granting scholarships to nationals who are not employees, directors, or associates of directors of the company for tertiary education.
Production company allowance
An allowance equal to 150% of actual expenses incurred in respect of the company's own audio, visual, or video productions for educational or local entertainment, or local culture, is available.
Allowances are granted in respect of each of the following activities, based on the actual expenditure incurred but not exceeding TTD 12 million in aggregate:
Art and culture allowance.
Sportsman/sporting activity allowance.
Audio, visual, or video production allowance.
Promoting the fashion industry.
Child care/Home work facility
A deduction is allowed for the actual cost incurred in setting up a facility for dependents of employees who are minors, up to a maximum of TTD 500,000 for each facility, subject to an aggregate sum of TTD 3 million in any year.
Wear and tear allowances
A 130% wear and tear allowance is available for expenditure incurred in acquiring plant, machinery, and equipment (excluding installation) for providing compressed natural gas (CNG) kit and cylinder installation service.
A 150% wear and tear allowance is available on the expense incurred in the acquisition of solar heaters, wind turbines, and photovoltaic systems.
Training allowance
A company is allowed to claim as a deduction 150% of expenses incurred in the training and retraining of the employees of the company.
Allowance for engagement of energy service companies
Where a company incurs expenditure in engaging another company certified as an energy service company for the purpose of carrying out an energy audit for the design of energy saving systems and the installation of the energy saving systems, the company shall be entitled to an allowance equal to 150% of the expenditure actually incurred.
Where the certified energy service company has acquired plant and machinery for the purpose of conducting energy audits, they shall be allowed an allowance of 75% of the cost incurred in the year of acquisition.</t>
  </si>
  <si>
    <t xml:space="preserve">
Two laws have been promulgated in order to promote investment in Tunisia, the Investment Law and the Tax Incentives Law.
Investment Law n° 2016-71 of 30 September 2016
Objectives of the Investment Law
The purpose of the Investment Law is to promote investment and to encourage the creation of enterprises, notably through:
Increasing the added value, competitiveness, and export capacity of the national economy, and technological development at the regional and international levels.
Job creation and promotion of human resources competence.
Achieving an integrated and balanced regional development.
Achieving sustainable development.
Main features of the Investment Law
The Investment Law defines the legal regime for investment promoted by persons, resident or non-resident, in all sectors of economic activities, fixed by decree.
Under the Investment Law, investors benefit from the following incentives:
Right to acquire, lease, or operate non-agricultural immovable property.
Possibility of recruiting executives of foreign nationality for up to 30% of the total number of managers; this rate is reduced to 10% as of the fourth year. In all cases, the company can recruit four executives of foreign nationality (even if the limit of 30% or 10% is less than four).
Free transfer of the profit, dividends, and capital abroad in foreign currency, in accordance with the applicable foreign exchange legislation. Indeed, the Investment Law specifies that the investor is free to transfer one’s capital and profits abroad in foreign currency (in compliance with the applicable foreign exchange legislation). In case the transfer requires authorisation from the Tunisian Central Bank, any refusal must be in writing. The failure to reply within the time limit to be set by decree is considered as an acceptance (except for activities excepted to be defined by decree).
Investment subsidies for direct investment operations, as follows:
Subsidies for the increase in value added and competitiveness.
Subsidies for the development of employability capacity.
Subsidies for regional development.
Subsidies for sustainable development.
Conditions and modalities to benefit from subsidies are defined by decree.
Possibility to benefit from arbitration in case of dispute with the Tunisian State. The Investment Law provides rules for settlement of disputes between the Tunisian State and foreign investors. These shall be settled by conciliation; otherwise, the dispute may be submitted to arbitration under a specific agreement between the two parties. In case the dispute is not settled through conciliation and in the absence of an arbitration agreement, the dispute falls within the jurisdiction of Tunisian courts.
Also, as per the Investment Law, foreign investors have the same rights and obligations provided for by the Investment Law as Tunisian investors in comparable situations.
The Investment Law provided for the need to comply with response deadlines for each authorisation requested by the investor and the obligation to justify each refusal in writing. Failure to reply within the time limit constitutes acceptance under article 4 of the Law (except for activities excepted to be defined by decree).
Investors’ properties and intellectual property (IP) rights are protected in accordance with the legislation in force. Investor's property may not be expropriated except for public interest reasons, without discrimination between Tunisian and foreign investors, subject to fair and equitable compensation.
Tax Incentives Law n° 2017-8 of 14 February 2017
The major tax incentives provided for by the Tax Incentives Law are mainly relating to:
Export operations. 
Investments in regional development zones.
Agricultural development.
Support and depollution activities.
Newly created companies.
Wholly exporting activities
The following are considered as wholly exporting companies:
Companies with products manufactured in Tunisia, totally destined to be sold outside Tunisia.
Companies providing services totally used/exploited outside Tunisia.
Companies operating in agriculture and fisheries, manufacturing, and craft industries that sell all their products to wholly exporting companies, as well as companies established in business parks, provided that such products and goods constitute components of the final product to be exported (note that this condition no longer required as of 2021 for companies incorporated up to 2018 and as of 2019 for companies incorporated in 2019), and to international trade wholly exporting enterprises.
Companies that carry out all their services for the benefit of wholly exporting companies, companies established in the economic activity parks, and international trade totally exporting companies, in the subcontracting operations, within the same sector (note that this condition no longer required as of 2021 for companies incorporated up to 2018 and as of 2019 for companies incorporated in 2019) or within the framework of services directly linked to production (set by decree).
Note that wholly exporting companies may commercialise locally, during a given year, up to 30% of the turnover of the previous year without losing the status of a wholly exporting company. It is noteworthy that the turnover derived from the sales of waste to companies authorised by the Ministry of the Environment for the exercise of recovery, recycling, and treatment activities, as well as the services or sales realised within international public tenders, are not included in the rate of 30%.
To note that according to the finance law 2022, wholly industrial exporting companies may commercialise locally in 2022, up to 50% of their exportation turnover realised in FY19.
Tax incentives at the exploitation phase
Profits derived from the exportation activity are subject to CIT at the rate of 10% (reduction of revenues derived from exports up to 2/3 for enterprises/individuals for personal income tax [PIT]), and all other revenues will be subject to CIT at the rate of 15% (applicable as of 1 January 2021).
The rate of 10% is also applicable to the below auxiliary and exceptional profits related to operations:
Investment allowances granted under the legislation of investment incentives, allowances of upgrading granted under an approved upgrade program, and allowances granted to enterprises in the framework of the National Employment Fund.
Capital gains derived from the sale outside Tunisia or to other wholly exporting companies of tangible assets used to carry out the exportation activity, excluding constructions, lands, and goodwill (fonds de commerce).
Realised exchange profits in connection with the exportation activity.
Remission of debt for the benefit of the wholly exporting companies.
The wholly exporting company whose total deduction period (ten years) has not expired will continue to benefit from the said deduction until 1 January 2021.
It should be noted that the reduced CIT rate of 10% applicable to exports (as well as the deduction of 2/3 of revenues derived from exports from the PITable income) will no longer apply, for profits realised as of 1 January 2021. As of that date, the general CIT rate of 15% (PIT deduction regime) will apply, depending on the activity, notwithstanding whether the benefits are derived from exports or from local activities.
The other tax incentives applicable to exports will still apply (e.g. VAT, registration fees). 
Tax incentives at the creation and capital increase phases
It should be noted that, as per the Finance Law 2019, tax incentives regarding the creation and capital increase of totally exporting companies will no longer apply for releases realised starting from 1 January 2019. 
Other incentives
Wholly exporting companies also benefit from:
VAT exemption on the import operations and local acquisitions of goods, products, equipment, and services necessary for its operations. It should be noted that as per Finance Law 2022, International trade companies and service companies are no longer entitled, from 01/01/2022, to the VAT exemption on their importations and local acquisition of goods, products, equipment, and services.
Exemption from other indirect taxes, including customs duties.
Exemption from professional training tax, registration fees and stamp duties, and social lodging tax.
Also, foreign employees recruited by totally exporting companies may benefit from the payment of PIT at the reduced rate of 20% of gross revenues.
These tax incentives will still apply. Indeed, the changes implemented by the Finance Law 2019 applicable to exports covered just the tax incentives with regards to CIT and PIT, which will no longer apply as of 2021. 
Regional development zones activities
The Tax Incentives Law provides that investments in certain activities (except for some sectors listed by decree) carried out by entities established in regional development zones (fixed by decree) benefit from a number of tax incentives, detailed as follows:
Tax incentives at the exploitation phase
CIT
Profits derived from direct investments in regional development zones are totally deductible from the taxable income until the expiry of the period of five years (Group 1 zones listed by decree) or ten years (Group 2 zones listed by decree).
After the expiry of the exemption period, benefits derived from direct investment in development zones will be subject to CIT at the rate of 10% (PIT on revenues after deduction of 2/3).
It should be noted that, as per the Finance Law 2019, for newly created entities in regional development zones incorporated in 2018, 2019, and 2020 that could benefit from a total exemption from CIT during four years starting from the activity start date, the total deduction period of five years or ten years provided for companies operating in regional developments zones is counted as from the expiry of the four-year exemption period.
Taxation of exceptional or auxiliary revenues/profits
Enterprises that invested in development zones may also benefit from the deduction and taxation at the reduced rate (after the expiry of total deduction period) for other profits in connection, with the same limits and conditions. The profits in question are detailed as follows:
Investment allowances granted under the legislation of investment incentives, allowances of upgrading granted under an approved upgrade program, and the allowances granted to enterprises in the framework of the National Employment Fund.
The capital gain derived from the sale of fixed assets allocated to the main activity of enterprises, with the exception of buildings, unbuilt buildings, and goodwill.
Realised exchange profits in connection with the principal activity.
Remission of debt for the benefit of the companies.
Tax incentives at the creation and capital increase phases
Profits/revenues invested in the subscription to initial capital or to capital increases of companies located in development areas are deductible from taxable profits/revenues at up to 100% of the taxable result. However, the deduction is subject to the conditions listed below:
The deposit of an investment declaration to the concerned authorities.
The annual tax return must be accompanied by a certificate issued by the competent authorities certifying the effective start of activity.
The status of the company must be compliant with regard to the National Social Security Funds.
The implementation of an investment financing scheme investment with a minimum rate of equity capital.
Other incentives
Enterprises that invested in development zones may also benefit from the exemption from social lodging tax and vocational training tax.
Agricultural activities
The Tax Incentives Law provides that investments in the agricultural sector benefit from a number of tax incentives, detailed as follows:
Tax incentives at the exploitation phase
CIT
Profits derived from direct investments in the agricultural sector are totally deductible from the taxable income during a period of ten years.
After the expiry of the ten-year exemption period, benefits derived from direct investment in the agricultural sector will be subject to CIT at the rate of 10% (PIT on revenues after deduction of 2/3).
Taxation of exceptional or auxiliary revenues/profits
Enterprises that invest in the agricultural industry may also benefit from the deduction and taxation at the reduced rate (after the expiry of total deduction period) for other profits in connection, with the same limits and conditions. The profits in question are detailed as follows:
Investment allowances granted under the legislation of investment incentives, allowances of upgrading granted under an approved upgrade program, and the allowances granted to enterprises in the framework of the National Employment Fund.
The capital gain derived from the sale of fixed assets allocated to the main activity of enterprises, with the exception of buildings, unbuilt buildings, and goodwill.
Realised exchange profits in connection with the principal activity.
Remission of debt for the benefit of the companies.
Conditions for the benefit of the tax incentives:
The deposit of an investment declaration to the concerned authorities.
The annual tax return must be accompanied by a certificate issued by the competent authorities certifying the effective start of activity.
The status of the company must be compliant with regard to the National Social Security Funds.
The implementation of an investment financing scheme investment with a minimum rate of equity capital.
Tax incentives at the creation and capital increase phases
Profits/revenues invested in the subscription to initial capital or to capital increases of agricultural companies are deductible from taxable profits/revenues at up to 100% of the taxable result. However, the deduction is subject to the conditions for the benefit of the tax incentives listed above.
Other incentives
The direct investments in Agricultural activities give entitlement to the following tax incentives (conditions and equipment listed by decree):
Exemption from customs duties and taxes with a similar effect for imported equipment necessary for the investment.
Suspension of VAT and consumption duty for imported equipment and equipment acquired locally that are necessary for the investment.
Also, registration duties paid on the transfer of agricultural land used for direct investment in the agricultural industry could be refunded on request (to be submitted within a three-year period).
Support and depollution activities
The supporting investments activities are defined as being the following:
Child and elder care institutions.
Education, teaching, scientific research, and professional training institutions.
Cultural production and cultural industry establishments.
Youth entertainment and leisure facilities.
Health and hospital facilities.
Private accommodation projects for students.
The list of activities is set by decree.
The depollution activities are defined as being the collection, transformation, recovery, recycling, or treatment of waste and residues.
Tax incentives at the exploitation phase
CIT
Profits derived from direct investments in support and depollution activities are subject to CIT at the rate of 10% (PIT on revenues after deduction of 2/3) (subject to the below conditions).
Conditions for the benefit of the tax incentives:
The deposit of an investment declaration to the concerned authorities.
The annual tax return must be accompanied by a certificate issued by the competent authorities certifying the effective start of activity.
The status of the company must be compliant with regard to the National Social Security Funds.
The implementation of an investment financing scheme investment with a minimum rate of equity capital.
Other incentives
The direct investments in support and depollution activities give entitlement to the following tax incentives (conditions and equipment listed by decree):
Exemption from customs duties and taxes with a similar effect for imported equipment necessary for the investment.
Suspension of VAT and consumption duty for imported equipment and equipment acquired locally that are necessary for the investment.
Newly created companies
Tax incentives at the exploitation phase
Companies/enterprises newly created (except for those incorporated in the on-site consumption, trade, financial, energy other than renewable energy, and mining industries, telecommunication operators, and real estate developers) may benefit from the deduction of a portion of their taxable profits/revenues up the fourth year of activity as follows (subject to the below conditions):
100% for the first year.
75% for the 2nd year.
50% for the 3rd year.
25% for the 4th year.
Conditions for the benefit of the tax incentives:
The deposit of an investment declaration to the concerned authorities.
The annual tax return must be accompanied by a certificate issued by the competent authorities certifying the effective start of activity.
The status of the company must be compliant with regard to the National Social Security Funds.
The implementation of an investment financing scheme investment with a minimum rate of equity capital.
Newly created companies incorporated in 2018, 2019, and 2020 benefit from a total exemption from CIT during four years starting from the activity start date (that should not exceed two years) subject to the submission of an investment declaration as provided by the investment law and to the maintenance of accounts in accordance with Tunisian GAAP. This measure does not involve companies operating in the financial sector, energy sector (except renewable energy), real estate development, on-site consumption, trade sectors, and telecommunication operators. 
This measure does not cover:
Companies operating in the financial and energy sectors (with the exception of renewable energies), mining, real estate development, on-site consumption, trade sectors, and telecommunications operators.
Companies created as part of transmission operations or following the modification of the legal form of the company or formed between persons carrying out an activity of the same nature as the activity of the company created and concerned by the benefit.
Conditions for the benefit of this advantage:
The entry into effective of the activity in a period of two years as of the date of the investment declaration.
Keeping accounts in accordance with the Tunisian accounting system.
Foreign tax credit
In the absence of DTTs, CIT (or any WHT in connection with) paid outside Tunisia is not deductible from the tax due in Tunisia.
However, in the presence of DTTs, in cases where profits derived from outside Tunisia were subject to CIT in Tunisia, the foreign tax, if any, is deductible, but only up to the corresponding Tunisian tax on these profits.</t>
  </si>
  <si>
    <t xml:space="preserve">
Foreign tax credit
A partial relief from income taxation is granted for the foreign tax paid that does not exceed the rate of tax payable for the same income in Turkey.
Participation exemption for dividends
There is an unconditional CIT and dividend WHT exemption for dividend income between Turkish companies. If a Turkish company has a shareholding in a foreign company, this dividend income is exempt from CIT, under certain conditions.
Exemption for income from foreign construction and repair activities
The profit from construction and repair activities carried out by Turkish corporations in foreign countries may be exempt from CIT in Turkey under the Turkish CTL. It should be noted that if loss occurs from these activities, it is not possible to deduct this loss amount from the income generated through domestic activities since deduction of a loss relating to foreign activities that are exempt from CIT in Turkey is not allowed for deduction.
Capital gains exemption
For capital gains generated from the sale of shares in a company, a 75% CIT exemption is applicable under certain conditions. This partial exemption may also be applicable for the capital gains derived from the alienation of real estate investments as 50%, under certain conditions.
In the event a foreign subsidiary is sold by a Turkish company, a CIT exemption at the rate of 100% is applicable under certain conditions.
Investment incentives
The investment incentive system comprises 5 Investment Models, 2 Investment Programmes and 12 Incentive Elements.
General incentive practices
Regardless of the region, all projects that meet certain conditions and minimum fixed investment amounts are supported within the framework of General Incentives.
Support elements of general incentives; 
VAT exemption
Custom Duty exemption + RUSF+ Additional Customs Duty
Stamp Tax Support
Municipality Revenues Support
Real Estate Tax Support
Income Tax Withholding Allowance (for 6th region)
Social Security Premium Support (for Shipbuilding Investments of Shipyards)
Regional incentive practices
The industries categorized by region in the relevant Decree will benefit from incentive elements under the conditions determined for each relevant region.
Supporting Elements of Regional Incentive Practice 
Corporate Tax Deduction
VAT Exemption
Customs Duty Exemption + RUSF+ Additional Customs Duty
Stamp Tax Support
Municipality Revenues Support
Real Estate Tax Support
Income Tax Withholding Allowance (for 6th region)
Land Allocation
Social Security Premium Support
Interest Support
Social Premium Support (for 6th region)
VAT Refund
Regional Incentive Practices
Regions
Investment contribution rate (%)
Corporate tax or income tax Discount rate (%)
1
15
50
2
20
55
3
25
60
4
30
70
5
40
80
6
50
90
Regions
Insurance Premium Employer Share Support Enforcement Period
Ratio of the Insurance Premium Support to the Fixed Investment Amount of Employer's Share (%)
1
2 years
10
2
3 years
15
3
5 years
20
4
6 years
25
5
7 years
35
6
10 years
-
Medium-High Technology investments
The investments issues below can benefit from the regional supports applied in 4th region, excluding in Istanbul. These investments are subject to regional support if they located in the 4th, 5th or 6th zone.
US - 97
Field of Activity
24 (except 2423)
Manufacture of Chemical Substances and Products (excluding the manufacture of chemical and vegetal products used in medication/pharmacy and medicine)
29
Manufacture of not elsewhere classified Machinery and Equipment
31
Manufacture of not elsewhere classified Electrical Machinery and Devices
34
Manufacture of Land Motor Vehicles
352
Manufacture of Railway and Tramway Locomotives &amp; Wagons
359
Manufacture of not elsewhere classified Transport Vehicles
Preferential Investment Projects
The new investment incentive system defines some investment areas as ‘preferential’ and provides them with regional supports given to the 5th Region within the scope of Regional Investment Incentive Practices, regardless of the region of the investment. If the preferential investments are made in the 6th Region, existing regional incentives will be applied for this region. 
Strategic investments
Investments for the production of products with high import dependency, meeting all of the following criteria together, are considered as strategic investments.  The Program Evaluation Committee, within the scope of the Technology Oriented Industry Move Program, may decide to support the investment projects that are suitable for the production of the products in the Preferential Product List and meet the criteria to be determined by the Communiqué, as strategic investments.
Based on the related legislation, investments in production of products that are highly dependent on imports and meet all the following criteria will be regarded as strategic investments:
Minimum fixed investment amount should be more than TRY 50 million.
Total domestic production capacity for a given product that is the matter of investment should be below the import amount.
Added value to be generated with the investment should be at least 40%.
The total import amount realized related to the invested product within the prior year should be more than 50 million United States dollars (USD).
Technology Focused Industry Move Program
It is a special program with the purpose of increasing the value-added production in Turkey. The support and incentives provided by the Ministry and its affiliated/related organizations are aimed at being intensified for the industries with medium-high and high-tech level. The increase in the local production capacity of the products with high future potential and critical importance is aimed with this program.
Preferential Product List: Among the products in medium-high and high technology sectors according to the definition of OECD and products that have critical importance for the development of these industries, they are determined by the Ministry with a notification by taking into account various criteria such as foreign trade data, demand development and competition intensity. 
Project-Based Investments 
In order to projects to be evaluated within the scope of the Decision, the minimum fixed investment amount for the Technology Oriented Industry Move Program should be 50 Million TL and for other investments minimum fixed investment amount should be 500 Million TL.
The incentive items may be as follows:
Reduction of CIT rate up to 100%.
Investment contribution rates up to 200%.
Employee income tax withholding incentive.
Customs tax exemption.
Social security premium employer share support for ten years.
Provision of free treasury land for 49 years.
During the operating period, 50% of the energy consumption expenditure for the investment should be met up to ten years.
Up to ten years interest support for investment loans.
For qualified personnel of special importance, minimum wage support up to 20 times wage support for five years.
Capital support up to 49%.
Guarantee of purchase for the goods produced through the investment supported.
Recent Changes in Investment Incentive System in Turkey
Regional Changes: With the President’s Decree No. 2846 dated August 21, 2020, the regions of 12 provinces included in the investment incentive practice have changed. Additionally, with the new decision, a new table numbered 7 is added with the decision numbered 2012/3505 and the provinces that would benefit from sub-regional supports are determined.
Changes made for the Province of Istanbul: The Medium - High Tech Investments which realized in the organized industrial zones or industrial zones in the province of Istanbul, the regional supports in the 1st region are applied to the investments amounting to a minimum of TRY 5 Million in the subjects specified, except for completely new investments and; Investments of a minimum amount of ten million TL outside organized industrial zones or industrial zones, which will be realized in the subjects specified in 18/3 of the Decree of State Aids for investments, regional supports in the 1st region are applied.
Changes in Preferential Investment Issues: According to the amendments made in June 29, 2021; the Data Center” investments have been added to the preferential investments which provide 5th Region incentives.
According to the amendments made in December 17, 2020; R&amp;D and environment investments have been added to the preferential investments which provide 5th Region incentives.
Changes in Interest or Dividend Support
Change in ‘investment issues that will not be incentivized or whose incentives depend on certain conditions’
Changes in the Insurance Premium Employer’s Share Support: with a provision added to the article titled ‘Insurance Premium Employer’s Share Support’ of Decree No. 2012/3305 by the President’s Decree No. 2846 dated 20 August 2020, it is assigned that if the incentive certificate is requested at the application stage, the rate that determines the upper limit for the insurance Premium employer’s share support will be increased by half of the investment contribution rate, on condition that no tax reduction is benefited. 
In addition, additional support will be provided to women employment and youth employment (between the ages of 18-25) according to the amendments made in June 29, 2021.
Changes in Importation of Machinery &amp; Equipment:According to the amendments made on June 29,2021 the Annex-8 was published. Machinery and equipment included in Annex-8 can be imported without exemption from customs duty and included in the fixed investment amount. Additionally, the importation of used equipment included in annex 8 of the Decree is prohibited.
Changes in Minimum Investment Amounts: The minimum fixed investment amount has been increased from 1 Million TL to 3 million Turkish Lira for the investments realized in 1st and 2nd regions. Additionally, the minimum fixed investment amount has been increased from 500 thousand TL to 1.5 million Turkish Liras for the investments realized in 3rd, 4th, 5th and 6th regions.
Free trade zones
Free trade zones are special sites that lie geographically within the country but are deemed to be outside the customs territory. In these regions, the normal regulations related to foreign trade and other financial and economic areas are either inapplicable, partly applicable, or superseded by new regulations.
In general, activities such as manufacturing, storage, packing, general trading, banking, insurance, and trade may be performed in Turkish free trade zones. Goods moving between Turkey and the zones are treated, for all purposes, as exports or imports. However, operations within the zones are subject to the supervision of the zone management (and customs authorities), to whom regular activity reports must be submitted. Consequently, there is a requirement for zone users to maintain full accounting records (in Turkish) with respect to their activities. These accounting requirements extend to inventory records. Customs duty is levied on any unexplained inventory losses as though the goods had been imported into the country.
The right to operate in a free trade zone is conferred by an operating licence obtained from the Ministry of Economy, which reviews the application for conformity with the objectives and types of activity specified by the Economic Affairs Coordination Council.
Portfolio investment income
Under the WHT regime introduced on 1 January 2006, certain portfolio investment income (e.g. capital gains derived from listed equities acquired after 1 January 2006 or capital gains or interest from Turkish local government bonds issued after 1 January 2006) derived by eligible entities are subject to 0% WHT. However, the WHT rate is 10% for other resident and non-resident entities. In the case of repo income, 15% WHT should be applied for all non-resident investors (the provisions of double tax treaties [DTTs] are reserved).
Furthermore, 0% WHT is applicable for all type of investors with respect to capital gains derived from listed equities on the Istanbul Stock Exchange (ISE) purchased after 1 January 2006 (excluding securities investment trust shares), income derived from transactions on equity index futures carried out under Turkdex, warrants with underlying of equities traded on ISE, and participation shares of investment funds that intensively invest in listed shares (equity intensive funds).
Under the Communiqué No: 277 of Income Tax Law, the following qualify for the eligibility criteria for 0% WHT:
Turkish resident capital corporations (limited liability companies, joint stock companies, and commandite companies whose capital is divided into shares).
Non-resident corporations that have the same characteristics as Turkish capital corporations.
Turkish investment funds (regulated in accordance with the Capital Markets Board).
Non-resident investment funds similar to Turkish investment funds.
Those non-residents similar to Turkish investment funds and trusts that engage in investment in securities and other capital markets instruments as their only business in Turkey to derive income and capital gains from these instruments and to exert the rights attached to these instruments.
Under the aforementioned Communiqué, the investor should be an institutional portfolio investor. However, what is meant by 'institutional' is not crystal clear. It seems to us that the intention of the MoF is to treat all non-resident portfolio investors (other than the individuals) as institutional portfolio investors. The Communiqué does not have a principle based approach; rather, it enlists a number of 'institutional investor' examples, such as limited liability partnerships (LLPs), sovereign funds, investment funds, investment institutions, and investment companies.
In terms of interest income from deposits, the WHT rates on interest income from bank deposits (excluding interbank deposits and money market operations of intermediaries) differ depending on the currency (Turkish lira or the foreign exchange) and maturity, which are as follows:
Interest income derived from foreign exchange deposit:
In current call accounts and deposit accounts with maturity of less than six months (including six months): 18%.
In deposit accounts with maturity of less than one year (including one year): 15%.
In accounts with maturity of more than one year: 13%.
Interest income derived from a Turkish lira deposit:
In current call accounts and deposit accounts with maturity of less than six months (including six months): 15%.
In deposit accounts with maturity of less than one year (including one year): 12%.
In accounts with maturity of more than one year: 10%.
However, level of withholding tax on lira bank deposits has been lowered for three months to protect the value of the Turkish lira and ensure that savings are kept in deposit and participation accounts opened in Turkish lira. Meanwhile, the tax rates on forex deposits were not changed. Accordingly,
Interest income derived from a Turkish lira deposit (From October 2020 to December 2021):
In current call accounts and deposit accounts with maturity of less than six months (including six
months): 5%.
In deposit accounts with maturity of less than one year (including one year): 3%.
In accounts with maturity of more than one year: 0%.
The withholding will be applied by local intermediary banks, brokerage houses, or local custodian banks, instead of the conventional self-declaration mechanism, and this withholding will be the final taxation in Turkey for both non-residents and Turkish individuals.
On the other hand, certain portfolio investment income (e.g. capital gains from unlisted shares) is taxed under permanent tax rules. In some cases, a non-resident fund may need to file a tax return within 15 days following the sale of securities and subject to a 32% effective tax rate. However, DTTs may provide relief except in special cases. Certain income, such as interest and dividends, are usually taxed via the WHT regime, so no filing is required for a non-resident investor.
Moreover, Turkish corporate bonds that are issued after 1 January 2006 and sold outside of Turkey are not taxed under the WHT regime, and rather taxed as per permanent tax rules. The WHT rates on interest income from such corporate bonds issued by all type of resident corporations (including Turkish banks and corporations) vary depending on the maturities of the bonds and are regressive. The WHT rates are as follows (please note that DTT provisions are reserved):
10% if the maturity is under one year.
7% if the maturity is between one and three years (including one year).
3% if the maturity is between three and five years (including three years).
0% if the maturity is five or more than five years (including five years).
The interest income derived from bonds that are issued by the Turkish Treasury outside of Turkey (i.e. Eurobonds) is subject to a 0% WHT. Capital gains derived by non-residents from Turkish Eurobonds issued by the Treasury are exempt from capital gains taxation.
The responsibility to apply this WHT belongs only to the issuer of the corporate bond, regardless of the fact that a payment agent exists or not, and the WHT liability of the issuer is not disregarded even if the payment agents make any withholding.
Research, development (R&amp;D) and design activities
In the last decade, the Turkish Parliament has enacted several regulations to provide incentives for R&amp;D and design activities in Turkey. Tax incentives and support mechanisms that are provided to companies carrying out R&amp;D, innovation and design activities in Turkey are as follows:
R&amp;D legislation:
Law No. 5746 on Support for Research, Development and Design Activities.
Law No. 4691 on Technology Development Zones.
Institutions providing cash supports on project basis:
Scientific and Technological Research Council of Turkey (TÜBİTAK).
Ministry of Industry, and Technology.
Small and Medium Industry Development Organization (KOSGEB).
Development Agency.
European Commission.
Law No. 5746 on Support of R&amp;D and Design Activities
R&amp;D deduction (100%)
All eligible innovation and R&amp;D or design expenditures made in technology centres, R&amp;D centres (which must employ at least 15* full-time equivalent R&amp;D personnel), design centres (which must employ at least 10 full-time equivalent design personnel), R&amp;D and innovation or design projects supported by governmental institutions, foundations established by law, or international funds can be deducted from the CIT base at a rate of 100%. The same expenditures should also be capitalised and expensed through amortisation over five years in the case of successful projects whereas failed projects’ R&amp;D and design expenditures can be expensed immediately.
In addition, in the event of providing an increase of at least 20% in any of the following indicators in R&amp;D or design centres compared to the previous year, then 50% of the increase in the amount of R&amp;D, innovation, or design expenses compared to the previous year will also be taken into consideration as an extra deduction in the calculation of the CIT base:
R&amp;D or design expenditures share in total turnover.
The registered number of national or international patents.
The number of internationally funded projects.
The ratio of researchers holding graduate degrees to total R&amp;D personnel.
The ratio of the number of total researchers to total R&amp;D personnel.
The ratio of new products (output of successful R&amp;D projects) turnover to total turnover.
* With the Council of Ministers’ decision, the minimum number of full-time equivalent R&amp;D personnel that should be employed in R&amp;D centres is reduced to 15 according to Law No. 5746 on Supporting Research, Development and Design Activities. However, the aforementioned number will continue to be considered as 30 for sectors (29.10.01, 29.10.02, 29.10.03, 29.10.04, and 29.10.07 classes and 30.30, 30.40, and 30.99 classes under the C - Manufacturing section) according to the Statistical Classification on Economic Activities for European Community (NACE Rev. 2).
Income tax exemption (95%, 90%, or 80%)
The salaries of R&amp;D, design, and support personnel, at a rate of 95% for the personnel with a PhD degree or master’s degree on "supported programs" declared by the Ministry, 90% for the personnel with a master’s degree or undergraduate degree on supported programs declared by the Ministry and 80% for others, is exempt from income tax.
Social security premium support (50%)
Half of the employer portion of social security premiums for R&amp;D, design, and support personnel (maximum of 10% of the number of full-time R&amp;D and design personnel) will be funded by the MoF for each R&amp;D and support personnel.
VAT exemption and amortisation on machines and equipment acquired for R&amp;D and design activities
Deliveries of machines and equipments that will be used for R&amp;D, innovation, and design projects by the R&amp;D Centres are exempt from VAT.  
In addition, the depreciation rates and periods to be applied for new machinery and equipment purchased can be calculated by taking into account half of their useful life, until the end of 2023. 
Stamp tax exemption
The documents prepared for the R&amp;D and design activities, including the payrolls of R&amp;D, design, and support personnel, are exempt from stamp tax.
Customs duty exemption
Goods imported for the usage of studies in R&amp;D, innovation, and design projects are exempt from customs duties. Additionally, any funds, held papers, and applied transactions are exempt from stamp tax and fees.
Additional support for personnel graduated from "supported programs" declared by the Ministry
The minimum gross wage portion of monthly salaries of each R&amp;D or design personnel that have at least a bachelor’s degree in "supported programs" declared by the Ministry employed in R&amp;D and design centres will be financed from the budget of the Ministry of Industry and Technology for two years, under the specific circumstances stated in the R&amp;D legislation.
Please note that, contract-based R&amp;D activities will be out of the scope as stated in the aforementioned Decision, as the companies do not need any IP registration for contract-based R&amp;D activities to utilize CIT exemption.
If the project results in a loss, it is not possible to deduct this loss from the CIT base. In addition, the income from other activities (other than R&amp;D and software income) is subject to corporate income tax. 
Law No. 4691 on Technology Development Zones
CIT exemption
The profits derived from the software activities or products developed as a result of the R&amp;D activities in techno parks are exempt from CIT.
In accordance with the decision of the Council of Ministers issued in the official gazette dated 19 October 2017, in order for companies operating in technology development zones to benefit from CIT exemption over the income that is derived from the sale, transfer, or lease of intellectual property (IP), these IPs should be subjected to patents or patent equivalent documents (utility model certificate, design registration certificate, copyright registration certificate, integrated circuit topography registration certificate, certificate of breeding of new plant varieties, etc.).
Please note that, contract-based R&amp;D activities will be out of the scope as stated in the aforementioned Decision, as the companies do not need any IP registration for contract-based R&amp;D activities to utilize the CIT exemption.
If the project results in a loss, it is not possible to deduct this loss from the CIT base. In addition, the income from other activities (other than R&amp;D and software income) is subject to corporate income tax.  
Income tax exemption (100%)
The salaries of R&amp;D and support personnel carrying out R&amp;D and software development activities in techno parks are exempt from income tax until 31 December 2028*. The salary for the activities other than software development and R&amp;D activities cannot benefit from income tax exemption.
Social security premium support (50%)
Half of the employer portion of social security premiums for R&amp;D and support personnel (maximum of 10% of the number of full-time R&amp;D personnel) will be funded by the MoF for each R&amp;D and support personnel.
Stamp tax exemption (only on payrolls)
The payrolls prepared for the R&amp;D activities are exempt from stamp duty.
VAT exemption on machines and equipment acquired for R&amp;D and design activities
Deliveries of machines and equipment that will be used for R&amp;D, Design and Innovation projects by the companies located in techno parks are exempt from Value Added Tax. In addition, the depreciation rates and periods to be applied for new machinery and equipment purchased can be calculated by taking into account half of their useful life, until the end of 2023.
VAT exemption on deliveries of certain type of software and services
Deliveries of software and services (system management, data management, business applications, Internet, games, mobile and sector applications, military command control applications) arising from software development activities by the companies operating in the techno parks are exempt from VAT until 12 December 2028.
Customs duty exemption
Goods imported for the usage of studies in R&amp;D, innovation, and design projects are exempt from customs duties. Additionally, any funds, held papers, and applied transactions are exempt from stamp tax and fees.
Additional support for personnel graduated from “programs to be supported” declared by the Ministry
The minimum gross wage portion of monthly salaries of each R&amp;D and design personnel that have at least a bachelor’s degree in "supported programs" declared by the Ministry will be financed from the budget of the Ministry of Industry and Technology for two years, under the specific circumstances stated in the techno park legislation.
Additional Support for Ph.D. Students
The minimum gross wage portion of monthly salaries of each Ph.D. students employed in techno parks may be financed from the budget of the Ministry of Industry and Technology for two years, under the specific circumstances stated in the techno park legislation.
</t>
  </si>
  <si>
    <t xml:space="preserve">
Tax and investment incentives may be negotiated on a case-by-case basis. The President has often issued special decrees granting taxation exemptions and other privileges to specific investors. However, since adopting a new edition of the Tax Code in 2004, such practice has been significantly reduced.
Foreign tax credit
Foreign tax credits are available to tax residents of Turkmenistan based on the provisions of the respective tax treaties. The tax credited shall not exceed the tax liability computed in accordance with Turkmenistan regulations.</t>
  </si>
  <si>
    <t xml:space="preserve">
Foreign tax credit
A resident taxpayer is entitled to a foreign tax credit for any foreign income tax paid by the taxpayer in respect of foreign-source income included in the gross income of the taxpayer. The foreign tax credit allowed is subject to the income tax rate (i.e. 30%) in Uganda.
Tax holidays for exporters
A tax holiday of ten years is available to exporters who export at least 80% of their produce of finished goods, subject to certain conditions.
Scientific research expenditure, training expenditure, and mineral exploration expenditure
A 100% allowance is available for scientific research expenditure, training expenditure, and mineral exploration expenditure in the year of expenditure.
Incentives for the importation of plant and machinery
Plant and machinery is exempt from customs duty on importation. Additionally, a VAT deferral facility is available where VAT is deferred on importation of plant and machinery and subsequently waived upon approval by the relevant authorities.
Employment incentives
A deduction of 2% of income tax payable is granted to any employer who can prove to the URA that at least 5% of their employees on a full-time basis are people with disabilities.
Other incentives
Certain income and bodies are exempt from tax. These include income derived from agro processing and from exportation of consumer and capital goods (subject to certain conditions), the income of Bujagali Hydro Power Project up to 30 June 2022, the income of a savings and credit co-operative society up to 30 June 2027, and bodies established by law for the purpose of regulating the conduct of professionals, such as the Uganda Law Society and Institute of Certified Public Accountants.
There is a ten-year income tax exemption for developers and operators in industrial parks or free zones. The exemption applies to income derived by a person from letting or leasing facilities whose minimum capital investment is USD 10 million for foreigners, USD 300,000 in the case of a citizen, or USD 150,000 in the case of a citizen whose investment is placed up country. The exemption is limited to the following activities:
Processing of agricultural goods.
Manufacture or assembly medical appliances, medical sundries or pharmaceuticals, building materials, automobiles, household appliances.
Manufacture of furniture, pulp, paper, printing and publishing of instructional materials.
Vocational or technical institutes.
Logistics and warehousing, information technology, or commercial farming.
Manufacture of tyres, footwear, mattresses, or toothpaste.
Manufactures chemicals for agricultural use, industrial use, textiles, glassware, leather products, industrial machinery, electrical equipment, sanitary pads and for diapers.
To qualify for the above incentive, the taxpayer must, locally source 75% of raw materials subject to availability, and the person should also employ at least 75% citizens who earn an aggregate wage of at least 75% of the total wage bill. </t>
  </si>
  <si>
    <t xml:space="preserve">
Starting from 2017, 'tax holidays' until 2021 were introduced for taxpayers with annual income less than UAH 3 million, provided they meet the requirements on (i) payroll amount (not less than two times the statutory minimum wage monthly per each employee), (ii) defined average number of employees in the preceding periods (for the entities established before 1 January 2017), and (iii) are compliant with limitations on types of activities (according to the specific list).
As a part of tax measures related to COVID-19, the following incentives were introduced to Ukrainian tax legislation:
Donors of funds or medical goods and other listed goods during the quarantine period will be able to fully deduct the respective expenses for tax purposes for until the last day of the month in which the quarantine period ends.
State and municipal health care institutions that have received funds or free of charge medical goods and other listed goods during the quarantine period shall not tax income from the receipt / tax deduct expenses from the use of such funds and goods for tax periods of 2020.
In addition, application of a reduced statutory minimum useful life is allowed for machines, equipment, and vehicles (two years), as well as for transmitting devices and other fixed assets (five years), provided that certain conditions are met (see Depreciation and amortisation in the Deductions section for more information).
Temporarily, up to 1 January 2035, there is a CIT exemption for the income received by investors with significant investments. The taxpayer can use this regime during five consistent years after receiving the status of investors with significant investments. The amount of the potential tax benefit is limited and correlated with the investment made.
Simplified (unified) tax regime
Entities and individuals (i.e. private entrepreneurs) are entitled to use a simplified (unified) tax regime (with exemption from CIT) if certain requirements are met.
Groups 1 and 2 of the simplified (unified) tax regime are available for private entrepreneurs only, and group 3 for both private entrepreneurs and legal entities (depending on the types of activities, the level of income [only up to 1,167 minimal salary as of 1 January of the reporting year (for 2021 this amount will be equal to UAH 7,002,000, for 2022 this amount will be equal to UAH 7,585,000), except agricultural producers], and the number of employees’ criteria).
These regimes foresee low effective tax rates (up to 10% of the amount of statutory subsistence minimum for able-bodied individuals as of 1 January of the reporting year for group 1 per month; up to 20% of the minimal salary set as of 1 January of the reporting year for group 2 per month, or up to 5% of revenue for a private entrepreneur/an entity of the third group) and easier reporting for small businesses. However, specific types of business activities are prohibited under this tax regime (inter alia, transactions with certain excisable products, exploration/production/sale of precious metals and stones, company management and communication services).
Taxpayers of group 1 are not required to use cash registers. Taxpayers of group 2, 3, and 4 are obligated to start using cash registers in the quarter following the one when their revenue exceeds 220 minimal salary as of 1 January of the reporting year (for 2021 this amount will be equal to UAH 1,320,000, for 2022 this amount will be equal to UAH 1,430,000). Taxpayers engaged in selling technically complex household goods subject to warranty services, medicines, and healthcare products are obligated to use cash registers regardless of the revenue amount they earn.
Starting from 1 October 2020, the list of taxpayers required to use cash registers regardless of the revenue amount they earn will be extended, in particular to taxpayers engaged in: e-commerce; hoteling; selling jewellery and household goods made from precious metal and gems; retail of used goods via shops; restaurant business; providing travel agency and tour operator services; and selling of textiles, spare parts, and accessories for motor vehicles.
Starting from 1 January 2022, all taxpayers of group 2, 3, and 4, regardless of their revenue, are obligated to use cash registers.
The group 4 classification of the simplified (unified) tax regime is available for qualified agricultural producers.
Agricultural producers are entitled to use a very favourable tax regime (with exemption from CIT), provided certain requirements are met. The main criterion requires that income from the sale of their own agricultural products constitutes not less than 75% of their total gross revenue of the previous tax (reporting) year.
Under this regime, the amount of tax due depends on the size of the agricultural land plot owned or rented by the agricultural producers. The tax rates vary from 0.19% to 6.33%, apply to the normative monetary value of one hectare of agricultural land, and depend on the type of such land.
As a part of tax measures related to COVID-19, private entrepreneurs, individuals engaged in independent professional activity, and members of a farm were exempted from mandatory payment of USC for the reporting periods of March, April, and May 2020.
Foreign tax credit
Tax residents are allowed to credit foreign taxes paid on income received abroad, provided there is a DTT between Ukraine and the relevant foreign jurisdiction. The amount of foreign tax credit is limited to the amount of Ukrainian tax payable in the respective reporting period. To claim a tax credit, the taxpayer requires an official confirmation of income received, tax base, and amount of income tax paid in such a foreign jurisdiction. Such documents are issued by the relevant foreign tax authority and should be properly legalised and translated into Ukrainian.</t>
  </si>
  <si>
    <t xml:space="preserve">
The United Arab Emirates has numerous FTZs that offer tax holidays or a 0% corporate and personal income tax rate for companies and individuals. Some FTZs also offer an exemption from customs duties and VAT (for movement/supply of goods meeting certain conditions). 
Free trade zones (FTZs)
Currently, there are over 35 FTZs (and business parks) in the United Arab Emirates, each having its own regulations. Businesses (and their employees) established in FTZs are generally eligible for (renewable) 15 to 50 year tax holidays. Certain FTZs also offer an exemption from customs duties. The laws and regulations granting these tax holidays and exemptions are not consistent across the various FTZs. Each FTZ therefore needs to be considered separately.</t>
  </si>
  <si>
    <t xml:space="preserve">
Foreign tax credit
The United Kingdom has an extensive network of DTTs. Unilateral relief is generally available, in any event, to credit overseas tax paid on non-UK source profits against the UK tax on the same profits; while the relevant treaty might sometimes extend that relief, their main function for UK companies is to limit overseas WHTs that would otherwise be payable on passive income.
The United Kingdom has a complex regime allowing 'underlying' tax relief in respect of foreign dividends, so that tax suffered at lower levels can be relieved (at least in part) where dividends flow to the United Kingdom via a chain of companies. However, that relief is only available where the dividend concerned is subject to tax. It is therefore of limited application because most foreign dividends are exempt from tax.
Capital allowances
A variety of tax incentives are given in the form of enhanced tax depreciation allowances (known as capital allowances, see Depreciation and amortisation in the Deductions section). Some of these incentives are given by reference to the expenditure concerned and others by reference to the size of the company incurring that expenditure.
Annual investment allowance
All businesses, regardless of size, can claim an annual investment allowance of 100% on the first GBP 1 million (from 1 January 2019, previously GBP 200,000) tranche per annum of capital expenditure incurred on most qualifying expenditure. This is restricted to a single allowance for groups of companies or associated businesses. The increased annual investment allowance is available until 31 March 2023.
Research and development (R&amp;D) incentives
Relief for expenditure of a revenue nature on research and development that is related to a company’s trade and is undertaken by the company or on its behalf is wholly allowable as a tax deduction. In certain circumstances, either enhanced relief is available, or a credit is available which is offset against R&amp;D costs in the company’s profit and loss account.
Expenditure of a capital nature on research and development related to a company’s trade is also wholly allowable as a tax deduction (i.e. 100% capital allowances are available). This covers capital expenditure on the provision of laboratories and research equipment; however, no allowance is available for expenditure on land. 
A further R&amp;D consultation was released on Tax Day (30 November). Any changes will be legislated in future Finance Bills. At Autumn Budget 2021, it was confirmed that R&amp;D tax reliefs will be amended to expand qualifying expenditure to include data and cloud costs, make sure that the R&amp;D regimes are focused on encouraging investment in UK based R&amp;D, and to target abuse and improve compliance. These areas are all included in the new consultation.
R&amp;D relief: SMEs
Certain companies incurring research and development expenditure of a specific nature are entitled to claim R&amp;D tax relief.
A standalone company (or the group where the UK company is part of a global group) must be a small or medium-sized enterprise, as defined by the EU. The company (broadly together with any company of which it owns 25% or more, or which has more than 25% interest in it, subject to some exceptions) should have:
fewer than 500 employees; andeither:
an annual turnover not exceeding EUR100m; or
an annual balance sheet total not exceeding EUR86m.
The research and development may be undertaken by the company, or directly on its behalf. The R&amp;D must be related to the company’s trade. Expenditure for which State Aid is received is excluded. R&amp;D which is deemed to be funded or subcontracted to the company may only be claimed under the large companies RDEC scheme (see below).
Detailed below are the types of expenditure which may be included within claims.
Enhanced R&amp;D tax relief is given by increasing the deduction for qualifying research and development in a company’s corporation tax computation from a 100% deduction to 230% deduction for qualifying expenditure.
One of the ways HMRC is tackling abuse in the SME regime is through the SME cap which applies from 1 April 2021. The amount of payable tax credit a qualifying loss-making business can receive is capped at three times the company’s total PAYE and NICs liability for that year. There is a threshold of GBP 20,000 so that the smallest claims are uncapped (i.e. a company receiving a payable credit of below GBP 20,000 for a 12-month period will not be impacted by the cap). There are also rules that attempt to limit the impact of the cap on some businesses with genuine R&amp;D and IP substance in the UK.
R&amp;D tax credits
Where an SME company has a ‘surrenderable loss’ it may claim an R&amp;D tax credit. Generally, a surrenderable loss arises where the company incurs a trading loss.
The surrenderable loss is the lower of:
the unrelieved trading loss; or
230% of the qualifying research and development expenditure.
The cash payment is currently 14.5% of the amount of losses surrendered (at January 2021). This equates to a cash repayment of up to 33.35% (being 230% at 14.5%) of the qualifying expenditure. Where the R&amp;D tax credit is claimed, the trading loss carried forward is reduced by the amount of the surrendered loss
R&amp;D Expenditure Credit (RDEC)
Relief under RDEC is available to large companies (unless subcontracted to the claimant company by a UK SME) and SME companies where expenditure has been funded or subsidised (by grant income, customer funding or otherwise).
This credit is different to the payable credit referred to above for SMEs. Companies may claim to receive a taxable credit payable at 13% (from 1 April 2020). The credit is brought into account ‘above the line’ and reflected in the operating profits of the company, similar to a grant. The credit itself is taxable and so taking a 19% corporation tax rate into account, the net benefit to the company of the credit is 10.5%.
Patent box
Where the taxable profits can be attributed to the exploitation of patents, a lower effective rate of corporation tax applies. For 2021/22, the rate is 10%. Profits can include a significant part of the trading profit from the sales of a product that includes a patent, not just income from patent royalties. This scheme closed to new entrants from June 2016 (but will continue until 2021 for existing taxpayers), when a new Nexus scheme was introduced. The Nexus rules apply to new entrants to the patent box or new IP created on or after 1 July 2016 and to all companies from 1 July 2021. The  Nexus scheme retains most of the features of the earlier scheme, but requires companies to stream their IP income, and the application of a fraction to relevant IP profits based on the proportion of R&amp;D undertaken by itself.  The Nexus scheme meets revised OECD principles and limits the qualifying IP profits based on the proportion of R&amp;D undertaken by the company, by applying ‘the R&amp;D fraction’.
Other incentives
A deduction equal to 150% of the qualifying expenditure on the remediation of contaminated or derelict land is given in the year incurred, which can be surrendered for a cash payment (at a rate of GBP 24 for each GBP 100 of qualifying land remediation spend) by companies that are trading at a loss.There are special tax reliefs available for certain expenditure on UK film production, high-end television, animation, video games, theatres, orchestras, and museum and gallery exhibitions.
There are no tax holidays and no foreign investment incentives in the United Kingdom.</t>
  </si>
  <si>
    <t xml:space="preserve">
Foreign tax credit (FTC)
Generally, in any year, a taxpayer can choose whether to take as a credit (subject to limitation) or as a deduction foreign income, war profits, and excess profit taxes paid or accrued during the tax year to any foreign country or US possession. An FTC reduces US income tax liability dollar for dollar, while a deduction reduces the US income tax liability at the marginal rate of the taxpayer. For taxpayers with NOLs, the FTC is of no value in such year. However, a benefit might be received either in an earlier year (through a refund of previously paid taxes) or a later year (through a reduction of future taxes). It also should be noted that a taxpayer has an ability to switch from deduction to credit at any time in a ten-year period commencing when the foreign taxes were paid or accrued. Generally, an FTC may be carried back one year and, if not fully used, carried forward ten years.
In addition, the FTC goes beyond direct taxes to include foreign taxes paid 'in lieu of' a tax upon income, war profits, or excess profits, which would otherwise generally be imposed. It also includes deemed-paid (indirect) taxes paid for certain US corporate shareholders of non-portfolio foreign corporations. FTCs (and foreign tax deductions) are disallowed for foreign taxes paid on amounts that are eligible for the new 100% DRD. Furthermore, the FTC system has numerous other limitations to mitigate the potential abuses of the credit by the taxpayer.
General business credit
Various business credits are available to provide special incentives for the achievement of certain economic objectives. In general, these credits are combined into one 'general business credit' for purposes of determining each credit's allowance limitation for the tax year. The general business credit that may be used for a tax year is limited to a tax-based amount. In general, the current year's credit that cannot be used in a given year because of the credit's allowance limitation may be carried back to the tax year preceding the current year and carried forward to each of the 20 years following the current year.
In general, the current year business credit is a combination of the following credits for 2020:
Investment credit.
Work opportunity credit.
Alcohol fuels credit.
Research credit.
Low-income housing credit.
Disabled access credit for certain eligible small businesses.
Renewable electricity production credit.
Indian employment credit.
Employer social security credit.
Orphan drug credit.
New markets tax credit.
Small employer pension plan start-up cost credit for eligible employers.
Employer-provided child care credit.
Railroad track maintenance credit.
Biodiesel fuels credit.
Low sulphur diesel fuel production credit.
Distilled spirits credit.
Non-conventional source fuel production credit.
New energy efficient home credit.
Energy efficient appliance credit.
A portion of the alternative motor vehicle credit.
A portion of the alternative fuel vehicle refuelling property credit.
Mine rescue team training credit.
Agricultural chemicals security credit.
Employer differential wage payments credit.
Carbon oxide sequestration credit.
A portion of the new qualified plug-in electric drive motor vehicle credit for vehicles that will vary based on the date of purchase.
Employment credits
A Work Opportunity Tax Credit (WOTC) is available through 2025 for qualified wages paid to certain types of workers. 'Qualified' wages generally are the first USD 6,000 of wages paid to each qualified employee for the year. The credit is a general business credit equal to 25% of qualified first-year wages for employees employed at least 120 hours but fewer than 400 hours, and 40% of qualified wages for those employed 400 hours or more, for a maximum credit of USD 2,400 per qualified employee. 
Qualified tax-exempt organisations may claim the WOTC as a credit against payroll taxes for hiring qualified veterans.
Research credit and orphan drug credit
The Credit for Increasing Research Activities under Section 41 (R&amp;D credit) is available for companies that incur qualified research expenditures (QREs) to develop new or improved products, manufacturing processes, or software in the United States. The R&amp;D credit was enacted in 1981 on a temporary basis to help increase R&amp;D spending in the United States. Since then, the R&amp;D credit has been extended on a temporary basis about 16 times, but was extended, retroactively to 1 January 2015, on a permanent basis as part of the Consolidated Appropriations Act, 2016.
The R&amp;D credit generally is computed by calculating current-year QREs over a base. The base is calculated using either the regular research credit (RRC) method or the alternative simplified credit (ASC) method. Under the RRC method, the credit equals 20% of QREs for the tax year over a base amount established by the taxpayer in 1984 to 1988 or by another method for companies that began operations after that period.
The ASC equals 14% (for the 2009 tax year and thereafter) of QREs over 50% of the average annual QREs in the three immediately preceding tax years. If the taxpayer has no QREs in any of the three preceding tax years, the ASC may be 6% of the tax year’s QREs. The taxpayer must make a timely ASC election on Form 6765 attached to an originally filed return filed by the due date for that return (including extensions), or, pursuant to final regulations published in February 2015, an amended return (subject to certain limitations).
Taxpayers may take a 20% credit for incremental payments made to qualified organisations for basic research. For tax years ending after 8 August 2005, taxpayers also may take the Energy Research Consortium Credit, which provides a 20% credit for expenditures on qualified energy research undertaken by an energy research consortium.
The deduction for R&amp;D expenditures under Section 174 must be reduced by the entire amount of the R&amp;D credit unless an election is made on Form 6765 to reduce the amount of the credit.
The orphan drug credit (ODC), found in Section 45C, provides a credit for qualified clinical trial expenses (QCTEs) relating to so-called 'orphan drugs' (i.e. certain drugs intended to treat rare diseases or conditions that are designated as such by the FDA). For tax years beginning prior to 1 January 2018, the ODC equals 50% of QCTEs for the tax year. For years beginning on or after 1 January 2018, the ODC rate is reduced to 25% of such amounts and taxpayers may consider a reduced credit election. Similar to the research credit, the deduction for ODC expenditures under Section 174 must be reduced by the entire amount of the ODC credit unless an election is made on Form 8820 to reduce the amount of the credit.
For ODC purposes, QCTEs, as defined in Section 45C(b)(1)(A), are amounts paid or incurred by the taxpayer that would be described as QREs under Section 41(b), with two modifications. First, ‘clinical testing’ is substituted for ‘qualified research’ in Sections 41(b)(2) and (3). Second, 100% (as opposed to 65% or 75%) of contract research expenses is treated as clinical testing expenses. 
For more information about the ODC, please see the pertinent PwC Tax Insight from Pharmaceutical and Life Sciences and Research &amp; Development at www.pwc.com/us/en/tax-services/publications/insights/assets/pwc-clinical-testing-costs-incurred-after-aad-count-toward-odc.pdf.
Inbound investment incentives
There generally are limited incentives related to inbound investment at the federal level, such as certain portfolio debt and bank deposit exceptions and trading safe harbours. The portfolio debt exception enables non-residents and foreign corporations to invest in certain obligations (which must meet certain statutory and regulatory requirements to qualify as 'portfolio debt') in the United States without being subject to US income (or withholding) tax on the interest income. The bank deposit exception allows non-US investors to deposit funds in US banking institutions without being subject to US tax on the interest earned, provided that the investment meets the statutory definition of a ‘deposit’ and the funds are held by persons carrying on a banking business, or certain other supervised institutions. There also are statutory securities and commodities trading safe harbours that provide exceptions from being treated as engaged in a US trade or business for non-US persons trading in stocks, securities, or commodities through a resident broker, commission agent, custodian, or other independent agent. Certain state and local benefits may also be available.
Qualified private activity bonds
Interest income received on certain qualified private activity bonds generally is exempt from federal income tax. This enables a business enterprise to issue the bonds at a lower interest rate.
Other credits and incentives
The federal, state, and local governments provide numerous incentives to encourage business investment and, thus, employment in their jurisdictions. Credits and incentives can assist in the reduction of costs and may provide cash to help offset costs related to investments, job creation, expansion, and the opening of new facilities. Some of the most common credits and incentives include cash grants, property and sales/use tax abatement, utility rate reductions, and other tax benefits, such as credits and tax holidays.  </t>
  </si>
  <si>
    <t xml:space="preserve">
Foreign tax credit
There is no foreign tax credit regime in Uruguay for CIT purposes, except for that provided in the DTTs currently in force.
CIT reduction for income reinvested in fixed assets
40% of income reinvested in the purchase of (i) industrial and agricultural machinery, (ii) vehicles and installations, (iii) computers, (iv) telecommunications equipment, and (v) some assets for the tourism industry is exempt from CIT.
20% of income reinvested in the construction and expansion of industrial, agricultural, and tourism buildings is exempt from CIT (limited to 40% of net taxable income in the year of expenditure).
The joint amount of said investments can be deducted from the taxable basis, with a limit of 40% of the annual net profit, once the amount of other exemptions has been deducted. The excess can be deducted (with the same limitations) in the following two tax periods. It is important to mention that income exempt by these provisions cannot be distributed and must be retained as a reserve account, which ultimately can only be capitalized.
Note that the above-mentioned CIT benefit will be exclusively applicable to taxpayers whose income, in the immediately preceding fiscal year to which the investment is executed, does not exceed approximately UYU 30 million. This limitation is not applicable to professional cargo transport companies.
NWT exemption
Movable fixed assets directly connected to the industrial cycle and equipment for data processing are exempt from NWT.
All assets directly associated to the development of agricultural and/or farming activities will be exempt from NWT as long as the owners are individuals or companies with nominative shares also owned by individuals. As a consequence of the elimination of the Rural Real Estate Concentration Tax (ICIR), this NWT exemption has been modified. According to Law Nbr. 19,088, this exemption will apply only in cases where the referred assets do not exceed 12 million ‘index units’ (approximately UYU 62,000,000).
Investment Law 16,906
Uruguay has modified this law, achieving a better framework for local and foreign investments carried out in the country. To obtain tax benefits, the IL requires that enterprises obtain a government statement in this regard. The Bureau of Investor Assistance is in charge of monitoring the correct compliance of these projects.
The IL grants two types of benefits:
Automatic benefits
This kind of benefit is only for manufacturing, extractive, or farming/ranching activities, and includes:
Exemption from NWT for chattel property directly engaged in the production cycle and data-processing equipment.
Exemption from VAT and CIT paid on the importation of such goods, and reimbursement of VAT in the case of locally purchased items.
Discretionary benefits
Benefits that may be obtained at the discretion of the Executive Power for any type of business activity (not cumulative with automatic benefits) include:
VAT and CIT exemptions (among other taxes) on importation of fixed assets items.
NWT exemptions: Permanent for chattel property items, for a period of eight years for construction work in Montevideo (capital city), and for a period of ten years in the rest of the country.
VAT reimbursement on local purchase of goods and services for civil construction work.
Increased deductions for CIT in respect of fees and remunerations related to technological developments.
Exemption from CIT, depending on the nature and size of the project to be carried out. The Executive Power takes into account the following criteria to grant this benefit:
Addition of technology to improve competitiveness.
Contribution to export growth and diversification.
Contribution to geographic decentralisation.
Improvement of technological investigation, innovation, and development.
Generation of employment.
New regulatory framework for the Investment Promotion Law - Decree 143/018
It is worth mentioning that the Executive Power issued a new regulatory framework for the Investment Promotion Law. In this regard, it establishes a transition period for the presentation of projects for which it is possible to opt to apply the previous regime (Decree Nbr. 02/012).
Regarding tax benefits, CIT exempted in each fiscal year may not exceed 60% of the tax, but in the case of new companies, this percentage increases to 80%. If convenient for the taxpayer, the computation term of the exoneration might be suspended for one or two years (depending on certain conditions).
The indicators established by the previous regime through which the tax benefit is determined remain in force, but the new provisions modify their burden in the matrix and the calculation method.
Amendments to Investment Promotion Regime - Law 19,637
The new law introduces measures in order to promote investments in small companies, generate new incentives for investment and productive development, and adjust the applicable exemption for the software industry.
The main provisions approved are the following:
CIT exemption for R&amp;D activities in areas of biotechnology, bioinformatics, and software production, provided the assets are developed, at least in part, in Uruguay, or the services related to the referred activities are provided in the country.
Increase in CIT exemption related to foreseen automatic benefits, going from 40% to 60% in the case of certain investments in movable assets and from 20% to 30% in certain investments in real estate construction. It is applicable to CIT payers whose income from the previous year does not exceed 5 million 'index units' (approximately UYU 26 million).
CIT exemption for R&amp;D activities in biotechnology and bioinformatics and software production
The regulations establish a legal framework for the CIT exemption condition for R&amp;D activities in biotechnology and bioinformatics and software production, referring to the fact that to be exempted the assets resulting from the aforementioned activities shall be registered according to the IP protection and registration regulations.
The exemption will apply if the assets are executed, at least partly, in Uruguay, and the amount exempted will be calculated considering the relative weight of the direct development costs incurred in Uruguay in relation to the costs incurred in the rest of the world. The assets that result from such activities can be used abroad as well as locally.
Within the services linked to the activity, services of technical advice in the areas of biotechnology and bioinformatics provided by the entities that carry out R&amp;D activities, in relation to certain products, are included.
In addition, a full exoneration is available, provided that the referred services are developed in Uruguay. Said fact will be verified when the company employs full-time human resources in accordance with the services provided, and the amount of expenses and direct costs incurred in the country for the provision of said services is adequate and exceeds 50% of the amount of expenses and total direct costs incurred in the year for the provision of the same.
Finally, the exemption is limited to those entities that are CIT taxpayers by their legal status.
In this context, Resolution 183/020 establishes the frequency in which the tax returns must be filed and the information they must contain for the application of the exemption.
Auto-saving ‘direction’ benefit
The auto-saving ‘direction’ benefit allows a company to deduct from the CIT basis the amount of the capital increase that occurred as a consequence of the reserves capitalization or of the in-kind distribution of shares, for an amount equivalent to the investment carried out with the investor’s own funds. The amount of the CIT deduction and the period(s) to which said exemption will apply is granted by the government through a statement issued by the Executive Power.
Free zones 
Following the approval of the FZ law in 1987, this system has become an important tool for attracting investments to Uruguay.
It has been utilized for carrying out traditional activities in the FZs (warehousing, logistics, and distribution), for the provision of services (software, finance, call centers, etc.), and for manufacturing activities such as cellulose pulp and leather production.
This regime, established by Law Nbr. 15,921 in 1987, was modified in 2017 by Law 19,566 (hereinafter the 'New Law', in force since 8 March 2018), which introduced substantial changes, taking into consideration the OECD recommendations, without affecting the rights acquired by FZ users (as guaranteed by the Uruguayan government).
The new Law declared 'of national interest in the promotion and development of the free zones, with the objectives of promoting investments, diversifying the productive matrix, generating employment, increasing the capacities of the national labor force, increasing the national added value, promoting the activities of high technological content and innovation, promoting the decentralization of economic activities and regional development, and in general terms, promoting the insertion of the country in the dynamics of international trade in goods and services and international investment flows'.
FZs are privately or publicly owned isolated and fenced off areas of Uruguayan territory determined by the Executive Branch with the purpose of carrying out all types of manufacturing, commercial, and service activities within the zone, while enjoying tax exemptions and other benefits envisaged in the law.
Companies in these areas cannot carry out industrial, trading, or service activities in the non-FZ Uruguayan territory (the New Law introduces modifications in this regard; see below), except for services expressly authorized by the government (listed below) but are allowed to render all types of services within the FZs or to third countries. Also, Resolution 231/019 specifies that FZ users can provide services to Non FZ territory, if the beneficiary of said services is a taxpayer taxed by CIT.
FZ users are allowed to render the following services to the non-FZ Uruguayan territory:
International call centers, except for those whose main destination is the non-FZ Uruguayan territory.
E-mail.
Distance learning.
Electronic signature certificate issuance.
In addition, as an exceptional manner, FZ users may perform the following activities outside FZs, within the limits that the Executive Power establishes:
Collection of debt portfolio provided they are made through third parties.
Exhibition by FZ users that are settled in FZs with eventual disadvantages of location.
It is also foreseen that users that are settled in FZs located outside the metropolitan area, are allowed to perform complementary activities outside the FZ, such as public relations, handling of auxiliary documentation, billing, and collection of goods and services. To do so, they will have administrative offices provided by the FZ operators. It is important to mention that it will not be allowed to carry out operations of sale of goods and services in these administrative offices.
In order to operate in/from the FZ, certain requirements must be fulfilled from an ‘economic substance’ perspective (i.e. there must be an actual economic activity developed in the FZ). In this sense, some modifications were introduced to determine which substantial activities can be developed outside the FZ.
The New Law introduced maximum terms (limits) for FZ contracts, generally up to five, ten, or 15 years (depending on the activity and type), and filing will be required to FZ users with existing agreements not complying with such limits.
In order to preserve and maintain the condition of FZ status and the corresponding exemptions and benefits, FZ users must employ, as a minimum, 75% of natural or legal Uruguayan citizens within its staff. However, the New Law stated that those FZ users that develop service activities may employ a minimum of 50% of natural or legal Uruguayan citizens during the whole agreement period, as long as the nature of the developed activities requires it and the FZ user makes an effort to employ as many Uruguayan citizens as possible. In this case, an authorization of the Executive Power will be needed.
FZ users are exempt from all current and future national taxes, including those taxes for which a specific legal exemption is required, in connection with the activities performed within the FZs. The Uruguayan government guarantees all the exemptions and benefits granted by the law for the term of their contracts. FZs can be located outside or inside the cities; it depends on the kind of FZ.
The new Law introduced a provision that establishes that the income derived from the exploitation of IP rights and other intangible assets will be exempted, provided they come from R&amp;D activities carried out within the FZ.
Social security taxes, as well as certain WHTs, are excluded from the exemption. WHT on payments of dividends made by these companies to their non-resident shareholders are exempt.
Additionally, the new Law established exemptions for thematic zones for the provision of audio-visual, leisure, and entertainment services outside the metropolitan area.
CIT exemption widened for trading activities with transit of goods through Uruguay
The CIT Act establishes a tax exemption for non-residents on income derived from activities performed in Uruguayan customs areas, port customs areas, customs deposits, and FZs, with goods of foreign origin declared in transit or stored in the referred areas. This exemption applies to the extent that such goods are in transit (not having as origin or as destination the Uruguayan customs territory). This exemption also applies on a percentage of the sales that have as final destination the Uruguayan internal market. This tax benefit has been widened and, while originally applicable only to non-residents, is now available for tax residents in Uruguay. In addition, these activities with goods deposited in the country can be performed from outside Uruguay.
Industrial park incentives
Individuals or legal entities that establish industrial parks within Uruguayan territory, as well as companies located within such industrial parks, are entitled to CIT exemption for their industrial equipment, excise tax and VAT exemption on the acquisitions of such goods, and other benefits.
Decree 170/019 modifies certain provisions regarding incentives granted to Industrial Parks users by Investment Law 16,906. In addition, in May 2018 was issued Decree 143/018, which introduced a new regulatory framework to said law.
In this regard, Decree 143/018 established that the exemption of CIT granted to Industrial Parks users and the period in which the benefit applied, as well as the tax credit given in relation to employer retirement contributions, would be increased by 15%.
Notwithstanding this, Decree 70/019 establishes that those projects that include investments within and outside of the Industrial Park, the benefits must be calculated over the investment carried out within it. Also, the amount of the tax credit should be determined, taking into consideration the retirement contributions made on behalf of employees that work within the Industrial Parks.
In February 2020, the Power Executive issued the Decree 79/020 which regulates this regime.
Holding companies
Uruguayan legal entities holding shares in non-resident entities or investing in assets not located in Uruguay are not subject to tax (due to the application of the source principle).
Tax benefits for Shared Service Centre (SSC) activities
Activities carried out by SSCs are granted relevant tax benefits under certain conditions.
For these purposes, an SSC is defined as an entity that belongs to a group of enterprises (is no longer required to be part of a multinational group), which has as its sole activity the effective provision of any of the following services: advisory and data processing services, management or administration (strategic planning, business development, advertising, management, and staff training), logistics and storage, financial management, and R&amp;D, regardless of the place of use; to at least 12 related parties that belong to the same group of enterprises.
In addition, it is clarified that the exploitation of Intellectual Property rights is not included in this beneficial regime.
Tax benefits granted include the exemption of CIT of 90% of the income derived from the promoted activities and exemption of NWT on the assets involved for five or ten fiscal year-ends, depending on specific compulsory requirements that must be fulfilled. To have access to the five year-end tax benefits, an SSC must comply simultaneously with the following conditions:
Generate at least 150 new direct qualified jobs at the end of the first three year-ends, jobs that must be preserved until the end of the fifth year-end.
Implement a training plan with a minimum budget of 10 million 'index units' (approximately UYU 52 million) for the Uruguayan citizen employees during the whole first three year-ends, which must be for new projects.
The tax exemption period will be extended to ten years when (i) the minimum number of jobs exceeds 300 at the end of the first five year-ends and remains until the end of the exemption period and (ii) the referred training expense exceeds twice the aforementioned amount in the course of the first six year-ends.
Tax benefits under the SSC regime have been extended through Decree Nbr. 330/016. Making benefits more accessible, a CIT exemption of 70% of the income derived from the promoted activities by complying with the following conditions is available:
Generate at least 100 new direct qualified jobs at the end of the first three year-ends (fulfilling the same conditions that are required for the original benefits).
Implement a training plan with a minimum budget of five million 'index units' (approximately UYU 26 million) for the Uruguayan citizen employees during the whole first three year-ends (fulfilling the same conditions that are required for the original benefits).
It is important to note that for the determination of new direct qualified jobs, those that are related to a decrease in jobs of local related entities will not be considered.
Regarding NWT, the exoneration of the assets affected by the activity promoted by the CIT exemption period remains unchanged.
Industry-specific incentives
Printing industry incentives
Companies that print books and educational material are exempt from the NWT and VAT.
Long distance services and call centres
Companies developing long distance services and call centre activities have special benefits regarding CIT (from 70% to 100% exemption).
Condo Hotels
Companies running a Condo Hotel have special benefits regarding CIT (from 70% to 100% exemption), among other taxes. There are also exemptions and other tax benefits granted on behalf of the promoting company.
Electric power industry incentives
Companies that generate electric power from non-traditional energy sources have special benefits regarding CIT (from 40% to 90% exemption).
Machinery industry incentives
Companies that build and/or assemble (under certain conditions) machinery with agricultural purposes have special benefits regarding CIT (from 50% to 90% exemption).
Shipping industry incentives
Imports of material, supplies, and equipment required for the construction, maintenance, and repair of shipyards or vessels are exempt from VAT. The shipbuilding industry has special benefits regarding CIT (from 50% to 100% exemption).
Water and air transportation incentives
The income of water and air transportation companies is tax exempt. In the case of foreign companies, the exemption is subject to reciprocal treatment. The government may exempt from CIT companies engaged in transportation by land, subject also to the conditions of reciprocal treatment.
Forestry plantation incentives
Income derived from forestry plantations made before July 2007 is tax exempted. For income derived from forestry plantations made since July 2007, stricter conditions, such as ‘quality wood’, are required to be exempted from CIT.
Software, bioinformatics, and biotechnology industry incentives
See the description of the CIT exemption for R&amp;D activities in biotechnology and bioinformatics and software production above.
Electronic industry incentives
The production of electronic devices has special benefits regarding CIT (from 50% to 100% exemption).
Tourism industry incentives
Investments in the tourism industry have tax benefits related to CIT, VAT, and NWT, as follows:
Deduction of up to 40% of CIT in investments made in the fiscal year in hotel equipment and equipment for improving entertainment and information services to tourists and deduction of up to 20% of CIT in investments made in construction and expansion of hotel buildings, with the limits mentioned in previous sections (40% of the annual net profit, once the amount of other exemptions has been deducted).
VAT refund included in local acquisitions of goods and services for construction, improvement, or expansion of tourist complexes.
VAT exemption on import of goods for construction, improvement, or expansion of tourist complexes.
The list of operations included in the concept of exports of services for VAT purposes (thus zero-rated and with the possibility to recover input VAT) was broadened to include, among others, services related to accommodation that hotels, apartments, and rural tourism establishments provide to tourists, as well as for international event organization services. In the context of COVID-19, the zero-rated treatment available to non residents was extended to accommodation services for Uruguayan residents in high season (November thru April).
NWT exemption for ten years on investments in infrastructure and civil work for construction, improvement, or expansion of tourist complexes.
NWT exemption for four years on fixed assets investment for tourist complexes.
50% exemption of import duties on materials and goods for construction, improvement, or expansion, as well as fixed assets, of tourist complexes.
VAT reduction of 9% to the following services rendered from November 16th, 2020 thru April 4th, 2021: restaurant services not included in the fair for accommodation, vehicles rental and mediation services in the rental of immovable properties to tourists.
</t>
  </si>
  <si>
    <t xml:space="preserve">
The Tax Code introduced that, generally, tax incentives can be provided by the Tax Code only.
However, benefits for certain taxes, except VAT, excise tax, and tax for subsoil use, can be provided by the President of Uzbekistan, but only in the form of reduction of the established tax rate and not by more than for 50% and not for the period of more than three years.
Tax incentives in free economic zones
The free economic zones of Navoi, Urgut, Gijduvan, Kokand, Termez, Namangan, Sirdaryo, Bukhoro-agro, and Khazarasp; the pharmaceutical free economic zones of Nukus-pharm, Zaamin-pharm, Kosonsoy-pharm, Sirdaryo-pharm, Boysun-pharm, Bustanlik-pharm, Andijon-pharm, and Parkent-pharm; the special industrial zones of Angren and Djizzak; the fish production zone of Balik ishlab chikaruvchi; the free touristic zone of Charvak; and the special industrial hub of mechanical and electrical engineering in the region of Andijan are exempt from:
land tax, property tax (for legal entities), and water usage tax
customs payments (except for VAT and customs processing fee) for construction materials not produced in Uzbekistan and imported for implementation of projects as per the investment agreement for the period of construction
customs payments (except customs processing fee) at importation of technological equipment not produced in Uzbekistan, as per approved list, and
customs payments (except customs processing fee) at importation of raw materials, and materials and components used in production of goods intended for export.
Participants of free economic zones are also entitled to deferred payment of VAT on import of goods for a period of up to 120 days.
Tax incentives in certain zones 
Effective from 14 September 2021, certain territories of the Fergana region have been selected as territories with a special tax regime: Sokh district, Chungar mahalla of Rishtan district, as well as Shakhimardan mahalla, Yordan and st. Tashtepa - two mahallas of Khosilot of Fergana region. The tax rates for corporate income tax rate, personal income tax, social tax and turnover tax is set at 1% in these territories. 
In addition, a coefficient of 0.1 is applied to the tax rates for property tax, land tax and tax for the use of water resources, in relation to immovable property and land plots located in separate territories, as well as water resources used in these territories. 
Tax incentives for foreign direct investments
As per the Tax Code, enterprises attracting direct foreign investments may be exempt from payment of property tax, land tax, and water usage tax, subject to certain criteria, including share of foreign participation, type of activity (as per the pre-approved list), location of the enterprise, etc.
Entities attracting foreign direct investments are granted tax exemptions for specific periods, which vary depending on investment amount.
The above tax incentives are granted if the following conditions are met (without limitation):
Enterprises shall be specialised in production of goods or provision of services/works in certain industries as per approved list.
The enterprises are located in any city or rural area settlement of Uzbekistan, except for Tashkent region and Tashkent city (exception is provided to companies providing travel services and waste management services).
Republic of Uzbekistan does not provide sovereign guarantees for such foreign investment.
Share of foreign capital of enterprises should not be less than 33%.
Investment should be made in hard currency or new/modern technological equipment.
At least 50% of the respective tax savings should be reinvested for further development of enterprises.
Incentives for oil and gas exploration and extraction companies
Foreign companies carrying out oil and gas exploration works, as well as their foreign contractors/subcontractors engaged in such works, are exempt from payment of all forms of taxes and contributions to non-budget funds during the exploration period. Exemption of VAT and custom duties when importing equipment, material, and technical resources and services necessary for the exploration and related works were abolished from 1 October 2020.
Resident corporations supplying materials and rendering services to foreign companies carrying out oil and gas exploration are not  exempt from VAT as of 1 October 2020.
Moreover, the seven-year CIT holiday envisaged for oil and gas production joint ventures was also abolished from 1 October 2020.
Incentives for electrical and agricultural engineering industry
Companies in the electrical industry are granted tax benefits for the period from 1 April 2021 to 1 January 2024 in the form of a 50% reduction in income tax and property tax rates. These benefits can be used by entities where the amount of revenue from the sale of electrical products at the end of the reporting period is at least 80% of the total revenue.
Until 1 January 2022, domestic manufacturers of agricultural machinery are exempted from customs payments (except VAT and customs duties) when importing spare parts and components not produced in the Republic of Uzbekistan in accordance with the established procedure. Also, they were granted a deferment of payment of VAT for a period of 270 days, starting from the date of placing goods in the 'release for free circulation' (import) customs regime when importing components, raw materials, and materials for the production and maintenance of agricultural machinery.
Until 1 January 2024, the rates of the CIT and property tax for enterprises of the electrical industry are reduced by 50%.
Incentives for carrying out export activities
If the share of export sales in total revenue from sale of goods (works, services) exceeds 15% (excluding export of certain raw materials such as natural gas, oil, precious metals, etc.), the CIT rate applicable to income from export sales is set at 0%. Furthermore, for exporters, an accelerated seven days VAT refund process is introduced.
From 1 April 2021, 50% of the expenses of domestic exporters related to the opening and maintenance of trading houses, office rent, retail and warehouse premises, and advertising campaigns will be compensated at the expense of the Export Promotion Agency under the Ministry of Investment and Foreign Trade.
From 1 June 2021, participants in foreign economic activity engaged in the import of goods for more than three years, who have fulfilled their obligations under customs payments, but due to their financial situation are not able to pay in due time, are granted the right to pay customs payments in instalments. At the same time, the amount of taxes or customs payments paid in instalments should not exceed 50% of the total amount of taxes paid in the last three years.
Incentives for textile industry
From 1 January 2020 following changes entered into force
Property tax exemption by 1 January 2023 for enterprises with export share comprising at least 60% in the total revenue from sale of finished clothing and knitwear products.
Reducing the taxable base for CIT for seven years on the amount of investments for the construction of modern cleaning and sewage facilities for enterprises in the textile, clothing and knitwear, leather and footwear, and fur industries.
Land tax exemption by 1 January 2023 for organisations that use modern automated systems for slaughtering livestock, and leather processing enterprises.
Reduced PIT for 50% of the established rate (for Uzbek sourced income) for foreign consultants of 'Uztextilprom' and 'Uzcharmsanoat' associations, as well as foreign specialists-employees of textile, sewing, knitting, leather, footwear, and fur industries.
Textile enterprises should now pay VAT at importation of cotton, artificial and synthetic fibres, wool, raw materials, etc. At the same time, exemption from other customs payments (excise tax and customs duty) at importation of the above goods remains effective and extended to all textile enterprises (previously, limited to the members of 'Uztextilprom' association).
Exemptions from customs duties
There are certain exemptions from payment of customs duties offered by the legislation for the following, without limitation:
Vehicles used for the international transportation of goods, luggage, and passengers.
National currency of the Republic of Uzbekistan, foreign currency (excluding those for numismatic purposes), as well as securities.
Items of material and technical supply and equipment, fuel, food, and other property exported outside the customs territory to support the activities of the vessels of the Republic of Uzbekistan and vessels rented (chartered) by legal entities and individuals of the Republic of Uzbekistan engaged in marine fishing, as well as their products, imported into the customs territory.
Goods subject to revenue of the state.
Goods imported as humanitarian aid.
Goods imported for charitable purposes, including technical assistance.
Goods under transit regime.
Goods imported by legal entities at the expense of loans granted by international and foreign governmental financial organisations under international agreements, and at the expense of grants.
Property imported for production needs by foreign investors and enterprises with foreign investment with foreign participation of not less than 33% within two years after state registration.
Property imported for personal needs of foreign investors, citizens, or stateless persons residing in Uzbekistan in accordance with labour contracts concluded with foreign investors.
Goods imported into the customs territory by foreign legal entities that made direct investments in the economy of the Republic of Uzbekistan for a total amount equivalent to or more than USD 50 million, provided that the imported goods are products of their own production.
Goods intended for works under the production sharing agreement and imported under the project documentation by a foreign investor or other persons engaged in the performance of the production sharing agreement, as well as goods exported by the investor under the production sharing agreement.
Technological equipment imported according to the list approved in accordance with legislation, as well as components and spare parts, provided that their supply is stipulated by the terms of the contract (agreement). In case of sale or gratuitous transfer of imported technological equipment for export within three years from importation, this exemption is revoked along with restoration of obligations to pay customs duties for the entire exemption period.
Starting from 1 October 2021, legal entities are exempt from customs duties on import of natural gas to Uzbekistan.
Starting from 1 October 2021, legal entities are exempt from customs duties on import of natural gas to Uzbekistan. 
Starting from 1 January 2022, legal entities carrying out geological exploration works, as well as their contractors and subcontractors are exempt from: 
periodic customs payments on temporary importation of special exploration equipment for the period of prospecting, exploration and development of deposits; 
customs duty on importation of equipment, material and technical resources, and special equipment not produced in Uzbekistan and required for carrying out prospecting, exploration and development works (as per an approved lists). 
Exemption from customs payments provided earlier by the Presidential Decree to foreign entities engaged in exploration works is extended to local entities involved in exploration works.
Foreign tax credit
In accordance with international tax treaties of the Republic of Uzbekistan, legal entities/residents of Uzbekistan can obtain tax relief in respect of CIT paid outside of Uzbekistan. Depending on the provisions of a particular DTT, a credit or exemption may be claimed. In order to claim tax relief, legal entities should provide a copy of the tax payment order, confirmation from a competent tax authority, or any other document confirming payment of the tax outside of Uzbekistan.</t>
  </si>
  <si>
    <t xml:space="preserve">
Foreign tax credit
Foreign income tax paid on taxable foreign income may be offset by the payable Venezuelan tax, up to the proportion of Venezuelan payable tax related to foreign-source income. Taxpayers must keep documentation of foreign tax. No carryforward rules are provided for in domestic regulations.
Other incentives
Customs duty incentives are also available, such as drawbacks on the import of materials used for exporting products. This may take the form of a tax refund certificate issued by the Ministry of Finance. The certificate is a negotiable bond and will be accepted by the Treasury Funds Office for payment of national taxes. Determination of the amount of the refund will take into account the import duties effectively paid at the time the materials used in the manufacture of the exported product were received in Venezuela. Note that this incentive is not currently being applied in practice.</t>
  </si>
  <si>
    <t xml:space="preserve">
Foreign tax credit
In respect of Vietnamese enterprises earning income from overseas investment, CIT (or a kind of tax with a nature similar to CIT) paid in a foreign country or paid on behalf by its partner in the country receiving the investment (including tax levied on the dividend) is allowed to be creditable. The credit shall not exceed the CIT amount payable in Vietnam.
The foreign income tax that is entitled to exemption or reduction in accordance with the foreign law shall also be credited.
Inbound investment incentives
Tax incentives are granted based on regulated encouraged sectors, encouraged locations, and size of the projects. Business expansion projects (including expansion projects licensed or implemented during the period from 2009 to 2013, which were not entitled to any CIT incentives previously), which meet certain conditions, are also entitled to CIT incentives from 2015. New investment projects and business expansion projects do not include projects established as a result of certain acquisitions or reorganisations.
The sectors that are encouraged by the Vietnamese government include education, health care, sport/culture, high technology, environmental protection, scientific research and technology development, infrastructural development, processing of agricultural and aquatic products, software production, and renewable energy.
The encouraged locations include qualifying economic and high-tech zones, certain industrial zones, and difficult socio-economic areas. Large manufacturing projects with investment capital of more than VND 6 trillion disbursed within three years of being licensed can also qualify for CIT incentives if:
the minimum revenue is VND 10 trillion per annum by the fourth year of operations at the latest, and
the minimum headcount is 3,000 by the fourth year of operations at the latest.
The preferential incentive rate applied for large manufacturing projects can be extended for a maximum additional 15 years if the project manufactures goods having ‘international competitiveness’ whose revenue exceeds VND 20 trillion per annum within five years from the first year of revenue generation, or whose average head count is over 6,000.
Large manufacturing projects include projects with investment capital of VND 12 trillion or more, disbursed within five years of being licensed (excluding those related to the manufacture of products subject to SST or those exploiting mineral resources) and using technologies appraised in accordance with relevant laws.
Further, new investment projects engaging in manufacturing industrial products prioritised for development will be entitled to CIT incentives if the products support:
the high technology sector, or
the garment, textile, and footwear; information technology (IT); automobiles assembly; or mechanics sector and were not produced domestically as of 1 January 2015, or, if produced domestically, they meet the quality standards of the European Union or equivalent.
Effective from 4 June 2021, projects manufacturing prioritised supporting industry products (including new investment projects and investment expansion projects), which started operating before 2015, meet the relevant conditions under Law 71/2014, and have been granted with a certificate of incentives for supporting industrial manufacturing, are now entitled to CIT incentives.
From 1 January 2016 onwards, the two preferential rates of 10% and 17% for 15 years and 10 years, respectively, are available starting from the commencement of generating revenue from the incentivised activities. When the preferential rate expires, the CIT rate reverts to the standard rate. The preferential rate of 15% will apply for the entire project life in certain cases. Certain socialised sectors (e.g. education, health) enjoy the 10% rate for the entire life of the project.
Investment projects are allowed to access more favourable tax incentives available under an amended or new law on CIT for the remaining project period, from tax year 2015. This entitlement is specifically applicable to the following cases:
Expansion projects licensed or implemented during the period from 2009 to 2013 that were not previously entitled to any CIT incentives.
Investment projects commencing operations in industrial zones during the period from 2009 to 2013 that were not previously entitled to any CIT incentives.
Investment projects located in areas that were not previously designated as encouraged.
Decision 29/2021, which took effect from 6 October 2021, provides guidance on special investment incentives applicable for the qualified R&amp;D and large investment projects specified in the Law on Investment. The CIT incentives vary depending on a number of criteria. The most favourable package comprises a preferential tax rate of 5% for a period of 37 years, 6 years of tax exemption, plus a 50% CIT reduction for a subsequent 13 years. In addition, there is also exemption/reduction from land rental fee, water rental fee for a period of time.
Tax holidays
Investors may be considered for tax holidays and reductions. The holidays take the form of a complete exemption from CIT for a certain period beginning immediately after the enterprise first makes profits, followed by a further period where tax is charged at 50% of the applicable rate. However, where the enterprise has not derived profits within three years of the commencement of operations, the tax holidays/tax reduction will start from the fourth year of operation.
Criteria for eligibility to these holidays and reductions are set out in the CIT regulations for projects in encouraged sectors or locations as follows:
Four years of tax exemption and nine subsequent years of 50% reduction shall be applied to:
Income earned by enterprises carrying out new investment projects entitled to 10% CIT.
Income earned by enterprises carrying out new investment projects in the socialised sectors and difficult socio-economic areas.
Four years of tax exemption and 50% tax reduction for five subsequent years shall be given to income earned by enterprises carrying out new investment projects in the socialised sectors and in regions not included in the list of difficult socio-economic areas.
Two years of tax exemption and four subsequent years of 50% reduction shall be applied to:
Income earned by enterprises from carrying out new investment projects in regions with difficult socio-economic conditions.
Income earned by enterprises from carrying out new investment projects, including production of high-grade steel, production of energy saving products, production of machinery or equipment used to serve agricultural, forestry, fishery, or salt production, production of irrigational equipment, production and refinement of foodstuff for cattle, poultry, or aquatic products, and development of traditional trades.
Income earned by enterprises that carry out new investment projects in industrial zones (except for industrial zones located in regions with favourable socio-economic conditions).
As noted above, under Decision 21, R&amp;amp;D and investment projects which are entitled to special investment incentives would enjoy longer tax exemption and reduction periods.
From 1 January 2018, certain incentives, including a lower CIT rate, will be granted to small and medium enterprises (SMEs) (various criteria applied to be considered as SMEs). As an attempt to support taxpayers during the COVID-19 pandemic, a resolution was ratified in June 2020 to reduce CIT payable by 30% in 2020 for enterprises having annual revenue in 2020 not exceeding VND 200 billion. The 30% CIT reduction shall continue to apply for 2021 for companies having total revenue in 2021 not exceeding VND200b and lower than what they earned in 2019. The latter requirement will not be applied in certain cases, such as newly established companies and companies having undergone a merger or demerger in 2020 or 2021.
Employment incentives
Additional tax reductions may be available for engaging in manufacturing, construction, and transportation activities that employ several female staff and/or ethnic minorities. CIT reduction must correspond with the actual payment for those employees.
Research and Development (R&amp;D) Fund
Business entities in Vietnam are allowed to set up a tax deductible R&amp;D Fund. Enterprises can appropriate up to 10% of annual profits before tax to the fund. Various conditions apply.</t>
  </si>
  <si>
    <t xml:space="preserve">
Foreign tax credit
Domestic legislation provides that, where a Double Tax Treaty (DTT) is in force and the other territory has taxing rights to a source of income, a tax credit will be available to reduce the Zambian tax liability by the amount of non-Zambian tax suffered.
Where income is received from a source where there is no applicable DTT, unilateral relief should be available to offset foreign tax against Zambian tax arising on the foreign income.
In the case of both treaty relief and unilateral relief, the tax credit cannot exceed the amount of Zambian tax arising on the income before the reduction.</t>
  </si>
  <si>
    <t xml:space="preserve">
Physically challenged persons employment tax credit
Qualifying taxpayers can claim a monthly physically challenged person employment tax credit of US$50 (or the ZWL equivalent) for each additional physically challenged employee with effect from 1 January 2022. The tax credit is limited to an aggregate amount of US$2 250 (or the ZWL equivalent) per year of assessment.
Youth employment tax credit
The credit to be deducted from the income tax payable by a qualifying taxpayer shall be ZWL1,500 per month for each additional employee, effective 1 January 2020. However, the aggregate amount to be granted as a credit for all additional employees shall not exceed ZWL180,000.00 per year.
Foreign tax credit
Where foreign income is taxed in Zimbabwe, a tax credit (limited to the amount of local tax suffered) will be set off against the local tax liability.
Special Economic Zones (SEZs)
Tax incentives have been announced for investors locating their business in SEZs. The businesses in these SEZs will be exempt from duty on goods and equipment that are consumed in establishing the business, will be tax exempt for the first five years, and will have a 15% tax rate thereafter.
Other incentives
Note that this is a high-level summary, and certain conditions should be met in order to utilise these incentives.
Person for whom incentive is available and duration of incentive
Tax incentive
Tax treatment for normal taxpayers
For all taxpayers in build, own, operate, and transfer (BOOT) or build, operate, and transfer (BOT) arrangements.
First five years: Taxed at 0%.Second five years: Taxed at 15%.Thereafter: Taxed at normal rate.
Taxed at 24.72%.
Exporting taxpayers.
An additional allowance of 100% of cost incurred in an export country in order to export Zimbabwean goods to such country may be deducted.
Export expenditure incurred is deductible for tax purposes.
For all manufacturing taxpayers exporting (by volume).
30% to 40% at 20.6%.41% to 50% at 18.025%Over 51% at 15.45%
Taxed at 24.72%.
Mining company holding a special mining lease.
Taxed at a reduced rate of 15%.
Taxed at 24.72%.
Operator of a tourist facility in a tourist development zone.
First five years: Taxed at 0%.Thereafter: Taxed at normal rate.
Taxed at 24.72%.
Industrial park developer.
First five years: Taxed at 0%.Thereafter: Taxed at normal rate.
Taxed at 24.72%.
</t>
  </si>
  <si>
    <t>R&amp;d</t>
  </si>
  <si>
    <t>Tax Holiday</t>
  </si>
  <si>
    <t>Reduced rate</t>
  </si>
  <si>
    <t>Super deduction</t>
  </si>
  <si>
    <t>Special Zones</t>
  </si>
  <si>
    <t>Flag</t>
  </si>
  <si>
    <t>Eastern Europe &amp; Central Asia</t>
  </si>
  <si>
    <t>Western Europe</t>
  </si>
  <si>
    <t>Investment Linked</t>
  </si>
  <si>
    <t>Total-&gt;</t>
  </si>
  <si>
    <t>Countries</t>
  </si>
  <si>
    <t>West Europ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</si>
</sst>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0" fillId="0" borderId="0" xfId="0" applyAlignment="1">
      <alignment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Alignment="1">
      <alignment vertical="center" wrapText="1"/>
    </xf>
    <xf numFmtId="0" fontId="1" fillId="0" borderId="0" xfId="0" applyFont="1" applyAlignment="1">
      <alignment vertical="center"/>
    </xf>
    <xf numFmtId="0" fontId="0" fillId="0" borderId="0" xfId="0" applyAlignment="1">
      <alignment horizontal="center" vertical="center"/>
    </xf>
    <xf numFmtId="0" fontId="1" fillId="0" borderId="0" xfId="0" applyFont="1" applyAlignment="1">
      <alignment horizontal="right" vertical="center"/>
    </xf>
    <xf numFmtId="9" fontId="0" fillId="0" borderId="0" xfId="1" applyFont="1" applyAlignment="1">
      <alignment horizontal="center" vertical="center"/>
    </xf>
  </cellXfs>
  <cellStyles count="2">
    <cellStyle name="Normal" xfId="0" builtinId="0"/>
    <cellStyle name="Percent" xfId="1" builtinId="5"/>
  </cellStyles>
  <dxfs count="18">
    <dxf>
      <alignment vertical="center" textRotation="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6112D8-5CAB-45D0-9ED0-BFD3FCDB6526}" name="Table1" displayName="Table1" ref="AT9:AZ18" totalsRowShown="0" headerRowDxfId="10" dataDxfId="9">
  <autoFilter ref="AT9:AZ18" xr:uid="{5D6112D8-5CAB-45D0-9ED0-BFD3FCDB6526}"/>
  <tableColumns count="7">
    <tableColumn id="1" xr3:uid="{61F40098-E098-4A03-BC2F-A08138C6B0C2}" name="Region" dataDxfId="17"/>
    <tableColumn id="2" xr3:uid="{B0FF5698-C2AF-448B-B7D2-D4E4BE898DAE}" name="Tax Holiday" dataDxfId="16"/>
    <tableColumn id="3" xr3:uid="{9E16D2E5-36F2-4631-9A72-E3C592B11DF3}" name="Reduced rate" dataDxfId="15"/>
    <tableColumn id="4" xr3:uid="{028329B5-6BD8-4E16-B9AD-56E3BDB6D489}" name="Investment Linked" dataDxfId="14"/>
    <tableColumn id="5" xr3:uid="{CAEC54F7-2031-4687-B31F-674E23C92D83}" name="Super deduction" dataDxfId="13"/>
    <tableColumn id="6" xr3:uid="{1394DCCE-DEBE-43ED-B045-E55754FE0F84}" name="R&amp;D" dataDxfId="12"/>
    <tableColumn id="7" xr3:uid="{C54CFFC8-CED7-47A3-AA78-063927D9213A}" name="Special Zones"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57376B-2527-4EF1-B5F4-7E38594F3ABA}" name="Table13" displayName="Table13" ref="AT31:AZ40" totalsRowShown="0" headerRowDxfId="1" dataDxfId="0">
  <autoFilter ref="AT31:AZ40" xr:uid="{B957376B-2527-4EF1-B5F4-7E38594F3ABA}"/>
  <tableColumns count="7">
    <tableColumn id="1" xr3:uid="{718A1E78-F179-456B-A34C-7ED4BA422795}" name="Region" dataDxfId="8"/>
    <tableColumn id="2" xr3:uid="{BE5975BE-AAB8-4E01-B872-73099497776E}" name="Tax Holiday" dataDxfId="7" dataCellStyle="Percent"/>
    <tableColumn id="3" xr3:uid="{F85B74B1-EC33-4AD5-BA9C-4927BFFEED73}" name="Reduced rate" dataDxfId="6" dataCellStyle="Percent"/>
    <tableColumn id="4" xr3:uid="{E2DB3EB6-CF68-4ECB-99D0-2C8A176C6864}" name="Investment Linked" dataDxfId="5" dataCellStyle="Percent"/>
    <tableColumn id="5" xr3:uid="{1B5B777E-11F3-4FE0-99AD-C2306F950866}" name="Super deduction" dataDxfId="4" dataCellStyle="Percent"/>
    <tableColumn id="6" xr3:uid="{3E177C4D-C5F8-4795-9B41-FFAC15E02286}" name="R&amp;D" dataDxfId="3" dataCellStyle="Percent"/>
    <tableColumn id="7" xr3:uid="{AD4150AF-DD37-482C-81E3-99D68F69FDE6}" name="Special Zones" dataDxfId="2"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52"/>
  <sheetViews>
    <sheetView tabSelected="1" workbookViewId="0">
      <selection activeCell="AT7" sqref="AT7"/>
    </sheetView>
  </sheetViews>
  <sheetFormatPr defaultRowHeight="15" x14ac:dyDescent="0.25"/>
  <cols>
    <col min="1" max="1" width="9.140625" style="4"/>
    <col min="2" max="2" width="15.7109375" style="4" customWidth="1"/>
    <col min="3" max="3" width="22" style="4" customWidth="1"/>
    <col min="4" max="4" width="58.140625" style="4" customWidth="1"/>
    <col min="5" max="5" width="12.140625" style="4" hidden="1" customWidth="1"/>
    <col min="6" max="6" width="18.5703125" style="4" hidden="1" customWidth="1"/>
    <col min="7" max="7" width="15.28515625" style="4" hidden="1" customWidth="1"/>
    <col min="8" max="8" width="14" style="4" hidden="1" customWidth="1"/>
    <col min="9" max="9" width="12.140625" style="4" hidden="1" customWidth="1"/>
    <col min="10" max="10" width="19.42578125" style="4" hidden="1" customWidth="1"/>
    <col min="11" max="11" width="16.85546875" style="4" hidden="1" customWidth="1"/>
    <col min="12" max="12" width="12.85546875" style="4" hidden="1" customWidth="1"/>
    <col min="13" max="13" width="13.85546875" style="4" hidden="1" customWidth="1"/>
    <col min="14" max="14" width="24.7109375" style="4" hidden="1" customWidth="1"/>
    <col min="15" max="15" width="15.7109375" style="4" hidden="1" customWidth="1"/>
    <col min="16" max="16" width="24.7109375" style="4" hidden="1" customWidth="1"/>
    <col min="17" max="17" width="15.7109375" style="4" hidden="1" customWidth="1"/>
    <col min="18" max="18" width="21.42578125" style="4" hidden="1" customWidth="1"/>
    <col min="19" max="19" width="13.140625" style="4" hidden="1" customWidth="1"/>
    <col min="20" max="20" width="9.5703125" style="4" hidden="1" customWidth="1"/>
    <col min="21" max="21" width="8" style="4" hidden="1" customWidth="1"/>
    <col min="22" max="22" width="17.7109375" style="4" hidden="1" customWidth="1"/>
    <col min="23" max="23" width="15.140625" style="4" hidden="1" customWidth="1"/>
    <col min="24" max="24" width="15" style="4" hidden="1" customWidth="1"/>
    <col min="25" max="25" width="11.42578125" style="4" hidden="1" customWidth="1"/>
    <col min="26" max="26" width="10.140625" style="4" hidden="1" customWidth="1"/>
    <col min="27" max="27" width="20.140625" style="4" hidden="1" customWidth="1"/>
    <col min="28" max="29" width="8.5703125" style="4" hidden="1" customWidth="1"/>
    <col min="30" max="30" width="11.7109375" style="4" hidden="1" customWidth="1"/>
    <col min="31" max="31" width="14.85546875" style="4" hidden="1" customWidth="1"/>
    <col min="32" max="32" width="14.42578125" style="4" hidden="1" customWidth="1"/>
    <col min="33" max="33" width="20.5703125" style="4" hidden="1" customWidth="1"/>
    <col min="34" max="34" width="22" style="4" hidden="1" customWidth="1"/>
    <col min="35" max="35" width="14.140625" style="4" hidden="1" customWidth="1"/>
    <col min="36" max="36" width="22" style="4" hidden="1" customWidth="1"/>
    <col min="37" max="37" width="15.85546875" style="4" bestFit="1" customWidth="1"/>
    <col min="38" max="38" width="17.42578125" style="4" bestFit="1" customWidth="1"/>
    <col min="39" max="39" width="22.140625" style="4" bestFit="1" customWidth="1"/>
    <col min="40" max="40" width="15.140625" style="4" bestFit="1" customWidth="1"/>
    <col min="41" max="41" width="11.5703125" style="4" customWidth="1"/>
    <col min="42" max="42" width="13.42578125" style="4" customWidth="1"/>
    <col min="43" max="45" width="9.140625" style="4"/>
    <col min="46" max="46" width="26.85546875" style="4" customWidth="1"/>
    <col min="47" max="47" width="13.28515625" style="4" customWidth="1"/>
    <col min="48" max="48" width="14.85546875" style="4" customWidth="1"/>
    <col min="49" max="49" width="19.140625" style="4" customWidth="1"/>
    <col min="50" max="50" width="17.7109375" style="4" customWidth="1"/>
    <col min="51" max="51" width="9.140625" style="4"/>
    <col min="52" max="52" width="15.140625" style="4" customWidth="1"/>
    <col min="53" max="16384" width="9.140625" style="4"/>
  </cols>
  <sheetData>
    <row r="1" spans="1:52" x14ac:dyDescent="0.25">
      <c r="B1" s="5" t="s">
        <v>0</v>
      </c>
      <c r="C1" s="5" t="s">
        <v>1</v>
      </c>
      <c r="D1" s="5" t="s">
        <v>2</v>
      </c>
      <c r="E1" s="6" t="s">
        <v>3</v>
      </c>
      <c r="F1" s="6" t="s">
        <v>4</v>
      </c>
      <c r="G1" s="6" t="s">
        <v>5</v>
      </c>
      <c r="H1" s="6" t="s">
        <v>6</v>
      </c>
      <c r="I1" s="6" t="s">
        <v>7</v>
      </c>
      <c r="J1" s="6" t="s">
        <v>8</v>
      </c>
      <c r="K1" s="7" t="s">
        <v>9</v>
      </c>
      <c r="L1" s="7" t="s">
        <v>10</v>
      </c>
      <c r="M1" s="8" t="s">
        <v>11</v>
      </c>
      <c r="N1" s="8" t="s">
        <v>12</v>
      </c>
      <c r="O1" s="8" t="s">
        <v>13</v>
      </c>
      <c r="P1" s="8" t="s">
        <v>14</v>
      </c>
      <c r="Q1" s="8" t="s">
        <v>15</v>
      </c>
      <c r="R1" s="8" t="s">
        <v>16</v>
      </c>
      <c r="S1" s="9" t="s">
        <v>17</v>
      </c>
      <c r="T1" s="9" t="s">
        <v>18</v>
      </c>
      <c r="U1" s="9" t="s">
        <v>19</v>
      </c>
      <c r="V1" s="9" t="s">
        <v>20</v>
      </c>
      <c r="W1" s="9" t="s">
        <v>21</v>
      </c>
      <c r="X1" s="9" t="s">
        <v>22</v>
      </c>
      <c r="Y1" s="9" t="s">
        <v>23</v>
      </c>
      <c r="Z1" s="10" t="s">
        <v>24</v>
      </c>
      <c r="AA1" s="10" t="s">
        <v>25</v>
      </c>
      <c r="AB1" s="11" t="s">
        <v>26</v>
      </c>
      <c r="AC1" s="11" t="s">
        <v>27</v>
      </c>
      <c r="AD1" s="11" t="s">
        <v>28</v>
      </c>
      <c r="AE1" s="11" t="s">
        <v>29</v>
      </c>
      <c r="AF1" s="11" t="s">
        <v>30</v>
      </c>
      <c r="AG1" s="5" t="s">
        <v>31</v>
      </c>
      <c r="AH1" s="5" t="s">
        <v>32</v>
      </c>
      <c r="AI1" s="5" t="s">
        <v>33</v>
      </c>
      <c r="AJ1" s="5" t="s">
        <v>34</v>
      </c>
      <c r="AK1" s="5" t="s">
        <v>35</v>
      </c>
      <c r="AL1" s="5" t="s">
        <v>36</v>
      </c>
      <c r="AM1" s="5" t="s">
        <v>37</v>
      </c>
      <c r="AN1" s="5" t="s">
        <v>38</v>
      </c>
      <c r="AO1" s="12" t="s">
        <v>347</v>
      </c>
      <c r="AP1" s="12" t="s">
        <v>26</v>
      </c>
      <c r="AQ1" s="12" t="s">
        <v>352</v>
      </c>
      <c r="AR1" s="13"/>
    </row>
    <row r="2" spans="1:52" ht="22.5" customHeight="1" x14ac:dyDescent="0.25">
      <c r="A2" s="5">
        <v>0</v>
      </c>
      <c r="B2" s="4" t="s">
        <v>39</v>
      </c>
      <c r="C2" s="4" t="s">
        <v>353</v>
      </c>
      <c r="D2" s="14" t="s">
        <v>196</v>
      </c>
      <c r="E2" s="4">
        <v>0</v>
      </c>
      <c r="F2" s="4">
        <v>1</v>
      </c>
      <c r="G2" s="4">
        <v>1</v>
      </c>
      <c r="H2" s="4">
        <v>0</v>
      </c>
      <c r="I2" s="4">
        <v>0</v>
      </c>
      <c r="J2" s="4">
        <v>0</v>
      </c>
      <c r="K2" s="4">
        <v>0</v>
      </c>
      <c r="L2" s="4">
        <v>0</v>
      </c>
      <c r="M2" s="4">
        <v>1</v>
      </c>
      <c r="N2" s="4">
        <v>0</v>
      </c>
      <c r="O2" s="4">
        <v>0</v>
      </c>
      <c r="P2" s="4">
        <v>0</v>
      </c>
      <c r="Q2" s="4">
        <v>0</v>
      </c>
      <c r="R2" s="4">
        <v>0</v>
      </c>
      <c r="S2" s="4">
        <v>0</v>
      </c>
      <c r="T2" s="4">
        <v>0</v>
      </c>
      <c r="U2" s="4">
        <v>0</v>
      </c>
      <c r="V2" s="4">
        <v>1</v>
      </c>
      <c r="W2" s="4">
        <v>0</v>
      </c>
      <c r="X2" s="4">
        <v>0</v>
      </c>
      <c r="Y2" s="4">
        <v>0</v>
      </c>
      <c r="Z2" s="4">
        <v>0</v>
      </c>
      <c r="AA2" s="4">
        <v>0</v>
      </c>
      <c r="AB2" s="4">
        <v>0</v>
      </c>
      <c r="AC2" s="4">
        <v>0</v>
      </c>
      <c r="AD2" s="4">
        <v>1</v>
      </c>
      <c r="AE2" s="4">
        <v>0</v>
      </c>
      <c r="AF2" s="4">
        <v>0</v>
      </c>
      <c r="AG2" s="4">
        <f>SUM(G2:J2)</f>
        <v>1</v>
      </c>
      <c r="AH2" s="4">
        <f>SUM(O2:R2)</f>
        <v>0</v>
      </c>
      <c r="AI2" s="4">
        <f>SUM(U2:Y2)</f>
        <v>1</v>
      </c>
      <c r="AJ2" s="4">
        <f>SUM(AD2:AF2)</f>
        <v>1</v>
      </c>
      <c r="AK2" s="4">
        <f>IF(E2=1, 1, IF(F2=1, 1,IF(AG2&gt;2, 1, 0)))</f>
        <v>1</v>
      </c>
      <c r="AL2" s="4">
        <f>IF(K2=1, 1, 0)</f>
        <v>0</v>
      </c>
      <c r="AM2" s="4">
        <f>IF(M2=1, 1, IF(N2=1, 1, IF(AH2&gt;2, 1, 0)))</f>
        <v>1</v>
      </c>
      <c r="AN2" s="4">
        <f>IF(AA2=1, 1, 0)</f>
        <v>0</v>
      </c>
      <c r="AO2" s="4">
        <f>IF(S2=1, 1, IF(T2=1, 1, IF(AI2&gt;2, 1, 0)))</f>
        <v>0</v>
      </c>
      <c r="AP2" s="4">
        <f>IF(AB2=1, 1, IF(AC2=1, 1, IF(AJ2&gt;1, 1, 0)))</f>
        <v>0</v>
      </c>
      <c r="AQ2" s="4">
        <f>SUM(AK2:AP2)</f>
        <v>2</v>
      </c>
    </row>
    <row r="3" spans="1:52" x14ac:dyDescent="0.25">
      <c r="A3" s="5">
        <v>1</v>
      </c>
      <c r="B3" s="4" t="s">
        <v>40</v>
      </c>
      <c r="C3" s="4" t="s">
        <v>190</v>
      </c>
      <c r="D3" s="4" t="s">
        <v>197</v>
      </c>
      <c r="E3" s="4">
        <v>1</v>
      </c>
      <c r="F3" s="4">
        <v>0</v>
      </c>
      <c r="G3" s="4">
        <v>1</v>
      </c>
      <c r="H3" s="4">
        <v>0</v>
      </c>
      <c r="I3" s="4">
        <v>0</v>
      </c>
      <c r="J3" s="4">
        <v>0</v>
      </c>
      <c r="K3" s="4">
        <v>0</v>
      </c>
      <c r="L3" s="4">
        <v>0</v>
      </c>
      <c r="M3" s="4">
        <v>1</v>
      </c>
      <c r="N3" s="4">
        <v>0</v>
      </c>
      <c r="O3" s="4">
        <v>1</v>
      </c>
      <c r="P3" s="4">
        <v>0</v>
      </c>
      <c r="Q3" s="4">
        <v>0</v>
      </c>
      <c r="R3" s="4">
        <v>0</v>
      </c>
      <c r="S3" s="4">
        <v>0</v>
      </c>
      <c r="T3" s="4">
        <v>0</v>
      </c>
      <c r="U3" s="4">
        <v>0</v>
      </c>
      <c r="V3" s="4">
        <v>0</v>
      </c>
      <c r="W3" s="4">
        <v>0</v>
      </c>
      <c r="X3" s="4">
        <v>0</v>
      </c>
      <c r="Y3" s="4">
        <v>0</v>
      </c>
      <c r="Z3" s="4">
        <v>0</v>
      </c>
      <c r="AA3" s="4">
        <v>0</v>
      </c>
      <c r="AB3" s="4">
        <v>0</v>
      </c>
      <c r="AC3" s="4">
        <v>0</v>
      </c>
      <c r="AD3" s="4">
        <v>0</v>
      </c>
      <c r="AE3" s="4">
        <v>0</v>
      </c>
      <c r="AF3" s="4">
        <v>0</v>
      </c>
      <c r="AG3" s="4">
        <f t="shared" ref="AG3:AG66" si="0">SUM(G3:J3)</f>
        <v>1</v>
      </c>
      <c r="AH3" s="4">
        <f t="shared" ref="AH3:AH66" si="1">SUM(O3:R3)</f>
        <v>1</v>
      </c>
      <c r="AI3" s="4">
        <f t="shared" ref="AI3:AI66" si="2">SUM(U3:Y3)</f>
        <v>0</v>
      </c>
      <c r="AJ3" s="4">
        <f t="shared" ref="AJ3:AJ66" si="3">SUM(AD3:AF3)</f>
        <v>0</v>
      </c>
      <c r="AK3" s="4">
        <f t="shared" ref="AK3:AK66" si="4">IF(E3=1, 1, IF(F3=1, 1,IF(AG3&gt;2, 1, 0)))</f>
        <v>1</v>
      </c>
      <c r="AL3" s="4">
        <f t="shared" ref="AL3:AL66" si="5">IF(K3=1, 1, 0)</f>
        <v>0</v>
      </c>
      <c r="AM3" s="4">
        <f t="shared" ref="AM3:AM66" si="6">IF(M3=1, 1, IF(N3=1, 1, IF(AH3&gt;2, 1, 0)))</f>
        <v>1</v>
      </c>
      <c r="AN3" s="4">
        <f t="shared" ref="AN3:AN66" si="7">IF(AA3=1, 1, 0)</f>
        <v>0</v>
      </c>
      <c r="AO3" s="4">
        <f t="shared" ref="AO3:AO66" si="8">IF(S3=1, 1, IF(T3=1, 1, IF(AI3&gt;2, 1, 0)))</f>
        <v>0</v>
      </c>
      <c r="AP3" s="4">
        <f t="shared" ref="AP3:AP66" si="9">IF(AB3=1, 1, IF(AC3=1, 1, IF(AJ3&gt;1, 1, 0)))</f>
        <v>0</v>
      </c>
      <c r="AQ3" s="4">
        <f t="shared" ref="AQ3:AQ66" si="10">SUM(AK3:AP3)</f>
        <v>2</v>
      </c>
    </row>
    <row r="4" spans="1:52" x14ac:dyDescent="0.25">
      <c r="A4" s="5">
        <v>2</v>
      </c>
      <c r="B4" s="4" t="s">
        <v>41</v>
      </c>
      <c r="C4" s="4" t="s">
        <v>191</v>
      </c>
      <c r="D4" s="4" t="s">
        <v>198</v>
      </c>
      <c r="E4" s="4">
        <v>0</v>
      </c>
      <c r="F4" s="4">
        <v>0</v>
      </c>
      <c r="G4" s="4">
        <v>0</v>
      </c>
      <c r="H4" s="4">
        <v>0</v>
      </c>
      <c r="I4" s="4">
        <v>0</v>
      </c>
      <c r="J4" s="4">
        <v>0</v>
      </c>
      <c r="K4" s="4">
        <v>0</v>
      </c>
      <c r="L4" s="4">
        <v>0</v>
      </c>
      <c r="M4" s="4">
        <v>1</v>
      </c>
      <c r="N4" s="4">
        <v>0</v>
      </c>
      <c r="O4" s="4">
        <v>1</v>
      </c>
      <c r="P4" s="4">
        <v>0</v>
      </c>
      <c r="Q4" s="4">
        <v>0</v>
      </c>
      <c r="R4" s="4">
        <v>0</v>
      </c>
      <c r="S4" s="4">
        <v>0</v>
      </c>
      <c r="T4" s="4">
        <v>0</v>
      </c>
      <c r="U4" s="4">
        <v>0</v>
      </c>
      <c r="V4" s="4">
        <v>0</v>
      </c>
      <c r="W4" s="4">
        <v>0</v>
      </c>
      <c r="X4" s="4">
        <v>0</v>
      </c>
      <c r="Y4" s="4">
        <v>0</v>
      </c>
      <c r="Z4" s="4">
        <v>0</v>
      </c>
      <c r="AA4" s="4">
        <v>0</v>
      </c>
      <c r="AB4" s="4">
        <v>0</v>
      </c>
      <c r="AC4" s="4">
        <v>0</v>
      </c>
      <c r="AD4" s="4">
        <v>1</v>
      </c>
      <c r="AE4" s="4">
        <v>0</v>
      </c>
      <c r="AF4" s="4">
        <v>0</v>
      </c>
      <c r="AG4" s="4">
        <f t="shared" si="0"/>
        <v>0</v>
      </c>
      <c r="AH4" s="4">
        <f t="shared" si="1"/>
        <v>1</v>
      </c>
      <c r="AI4" s="4">
        <f t="shared" si="2"/>
        <v>0</v>
      </c>
      <c r="AJ4" s="4">
        <f t="shared" si="3"/>
        <v>1</v>
      </c>
      <c r="AK4" s="4">
        <f t="shared" si="4"/>
        <v>0</v>
      </c>
      <c r="AL4" s="4">
        <f t="shared" si="5"/>
        <v>0</v>
      </c>
      <c r="AM4" s="4">
        <f t="shared" si="6"/>
        <v>1</v>
      </c>
      <c r="AN4" s="4">
        <f t="shared" si="7"/>
        <v>0</v>
      </c>
      <c r="AO4" s="4">
        <f t="shared" si="8"/>
        <v>0</v>
      </c>
      <c r="AP4" s="4">
        <f t="shared" si="9"/>
        <v>0</v>
      </c>
      <c r="AQ4" s="4">
        <f t="shared" si="10"/>
        <v>1</v>
      </c>
    </row>
    <row r="5" spans="1:52" x14ac:dyDescent="0.25">
      <c r="A5" s="5">
        <v>3</v>
      </c>
      <c r="B5" s="4" t="s">
        <v>42</v>
      </c>
      <c r="C5" s="4" t="s">
        <v>192</v>
      </c>
      <c r="D5" s="4" t="s">
        <v>199</v>
      </c>
      <c r="E5" s="4">
        <v>0</v>
      </c>
      <c r="F5" s="4">
        <v>1</v>
      </c>
      <c r="G5" s="4">
        <v>1</v>
      </c>
      <c r="H5" s="4">
        <v>1</v>
      </c>
      <c r="I5" s="4">
        <v>0</v>
      </c>
      <c r="J5" s="4">
        <v>0</v>
      </c>
      <c r="K5" s="4">
        <v>0</v>
      </c>
      <c r="L5" s="4">
        <v>0</v>
      </c>
      <c r="M5" s="4">
        <v>1</v>
      </c>
      <c r="N5" s="4">
        <v>0</v>
      </c>
      <c r="O5" s="4">
        <v>1</v>
      </c>
      <c r="P5" s="4">
        <v>0</v>
      </c>
      <c r="Q5" s="4">
        <v>0</v>
      </c>
      <c r="R5" s="4">
        <v>0</v>
      </c>
      <c r="S5" s="4">
        <v>0</v>
      </c>
      <c r="T5" s="4">
        <v>0</v>
      </c>
      <c r="U5" s="4">
        <v>0</v>
      </c>
      <c r="V5" s="4">
        <v>1</v>
      </c>
      <c r="W5" s="4">
        <v>0</v>
      </c>
      <c r="X5" s="4">
        <v>0</v>
      </c>
      <c r="Y5" s="4">
        <v>0</v>
      </c>
      <c r="Z5" s="4">
        <v>0</v>
      </c>
      <c r="AA5" s="4">
        <v>0</v>
      </c>
      <c r="AB5" s="4">
        <v>0</v>
      </c>
      <c r="AC5" s="4">
        <v>0</v>
      </c>
      <c r="AD5" s="4">
        <v>1</v>
      </c>
      <c r="AE5" s="4">
        <v>0</v>
      </c>
      <c r="AF5" s="4">
        <v>1</v>
      </c>
      <c r="AG5" s="4">
        <f t="shared" si="0"/>
        <v>2</v>
      </c>
      <c r="AH5" s="4">
        <f t="shared" si="1"/>
        <v>1</v>
      </c>
      <c r="AI5" s="4">
        <f t="shared" si="2"/>
        <v>1</v>
      </c>
      <c r="AJ5" s="4">
        <f t="shared" si="3"/>
        <v>2</v>
      </c>
      <c r="AK5" s="4">
        <f t="shared" si="4"/>
        <v>1</v>
      </c>
      <c r="AL5" s="4">
        <f t="shared" si="5"/>
        <v>0</v>
      </c>
      <c r="AM5" s="4">
        <f t="shared" si="6"/>
        <v>1</v>
      </c>
      <c r="AN5" s="4">
        <f t="shared" si="7"/>
        <v>0</v>
      </c>
      <c r="AO5" s="4">
        <f t="shared" si="8"/>
        <v>0</v>
      </c>
      <c r="AP5" s="4">
        <f t="shared" si="9"/>
        <v>1</v>
      </c>
      <c r="AQ5" s="4">
        <f t="shared" si="10"/>
        <v>3</v>
      </c>
    </row>
    <row r="6" spans="1:52" x14ac:dyDescent="0.25">
      <c r="A6" s="5">
        <v>4</v>
      </c>
      <c r="B6" s="4" t="s">
        <v>43</v>
      </c>
      <c r="C6" s="4" t="s">
        <v>353</v>
      </c>
      <c r="D6" s="4" t="s">
        <v>200</v>
      </c>
      <c r="E6" s="4">
        <v>0</v>
      </c>
      <c r="F6" s="4">
        <v>0</v>
      </c>
      <c r="G6" s="4">
        <v>0</v>
      </c>
      <c r="H6" s="4">
        <v>0</v>
      </c>
      <c r="I6" s="4">
        <v>0</v>
      </c>
      <c r="J6" s="4">
        <v>0</v>
      </c>
      <c r="K6" s="4">
        <v>0</v>
      </c>
      <c r="L6" s="4">
        <v>1</v>
      </c>
      <c r="M6" s="4">
        <v>1</v>
      </c>
      <c r="N6" s="4">
        <v>0</v>
      </c>
      <c r="O6" s="4">
        <v>0</v>
      </c>
      <c r="P6" s="4">
        <v>0</v>
      </c>
      <c r="Q6" s="4">
        <v>0</v>
      </c>
      <c r="R6" s="4">
        <v>0</v>
      </c>
      <c r="S6" s="4">
        <v>0</v>
      </c>
      <c r="T6" s="4">
        <v>0</v>
      </c>
      <c r="U6" s="4">
        <v>0</v>
      </c>
      <c r="V6" s="4">
        <v>0</v>
      </c>
      <c r="W6" s="4">
        <v>0</v>
      </c>
      <c r="X6" s="4">
        <v>0</v>
      </c>
      <c r="Y6" s="4">
        <v>0</v>
      </c>
      <c r="Z6" s="4">
        <v>0</v>
      </c>
      <c r="AA6" s="4">
        <v>0</v>
      </c>
      <c r="AB6" s="4">
        <v>0</v>
      </c>
      <c r="AC6" s="4">
        <v>0</v>
      </c>
      <c r="AD6" s="4">
        <v>1</v>
      </c>
      <c r="AE6" s="4">
        <v>0</v>
      </c>
      <c r="AF6" s="4">
        <v>0</v>
      </c>
      <c r="AG6" s="4">
        <f t="shared" si="0"/>
        <v>0</v>
      </c>
      <c r="AH6" s="4">
        <f t="shared" si="1"/>
        <v>0</v>
      </c>
      <c r="AI6" s="4">
        <f t="shared" si="2"/>
        <v>0</v>
      </c>
      <c r="AJ6" s="4">
        <f t="shared" si="3"/>
        <v>1</v>
      </c>
      <c r="AK6" s="4">
        <f t="shared" si="4"/>
        <v>0</v>
      </c>
      <c r="AL6" s="4">
        <f t="shared" si="5"/>
        <v>0</v>
      </c>
      <c r="AM6" s="4">
        <f t="shared" si="6"/>
        <v>1</v>
      </c>
      <c r="AN6" s="4">
        <f t="shared" si="7"/>
        <v>0</v>
      </c>
      <c r="AO6" s="4">
        <f t="shared" si="8"/>
        <v>0</v>
      </c>
      <c r="AP6" s="4">
        <f t="shared" si="9"/>
        <v>0</v>
      </c>
      <c r="AQ6" s="4">
        <f t="shared" si="10"/>
        <v>1</v>
      </c>
    </row>
    <row r="7" spans="1:52" x14ac:dyDescent="0.25">
      <c r="A7" s="5">
        <v>5</v>
      </c>
      <c r="B7" s="4" t="s">
        <v>44</v>
      </c>
      <c r="C7" s="4" t="s">
        <v>193</v>
      </c>
      <c r="D7" s="4" t="s">
        <v>201</v>
      </c>
      <c r="E7" s="4">
        <v>0</v>
      </c>
      <c r="F7" s="4">
        <v>1</v>
      </c>
      <c r="G7" s="4">
        <v>1</v>
      </c>
      <c r="H7" s="4">
        <v>0</v>
      </c>
      <c r="I7" s="4">
        <v>0</v>
      </c>
      <c r="J7" s="4">
        <v>0</v>
      </c>
      <c r="K7" s="4">
        <v>0</v>
      </c>
      <c r="L7" s="4">
        <v>1</v>
      </c>
      <c r="M7" s="4">
        <v>1</v>
      </c>
      <c r="N7" s="4">
        <v>0</v>
      </c>
      <c r="O7" s="4">
        <v>1</v>
      </c>
      <c r="P7" s="4">
        <v>1</v>
      </c>
      <c r="Q7" s="4">
        <v>0</v>
      </c>
      <c r="R7" s="4">
        <v>0</v>
      </c>
      <c r="S7" s="4">
        <v>0</v>
      </c>
      <c r="T7" s="4">
        <v>0</v>
      </c>
      <c r="U7" s="4">
        <v>0</v>
      </c>
      <c r="V7" s="4">
        <v>1</v>
      </c>
      <c r="W7" s="4">
        <v>1</v>
      </c>
      <c r="X7" s="4">
        <v>0</v>
      </c>
      <c r="Y7" s="4">
        <v>0</v>
      </c>
      <c r="Z7" s="4">
        <v>0</v>
      </c>
      <c r="AA7" s="4">
        <v>0</v>
      </c>
      <c r="AB7" s="4">
        <v>0</v>
      </c>
      <c r="AC7" s="4">
        <v>0</v>
      </c>
      <c r="AD7" s="4">
        <v>1</v>
      </c>
      <c r="AE7" s="4">
        <v>0</v>
      </c>
      <c r="AF7" s="4">
        <v>0</v>
      </c>
      <c r="AG7" s="4">
        <f t="shared" si="0"/>
        <v>1</v>
      </c>
      <c r="AH7" s="4">
        <f t="shared" si="1"/>
        <v>2</v>
      </c>
      <c r="AI7" s="4">
        <f t="shared" si="2"/>
        <v>2</v>
      </c>
      <c r="AJ7" s="4">
        <f t="shared" si="3"/>
        <v>1</v>
      </c>
      <c r="AK7" s="4">
        <f t="shared" si="4"/>
        <v>1</v>
      </c>
      <c r="AL7" s="4">
        <f t="shared" si="5"/>
        <v>0</v>
      </c>
      <c r="AM7" s="4">
        <f t="shared" si="6"/>
        <v>1</v>
      </c>
      <c r="AN7" s="4">
        <f t="shared" si="7"/>
        <v>0</v>
      </c>
      <c r="AO7" s="4">
        <f t="shared" si="8"/>
        <v>0</v>
      </c>
      <c r="AP7" s="4">
        <f t="shared" si="9"/>
        <v>0</v>
      </c>
      <c r="AQ7" s="4">
        <f t="shared" si="10"/>
        <v>2</v>
      </c>
    </row>
    <row r="8" spans="1:52" x14ac:dyDescent="0.25">
      <c r="A8" s="5">
        <v>6</v>
      </c>
      <c r="B8" s="4" t="s">
        <v>45</v>
      </c>
      <c r="C8" s="4" t="s">
        <v>354</v>
      </c>
      <c r="D8" s="4" t="s">
        <v>202</v>
      </c>
      <c r="E8" s="4">
        <v>0</v>
      </c>
      <c r="F8" s="4">
        <v>0</v>
      </c>
      <c r="G8" s="4">
        <v>0</v>
      </c>
      <c r="H8" s="4">
        <v>0</v>
      </c>
      <c r="I8" s="4">
        <v>0</v>
      </c>
      <c r="J8" s="4">
        <v>0</v>
      </c>
      <c r="K8" s="4">
        <v>0</v>
      </c>
      <c r="L8" s="4">
        <v>0</v>
      </c>
      <c r="M8" s="4">
        <v>1</v>
      </c>
      <c r="N8" s="4">
        <v>0</v>
      </c>
      <c r="O8" s="4">
        <v>1</v>
      </c>
      <c r="P8" s="4">
        <v>0</v>
      </c>
      <c r="Q8" s="4">
        <v>0</v>
      </c>
      <c r="R8" s="4">
        <v>0</v>
      </c>
      <c r="S8" s="4">
        <v>1</v>
      </c>
      <c r="T8" s="4">
        <v>0</v>
      </c>
      <c r="U8" s="4">
        <v>0</v>
      </c>
      <c r="V8" s="4">
        <v>1</v>
      </c>
      <c r="W8" s="4">
        <v>0</v>
      </c>
      <c r="X8" s="4">
        <v>0</v>
      </c>
      <c r="Y8" s="4">
        <v>1</v>
      </c>
      <c r="Z8" s="4">
        <v>0</v>
      </c>
      <c r="AA8" s="4">
        <v>0</v>
      </c>
      <c r="AB8" s="4">
        <v>0</v>
      </c>
      <c r="AC8" s="4">
        <v>0</v>
      </c>
      <c r="AD8" s="4">
        <v>1</v>
      </c>
      <c r="AE8" s="4">
        <v>0</v>
      </c>
      <c r="AF8" s="4">
        <v>0</v>
      </c>
      <c r="AG8" s="4">
        <f t="shared" si="0"/>
        <v>0</v>
      </c>
      <c r="AH8" s="4">
        <f t="shared" si="1"/>
        <v>1</v>
      </c>
      <c r="AI8" s="4">
        <f t="shared" si="2"/>
        <v>2</v>
      </c>
      <c r="AJ8" s="4">
        <f t="shared" si="3"/>
        <v>1</v>
      </c>
      <c r="AK8" s="4">
        <f t="shared" si="4"/>
        <v>0</v>
      </c>
      <c r="AL8" s="4">
        <f t="shared" si="5"/>
        <v>0</v>
      </c>
      <c r="AM8" s="4">
        <f t="shared" si="6"/>
        <v>1</v>
      </c>
      <c r="AN8" s="4">
        <f t="shared" si="7"/>
        <v>0</v>
      </c>
      <c r="AO8" s="4">
        <f t="shared" si="8"/>
        <v>1</v>
      </c>
      <c r="AP8" s="4">
        <f t="shared" si="9"/>
        <v>0</v>
      </c>
      <c r="AQ8" s="4">
        <f t="shared" si="10"/>
        <v>2</v>
      </c>
    </row>
    <row r="9" spans="1:52" x14ac:dyDescent="0.25">
      <c r="A9" s="5">
        <v>7</v>
      </c>
      <c r="B9" s="4" t="s">
        <v>46</v>
      </c>
      <c r="C9" s="4" t="s">
        <v>353</v>
      </c>
      <c r="D9" s="4" t="s">
        <v>203</v>
      </c>
      <c r="E9" s="4">
        <v>0</v>
      </c>
      <c r="F9" s="4">
        <v>0</v>
      </c>
      <c r="G9" s="4">
        <v>1</v>
      </c>
      <c r="H9" s="4">
        <v>0</v>
      </c>
      <c r="I9" s="4">
        <v>1</v>
      </c>
      <c r="J9" s="4">
        <v>1</v>
      </c>
      <c r="K9" s="4">
        <v>0</v>
      </c>
      <c r="L9" s="4">
        <v>1</v>
      </c>
      <c r="M9" s="4">
        <v>1</v>
      </c>
      <c r="N9" s="4">
        <v>0</v>
      </c>
      <c r="O9" s="4">
        <v>0</v>
      </c>
      <c r="P9" s="4">
        <v>0</v>
      </c>
      <c r="Q9" s="4">
        <v>0</v>
      </c>
      <c r="R9" s="4">
        <v>0</v>
      </c>
      <c r="S9" s="4">
        <v>1</v>
      </c>
      <c r="T9" s="4">
        <v>0</v>
      </c>
      <c r="U9" s="4">
        <v>0</v>
      </c>
      <c r="V9" s="4">
        <v>0</v>
      </c>
      <c r="W9" s="4">
        <v>0</v>
      </c>
      <c r="X9" s="4">
        <v>0</v>
      </c>
      <c r="Y9" s="4">
        <v>0</v>
      </c>
      <c r="Z9" s="4">
        <v>0</v>
      </c>
      <c r="AA9" s="4">
        <v>0</v>
      </c>
      <c r="AB9" s="4">
        <v>0</v>
      </c>
      <c r="AC9" s="4">
        <v>0</v>
      </c>
      <c r="AD9" s="4">
        <v>1</v>
      </c>
      <c r="AE9" s="4">
        <v>0</v>
      </c>
      <c r="AF9" s="4">
        <v>0</v>
      </c>
      <c r="AG9" s="4">
        <f t="shared" si="0"/>
        <v>3</v>
      </c>
      <c r="AH9" s="4">
        <f t="shared" si="1"/>
        <v>0</v>
      </c>
      <c r="AI9" s="4">
        <f t="shared" si="2"/>
        <v>0</v>
      </c>
      <c r="AJ9" s="4">
        <f t="shared" si="3"/>
        <v>1</v>
      </c>
      <c r="AK9" s="4">
        <f t="shared" si="4"/>
        <v>1</v>
      </c>
      <c r="AL9" s="4">
        <f t="shared" si="5"/>
        <v>0</v>
      </c>
      <c r="AM9" s="4">
        <f t="shared" si="6"/>
        <v>1</v>
      </c>
      <c r="AN9" s="4">
        <f t="shared" si="7"/>
        <v>0</v>
      </c>
      <c r="AO9" s="4">
        <f t="shared" si="8"/>
        <v>1</v>
      </c>
      <c r="AP9" s="4">
        <f t="shared" si="9"/>
        <v>0</v>
      </c>
      <c r="AQ9" s="4">
        <f t="shared" si="10"/>
        <v>3</v>
      </c>
      <c r="AS9" s="4" t="s">
        <v>357</v>
      </c>
      <c r="AT9" s="14" t="s">
        <v>1</v>
      </c>
      <c r="AU9" s="14" t="s">
        <v>348</v>
      </c>
      <c r="AV9" s="14" t="s">
        <v>349</v>
      </c>
      <c r="AW9" s="14" t="s">
        <v>355</v>
      </c>
      <c r="AX9" s="14" t="s">
        <v>350</v>
      </c>
      <c r="AY9" s="14" t="s">
        <v>18</v>
      </c>
      <c r="AZ9" s="14" t="s">
        <v>351</v>
      </c>
    </row>
    <row r="10" spans="1:52" x14ac:dyDescent="0.25">
      <c r="A10" s="5">
        <v>8</v>
      </c>
      <c r="B10" s="4" t="s">
        <v>47</v>
      </c>
      <c r="C10" s="4" t="s">
        <v>190</v>
      </c>
      <c r="D10" s="4" t="s">
        <v>204</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f t="shared" si="0"/>
        <v>0</v>
      </c>
      <c r="AH10" s="4">
        <f t="shared" si="1"/>
        <v>0</v>
      </c>
      <c r="AI10" s="4">
        <f t="shared" si="2"/>
        <v>0</v>
      </c>
      <c r="AJ10" s="4">
        <f t="shared" si="3"/>
        <v>0</v>
      </c>
      <c r="AK10" s="4">
        <f t="shared" si="4"/>
        <v>0</v>
      </c>
      <c r="AL10" s="4">
        <f t="shared" si="5"/>
        <v>0</v>
      </c>
      <c r="AM10" s="4">
        <f t="shared" si="6"/>
        <v>0</v>
      </c>
      <c r="AN10" s="4">
        <f t="shared" si="7"/>
        <v>0</v>
      </c>
      <c r="AO10" s="4">
        <f t="shared" si="8"/>
        <v>0</v>
      </c>
      <c r="AP10" s="4">
        <f t="shared" si="9"/>
        <v>0</v>
      </c>
      <c r="AQ10" s="4">
        <f t="shared" si="10"/>
        <v>0</v>
      </c>
      <c r="AS10" s="4">
        <f>COUNTIF($C$2:$C$152,"="&amp;AT10)</f>
        <v>21</v>
      </c>
      <c r="AT10" s="15" t="s">
        <v>193</v>
      </c>
      <c r="AU10" s="16">
        <f>SUMIFS($AK$2:$AK$152, $C$2:$C$152, $AT10)</f>
        <v>15</v>
      </c>
      <c r="AV10" s="16">
        <f>SUMIFS($AL$2:$AL$152, $C$2:$C$152, $AT10)</f>
        <v>2</v>
      </c>
      <c r="AW10" s="16">
        <f t="shared" ref="AW10:AZ16" si="11">SUMIFS(AM$2:AM$152, $C$2:$C$152, $AT10)</f>
        <v>21</v>
      </c>
      <c r="AX10" s="16">
        <f t="shared" si="11"/>
        <v>0</v>
      </c>
      <c r="AY10" s="16">
        <f t="shared" si="11"/>
        <v>9</v>
      </c>
      <c r="AZ10" s="16">
        <f t="shared" si="11"/>
        <v>2</v>
      </c>
    </row>
    <row r="11" spans="1:52" x14ac:dyDescent="0.25">
      <c r="A11" s="5">
        <v>9</v>
      </c>
      <c r="B11" s="4" t="s">
        <v>48</v>
      </c>
      <c r="C11" s="4" t="s">
        <v>192</v>
      </c>
      <c r="D11" s="4" t="s">
        <v>205</v>
      </c>
      <c r="E11" s="4">
        <v>1</v>
      </c>
      <c r="F11" s="4">
        <v>0</v>
      </c>
      <c r="G11" s="4">
        <v>1</v>
      </c>
      <c r="H11" s="4">
        <v>1</v>
      </c>
      <c r="I11" s="4">
        <v>0</v>
      </c>
      <c r="J11" s="4">
        <v>0</v>
      </c>
      <c r="K11" s="4">
        <v>1</v>
      </c>
      <c r="L11" s="4">
        <v>1</v>
      </c>
      <c r="M11" s="4">
        <v>1</v>
      </c>
      <c r="N11" s="4">
        <v>0</v>
      </c>
      <c r="O11" s="4">
        <v>1</v>
      </c>
      <c r="P11" s="4">
        <v>0</v>
      </c>
      <c r="Q11" s="4">
        <v>0</v>
      </c>
      <c r="R11" s="4">
        <v>0</v>
      </c>
      <c r="S11" s="4">
        <v>1</v>
      </c>
      <c r="T11" s="4">
        <v>0</v>
      </c>
      <c r="U11" s="4">
        <v>0</v>
      </c>
      <c r="V11" s="4">
        <v>1</v>
      </c>
      <c r="W11" s="4">
        <v>1</v>
      </c>
      <c r="X11" s="4">
        <v>1</v>
      </c>
      <c r="Y11" s="4">
        <v>0</v>
      </c>
      <c r="Z11" s="4">
        <v>0</v>
      </c>
      <c r="AA11" s="4">
        <v>0</v>
      </c>
      <c r="AB11" s="4">
        <v>0</v>
      </c>
      <c r="AC11" s="4">
        <v>0</v>
      </c>
      <c r="AD11" s="4">
        <v>0</v>
      </c>
      <c r="AE11" s="4">
        <v>0</v>
      </c>
      <c r="AF11" s="4">
        <v>0</v>
      </c>
      <c r="AG11" s="4">
        <f t="shared" si="0"/>
        <v>2</v>
      </c>
      <c r="AH11" s="4">
        <f t="shared" si="1"/>
        <v>1</v>
      </c>
      <c r="AI11" s="4">
        <f t="shared" si="2"/>
        <v>3</v>
      </c>
      <c r="AJ11" s="4">
        <f t="shared" si="3"/>
        <v>0</v>
      </c>
      <c r="AK11" s="4">
        <f t="shared" si="4"/>
        <v>1</v>
      </c>
      <c r="AL11" s="4">
        <f t="shared" si="5"/>
        <v>1</v>
      </c>
      <c r="AM11" s="4">
        <f t="shared" si="6"/>
        <v>1</v>
      </c>
      <c r="AN11" s="4">
        <f t="shared" si="7"/>
        <v>0</v>
      </c>
      <c r="AO11" s="4">
        <f t="shared" si="8"/>
        <v>1</v>
      </c>
      <c r="AP11" s="4">
        <f t="shared" si="9"/>
        <v>0</v>
      </c>
      <c r="AQ11" s="4">
        <f t="shared" si="10"/>
        <v>4</v>
      </c>
      <c r="AS11" s="4">
        <f t="shared" ref="AS11:AS17" si="12">COUNTIF($C$2:$C$152,"="&amp;AT11)</f>
        <v>30</v>
      </c>
      <c r="AT11" s="15" t="s">
        <v>353</v>
      </c>
      <c r="AU11" s="16">
        <f t="shared" ref="AU11:AU16" si="13">SUMIFS($AK$2:$AK$152, $C$2:$C$152, $AT11)</f>
        <v>12</v>
      </c>
      <c r="AV11" s="16">
        <f t="shared" ref="AV11:AV17" si="14">SUMIFS($AL$2:$AL$152, $C$2:$C$152, $AT11)</f>
        <v>0</v>
      </c>
      <c r="AW11" s="16">
        <f t="shared" si="11"/>
        <v>30</v>
      </c>
      <c r="AX11" s="16">
        <f t="shared" si="11"/>
        <v>1</v>
      </c>
      <c r="AY11" s="16">
        <f t="shared" si="11"/>
        <v>12</v>
      </c>
      <c r="AZ11" s="16">
        <f t="shared" si="11"/>
        <v>4</v>
      </c>
    </row>
    <row r="12" spans="1:52" x14ac:dyDescent="0.25">
      <c r="A12" s="5">
        <v>10</v>
      </c>
      <c r="B12" s="4" t="s">
        <v>49</v>
      </c>
      <c r="C12" s="4" t="s">
        <v>353</v>
      </c>
      <c r="D12" s="4" t="s">
        <v>206</v>
      </c>
      <c r="E12" s="4">
        <v>0</v>
      </c>
      <c r="F12" s="4">
        <v>0</v>
      </c>
      <c r="G12" s="4">
        <v>1</v>
      </c>
      <c r="H12" s="4">
        <v>0</v>
      </c>
      <c r="I12" s="4">
        <v>0</v>
      </c>
      <c r="J12" s="4">
        <v>0</v>
      </c>
      <c r="K12" s="4">
        <v>0</v>
      </c>
      <c r="L12" s="4">
        <v>0</v>
      </c>
      <c r="M12" s="4">
        <v>1</v>
      </c>
      <c r="N12" s="4">
        <v>0</v>
      </c>
      <c r="O12" s="4">
        <v>0</v>
      </c>
      <c r="P12" s="4">
        <v>0</v>
      </c>
      <c r="Q12" s="4">
        <v>0</v>
      </c>
      <c r="R12" s="4">
        <v>0</v>
      </c>
      <c r="S12" s="4">
        <v>0</v>
      </c>
      <c r="T12" s="4">
        <v>0</v>
      </c>
      <c r="U12" s="4">
        <v>0</v>
      </c>
      <c r="V12" s="4">
        <v>0</v>
      </c>
      <c r="W12" s="4">
        <v>0</v>
      </c>
      <c r="X12" s="4">
        <v>0</v>
      </c>
      <c r="Y12" s="4">
        <v>0</v>
      </c>
      <c r="Z12" s="4">
        <v>0</v>
      </c>
      <c r="AA12" s="4">
        <v>0</v>
      </c>
      <c r="AB12" s="4">
        <v>0</v>
      </c>
      <c r="AC12" s="4">
        <v>0</v>
      </c>
      <c r="AD12" s="4">
        <v>1</v>
      </c>
      <c r="AE12" s="4">
        <v>0</v>
      </c>
      <c r="AF12" s="4">
        <v>0</v>
      </c>
      <c r="AG12" s="4">
        <f t="shared" si="0"/>
        <v>1</v>
      </c>
      <c r="AH12" s="4">
        <f t="shared" si="1"/>
        <v>0</v>
      </c>
      <c r="AI12" s="4">
        <f t="shared" si="2"/>
        <v>0</v>
      </c>
      <c r="AJ12" s="4">
        <f t="shared" si="3"/>
        <v>1</v>
      </c>
      <c r="AK12" s="4">
        <f t="shared" si="4"/>
        <v>0</v>
      </c>
      <c r="AL12" s="4">
        <f t="shared" si="5"/>
        <v>0</v>
      </c>
      <c r="AM12" s="4">
        <f t="shared" si="6"/>
        <v>1</v>
      </c>
      <c r="AN12" s="4">
        <f t="shared" si="7"/>
        <v>0</v>
      </c>
      <c r="AO12" s="4">
        <f t="shared" si="8"/>
        <v>0</v>
      </c>
      <c r="AP12" s="4">
        <f t="shared" si="9"/>
        <v>0</v>
      </c>
      <c r="AQ12" s="4">
        <f t="shared" si="10"/>
        <v>1</v>
      </c>
      <c r="AS12" s="4">
        <f t="shared" si="12"/>
        <v>26</v>
      </c>
      <c r="AT12" s="15" t="s">
        <v>192</v>
      </c>
      <c r="AU12" s="16">
        <f t="shared" si="13"/>
        <v>15</v>
      </c>
      <c r="AV12" s="16">
        <f t="shared" si="14"/>
        <v>4</v>
      </c>
      <c r="AW12" s="16">
        <f t="shared" si="11"/>
        <v>24</v>
      </c>
      <c r="AX12" s="16">
        <f t="shared" si="11"/>
        <v>0</v>
      </c>
      <c r="AY12" s="16">
        <f t="shared" si="11"/>
        <v>5</v>
      </c>
      <c r="AZ12" s="16">
        <f t="shared" si="11"/>
        <v>6</v>
      </c>
    </row>
    <row r="13" spans="1:52" x14ac:dyDescent="0.25">
      <c r="A13" s="5">
        <v>11</v>
      </c>
      <c r="B13" s="4" t="s">
        <v>50</v>
      </c>
      <c r="C13" s="4" t="s">
        <v>354</v>
      </c>
      <c r="D13" s="4" t="s">
        <v>207</v>
      </c>
      <c r="E13" s="4">
        <v>0</v>
      </c>
      <c r="F13" s="4">
        <v>0</v>
      </c>
      <c r="G13" s="4">
        <v>1</v>
      </c>
      <c r="H13" s="4">
        <v>0</v>
      </c>
      <c r="I13" s="4">
        <v>0</v>
      </c>
      <c r="J13" s="4">
        <v>0</v>
      </c>
      <c r="K13" s="4">
        <v>0</v>
      </c>
      <c r="L13" s="4">
        <v>1</v>
      </c>
      <c r="M13" s="4">
        <v>1</v>
      </c>
      <c r="N13" s="4">
        <v>0</v>
      </c>
      <c r="O13" s="4">
        <v>1</v>
      </c>
      <c r="P13" s="4">
        <v>0</v>
      </c>
      <c r="Q13" s="4">
        <v>0</v>
      </c>
      <c r="R13" s="4">
        <v>0</v>
      </c>
      <c r="S13" s="4">
        <v>1</v>
      </c>
      <c r="T13" s="4">
        <v>0</v>
      </c>
      <c r="U13" s="4">
        <v>1</v>
      </c>
      <c r="V13" s="4">
        <v>1</v>
      </c>
      <c r="W13" s="4">
        <v>1</v>
      </c>
      <c r="X13" s="4">
        <v>0</v>
      </c>
      <c r="Y13" s="4">
        <v>1</v>
      </c>
      <c r="Z13" s="4">
        <v>0</v>
      </c>
      <c r="AA13" s="4">
        <v>0</v>
      </c>
      <c r="AB13" s="4">
        <v>0</v>
      </c>
      <c r="AC13" s="4">
        <v>0</v>
      </c>
      <c r="AD13" s="4">
        <v>0</v>
      </c>
      <c r="AE13" s="4">
        <v>0</v>
      </c>
      <c r="AF13" s="4">
        <v>0</v>
      </c>
      <c r="AG13" s="4">
        <f t="shared" si="0"/>
        <v>1</v>
      </c>
      <c r="AH13" s="4">
        <f t="shared" si="1"/>
        <v>1</v>
      </c>
      <c r="AI13" s="4">
        <f t="shared" si="2"/>
        <v>4</v>
      </c>
      <c r="AJ13" s="4">
        <f t="shared" si="3"/>
        <v>0</v>
      </c>
      <c r="AK13" s="4">
        <f t="shared" si="4"/>
        <v>0</v>
      </c>
      <c r="AL13" s="4">
        <f t="shared" si="5"/>
        <v>0</v>
      </c>
      <c r="AM13" s="4">
        <f t="shared" si="6"/>
        <v>1</v>
      </c>
      <c r="AN13" s="4">
        <f t="shared" si="7"/>
        <v>0</v>
      </c>
      <c r="AO13" s="4">
        <f t="shared" si="8"/>
        <v>1</v>
      </c>
      <c r="AP13" s="4">
        <f t="shared" si="9"/>
        <v>0</v>
      </c>
      <c r="AQ13" s="4">
        <f t="shared" si="10"/>
        <v>2</v>
      </c>
      <c r="AS13" s="4">
        <f t="shared" si="12"/>
        <v>17</v>
      </c>
      <c r="AT13" s="15" t="s">
        <v>190</v>
      </c>
      <c r="AU13" s="16">
        <f>SUMIFS($AK$2:$AK$152, $C$2:$C$152, $AT13)</f>
        <v>8</v>
      </c>
      <c r="AV13" s="16">
        <f t="shared" si="14"/>
        <v>3</v>
      </c>
      <c r="AW13" s="16">
        <f t="shared" si="11"/>
        <v>15</v>
      </c>
      <c r="AX13" s="16">
        <f t="shared" si="11"/>
        <v>0</v>
      </c>
      <c r="AY13" s="16">
        <f t="shared" si="11"/>
        <v>3</v>
      </c>
      <c r="AZ13" s="16">
        <f t="shared" si="11"/>
        <v>0</v>
      </c>
    </row>
    <row r="14" spans="1:52" x14ac:dyDescent="0.25">
      <c r="A14" s="5">
        <v>12</v>
      </c>
      <c r="B14" s="4" t="s">
        <v>51</v>
      </c>
      <c r="C14" s="4" t="s">
        <v>192</v>
      </c>
      <c r="D14" s="4" t="s">
        <v>208</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f t="shared" si="0"/>
        <v>0</v>
      </c>
      <c r="AH14" s="4">
        <f t="shared" si="1"/>
        <v>0</v>
      </c>
      <c r="AI14" s="4">
        <f t="shared" si="2"/>
        <v>0</v>
      </c>
      <c r="AJ14" s="4">
        <f t="shared" si="3"/>
        <v>0</v>
      </c>
      <c r="AK14" s="4">
        <f t="shared" si="4"/>
        <v>0</v>
      </c>
      <c r="AL14" s="4">
        <f t="shared" si="5"/>
        <v>0</v>
      </c>
      <c r="AM14" s="4">
        <f t="shared" si="6"/>
        <v>0</v>
      </c>
      <c r="AN14" s="4">
        <f t="shared" si="7"/>
        <v>0</v>
      </c>
      <c r="AO14" s="4">
        <f t="shared" si="8"/>
        <v>0</v>
      </c>
      <c r="AP14" s="4">
        <f t="shared" si="9"/>
        <v>0</v>
      </c>
      <c r="AQ14" s="4">
        <f t="shared" si="10"/>
        <v>0</v>
      </c>
      <c r="AS14" s="4">
        <f t="shared" si="12"/>
        <v>4</v>
      </c>
      <c r="AT14" s="15" t="s">
        <v>195</v>
      </c>
      <c r="AU14" s="16">
        <f t="shared" si="13"/>
        <v>1</v>
      </c>
      <c r="AV14" s="16">
        <f t="shared" si="14"/>
        <v>1</v>
      </c>
      <c r="AW14" s="16">
        <f t="shared" si="11"/>
        <v>4</v>
      </c>
      <c r="AX14" s="16">
        <f t="shared" si="11"/>
        <v>0</v>
      </c>
      <c r="AY14" s="16">
        <f t="shared" si="11"/>
        <v>1</v>
      </c>
      <c r="AZ14" s="16">
        <f t="shared" si="11"/>
        <v>0</v>
      </c>
    </row>
    <row r="15" spans="1:52" x14ac:dyDescent="0.25">
      <c r="A15" s="5">
        <v>13</v>
      </c>
      <c r="B15" s="4" t="s">
        <v>52</v>
      </c>
      <c r="C15" s="4" t="s">
        <v>192</v>
      </c>
      <c r="D15" s="4" t="s">
        <v>209</v>
      </c>
      <c r="E15" s="4">
        <v>0</v>
      </c>
      <c r="F15" s="4">
        <v>1</v>
      </c>
      <c r="G15" s="4">
        <v>1</v>
      </c>
      <c r="H15" s="4">
        <v>0</v>
      </c>
      <c r="I15" s="4">
        <v>1</v>
      </c>
      <c r="J15" s="4">
        <v>0</v>
      </c>
      <c r="K15" s="4">
        <v>0</v>
      </c>
      <c r="L15" s="4">
        <v>0</v>
      </c>
      <c r="M15" s="4">
        <v>1</v>
      </c>
      <c r="N15" s="4">
        <v>0</v>
      </c>
      <c r="O15" s="4">
        <v>1</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f t="shared" si="0"/>
        <v>2</v>
      </c>
      <c r="AH15" s="4">
        <f t="shared" si="1"/>
        <v>1</v>
      </c>
      <c r="AI15" s="4">
        <f t="shared" si="2"/>
        <v>0</v>
      </c>
      <c r="AJ15" s="4">
        <f t="shared" si="3"/>
        <v>0</v>
      </c>
      <c r="AK15" s="4">
        <f t="shared" si="4"/>
        <v>1</v>
      </c>
      <c r="AL15" s="4">
        <f t="shared" si="5"/>
        <v>0</v>
      </c>
      <c r="AM15" s="4">
        <f t="shared" si="6"/>
        <v>1</v>
      </c>
      <c r="AN15" s="4">
        <f t="shared" si="7"/>
        <v>0</v>
      </c>
      <c r="AO15" s="4">
        <f t="shared" si="8"/>
        <v>0</v>
      </c>
      <c r="AP15" s="4">
        <f t="shared" si="9"/>
        <v>0</v>
      </c>
      <c r="AQ15" s="4">
        <f t="shared" si="10"/>
        <v>2</v>
      </c>
      <c r="AS15" s="4">
        <f t="shared" si="12"/>
        <v>27</v>
      </c>
      <c r="AT15" s="15" t="s">
        <v>191</v>
      </c>
      <c r="AU15" s="16">
        <f t="shared" si="13"/>
        <v>15</v>
      </c>
      <c r="AV15" s="16">
        <f t="shared" si="14"/>
        <v>6</v>
      </c>
      <c r="AW15" s="16">
        <f t="shared" si="11"/>
        <v>26</v>
      </c>
      <c r="AX15" s="16">
        <f t="shared" si="11"/>
        <v>0</v>
      </c>
      <c r="AY15" s="16">
        <f t="shared" si="11"/>
        <v>9</v>
      </c>
      <c r="AZ15" s="16">
        <f t="shared" si="11"/>
        <v>3</v>
      </c>
    </row>
    <row r="16" spans="1:52" x14ac:dyDescent="0.25">
      <c r="A16" s="5">
        <v>14</v>
      </c>
      <c r="B16" s="4" t="s">
        <v>53</v>
      </c>
      <c r="C16" s="4" t="s">
        <v>353</v>
      </c>
      <c r="D16" s="4" t="s">
        <v>210</v>
      </c>
      <c r="E16" s="4">
        <v>0</v>
      </c>
      <c r="F16" s="4">
        <v>0</v>
      </c>
      <c r="G16" s="4">
        <v>0</v>
      </c>
      <c r="H16" s="4">
        <v>0</v>
      </c>
      <c r="I16" s="4">
        <v>0</v>
      </c>
      <c r="J16" s="4">
        <v>0</v>
      </c>
      <c r="K16" s="4">
        <v>0</v>
      </c>
      <c r="L16" s="4">
        <v>0</v>
      </c>
      <c r="M16" s="4">
        <v>1</v>
      </c>
      <c r="N16" s="4">
        <v>0</v>
      </c>
      <c r="O16" s="4">
        <v>1</v>
      </c>
      <c r="P16" s="4">
        <v>1</v>
      </c>
      <c r="Q16" s="4">
        <v>0</v>
      </c>
      <c r="R16" s="4">
        <v>0</v>
      </c>
      <c r="S16" s="4">
        <v>0</v>
      </c>
      <c r="T16" s="4">
        <v>0</v>
      </c>
      <c r="U16" s="4">
        <v>0</v>
      </c>
      <c r="V16" s="4">
        <v>0</v>
      </c>
      <c r="W16" s="4">
        <v>0</v>
      </c>
      <c r="X16" s="4">
        <v>0</v>
      </c>
      <c r="Y16" s="4">
        <v>0</v>
      </c>
      <c r="Z16" s="4">
        <v>0</v>
      </c>
      <c r="AA16" s="4">
        <v>0</v>
      </c>
      <c r="AB16" s="4">
        <v>0</v>
      </c>
      <c r="AC16" s="4">
        <v>0</v>
      </c>
      <c r="AD16" s="4">
        <v>0</v>
      </c>
      <c r="AE16" s="4">
        <v>0</v>
      </c>
      <c r="AF16" s="4">
        <v>0</v>
      </c>
      <c r="AG16" s="4">
        <f t="shared" si="0"/>
        <v>0</v>
      </c>
      <c r="AH16" s="4">
        <f t="shared" si="1"/>
        <v>2</v>
      </c>
      <c r="AI16" s="4">
        <f t="shared" si="2"/>
        <v>0</v>
      </c>
      <c r="AJ16" s="4">
        <f t="shared" si="3"/>
        <v>0</v>
      </c>
      <c r="AK16" s="4">
        <f t="shared" si="4"/>
        <v>0</v>
      </c>
      <c r="AL16" s="4">
        <f t="shared" si="5"/>
        <v>0</v>
      </c>
      <c r="AM16" s="4">
        <f t="shared" si="6"/>
        <v>1</v>
      </c>
      <c r="AN16" s="4">
        <f t="shared" si="7"/>
        <v>0</v>
      </c>
      <c r="AO16" s="4">
        <f t="shared" si="8"/>
        <v>0</v>
      </c>
      <c r="AP16" s="4">
        <f t="shared" si="9"/>
        <v>0</v>
      </c>
      <c r="AQ16" s="4">
        <f t="shared" si="10"/>
        <v>1</v>
      </c>
      <c r="AS16" s="4">
        <f t="shared" si="12"/>
        <v>2</v>
      </c>
      <c r="AT16" s="15" t="s">
        <v>194</v>
      </c>
      <c r="AU16" s="16">
        <f t="shared" si="13"/>
        <v>2</v>
      </c>
      <c r="AV16" s="16">
        <f t="shared" si="14"/>
        <v>0</v>
      </c>
      <c r="AW16" s="16">
        <f t="shared" si="11"/>
        <v>2</v>
      </c>
      <c r="AX16" s="16">
        <f t="shared" si="11"/>
        <v>0</v>
      </c>
      <c r="AY16" s="16">
        <f t="shared" si="11"/>
        <v>2</v>
      </c>
      <c r="AZ16" s="16">
        <f t="shared" si="11"/>
        <v>0</v>
      </c>
    </row>
    <row r="17" spans="1:52" x14ac:dyDescent="0.25">
      <c r="A17" s="5">
        <v>15</v>
      </c>
      <c r="B17" s="4" t="s">
        <v>54</v>
      </c>
      <c r="C17" s="4" t="s">
        <v>191</v>
      </c>
      <c r="D17" s="4" t="s">
        <v>211</v>
      </c>
      <c r="E17" s="4">
        <v>0</v>
      </c>
      <c r="F17" s="4">
        <v>0</v>
      </c>
      <c r="G17" s="4">
        <v>0</v>
      </c>
      <c r="H17" s="4">
        <v>0</v>
      </c>
      <c r="I17" s="4">
        <v>0</v>
      </c>
      <c r="J17" s="4">
        <v>0</v>
      </c>
      <c r="K17" s="4">
        <v>0</v>
      </c>
      <c r="L17" s="4">
        <v>0</v>
      </c>
      <c r="M17" s="4">
        <v>1</v>
      </c>
      <c r="N17" s="4">
        <v>0</v>
      </c>
      <c r="O17" s="4">
        <v>1</v>
      </c>
      <c r="P17" s="4">
        <v>0</v>
      </c>
      <c r="Q17" s="4">
        <v>0</v>
      </c>
      <c r="R17" s="4">
        <v>0</v>
      </c>
      <c r="S17" s="4">
        <v>0</v>
      </c>
      <c r="T17" s="4">
        <v>0</v>
      </c>
      <c r="U17" s="4">
        <v>0</v>
      </c>
      <c r="V17" s="4">
        <v>1</v>
      </c>
      <c r="W17" s="4">
        <v>0</v>
      </c>
      <c r="X17" s="4">
        <v>0</v>
      </c>
      <c r="Y17" s="4">
        <v>0</v>
      </c>
      <c r="Z17" s="4">
        <v>0</v>
      </c>
      <c r="AA17" s="4">
        <v>0</v>
      </c>
      <c r="AB17" s="4">
        <v>0</v>
      </c>
      <c r="AC17" s="4">
        <v>0</v>
      </c>
      <c r="AD17" s="4">
        <v>1</v>
      </c>
      <c r="AE17" s="4">
        <v>0</v>
      </c>
      <c r="AF17" s="4">
        <v>0</v>
      </c>
      <c r="AG17" s="4">
        <f t="shared" si="0"/>
        <v>0</v>
      </c>
      <c r="AH17" s="4">
        <f t="shared" si="1"/>
        <v>1</v>
      </c>
      <c r="AI17" s="4">
        <f t="shared" si="2"/>
        <v>1</v>
      </c>
      <c r="AJ17" s="4">
        <f t="shared" si="3"/>
        <v>1</v>
      </c>
      <c r="AK17" s="4">
        <f t="shared" si="4"/>
        <v>0</v>
      </c>
      <c r="AL17" s="4">
        <f t="shared" si="5"/>
        <v>0</v>
      </c>
      <c r="AM17" s="4">
        <f t="shared" si="6"/>
        <v>1</v>
      </c>
      <c r="AN17" s="4">
        <f t="shared" si="7"/>
        <v>0</v>
      </c>
      <c r="AO17" s="4">
        <f t="shared" si="8"/>
        <v>0</v>
      </c>
      <c r="AP17" s="4">
        <f t="shared" si="9"/>
        <v>0</v>
      </c>
      <c r="AQ17" s="4">
        <f t="shared" si="10"/>
        <v>1</v>
      </c>
      <c r="AS17" s="4">
        <f t="shared" si="12"/>
        <v>24</v>
      </c>
      <c r="AT17" s="15" t="s">
        <v>354</v>
      </c>
      <c r="AU17" s="16">
        <f>SUMIFS($AK$2:$AK$152, $C$2:$C$152, $AT17)</f>
        <v>12</v>
      </c>
      <c r="AV17" s="16">
        <f t="shared" si="14"/>
        <v>1</v>
      </c>
      <c r="AW17" s="16">
        <f t="shared" ref="AW17" si="15">SUMIFS(AM$2:AM$152, $C$2:$C$152, $AT17)</f>
        <v>24</v>
      </c>
      <c r="AX17" s="16">
        <f t="shared" ref="AX17" si="16">SUMIFS(AN$2:AN$152, $C$2:$C$152, $AT17)</f>
        <v>1</v>
      </c>
      <c r="AY17" s="16">
        <f t="shared" ref="AY17" si="17">SUMIFS(AO$2:AO$152, $C$2:$C$152, $AT17)</f>
        <v>12</v>
      </c>
      <c r="AZ17" s="16">
        <f t="shared" ref="AZ17" si="18">SUMIFS(AP$2:AP$152, $C$2:$C$152, $AT17)</f>
        <v>0</v>
      </c>
    </row>
    <row r="18" spans="1:52" x14ac:dyDescent="0.25">
      <c r="A18" s="5">
        <v>16</v>
      </c>
      <c r="B18" s="4" t="s">
        <v>55</v>
      </c>
      <c r="C18" s="4" t="s">
        <v>192</v>
      </c>
      <c r="D18" s="4" t="s">
        <v>212</v>
      </c>
      <c r="E18" s="4">
        <v>0</v>
      </c>
      <c r="F18" s="4">
        <v>1</v>
      </c>
      <c r="G18" s="4">
        <v>1</v>
      </c>
      <c r="H18" s="4">
        <v>0</v>
      </c>
      <c r="I18" s="4">
        <v>0</v>
      </c>
      <c r="J18" s="4">
        <v>0</v>
      </c>
      <c r="K18" s="4">
        <v>0</v>
      </c>
      <c r="L18" s="4">
        <v>0</v>
      </c>
      <c r="M18" s="4">
        <v>1</v>
      </c>
      <c r="N18" s="4">
        <v>0</v>
      </c>
      <c r="O18" s="4">
        <v>1</v>
      </c>
      <c r="P18" s="4">
        <v>0</v>
      </c>
      <c r="Q18" s="4">
        <v>0</v>
      </c>
      <c r="R18" s="4">
        <v>0</v>
      </c>
      <c r="S18" s="4">
        <v>0</v>
      </c>
      <c r="T18" s="4">
        <v>0</v>
      </c>
      <c r="U18" s="4">
        <v>0</v>
      </c>
      <c r="V18" s="4">
        <v>1</v>
      </c>
      <c r="W18" s="4">
        <v>1</v>
      </c>
      <c r="X18" s="4">
        <v>0</v>
      </c>
      <c r="Y18" s="4">
        <v>0</v>
      </c>
      <c r="Z18" s="4">
        <v>0</v>
      </c>
      <c r="AA18" s="4">
        <v>0</v>
      </c>
      <c r="AB18" s="4">
        <v>0</v>
      </c>
      <c r="AC18" s="4">
        <v>0</v>
      </c>
      <c r="AD18" s="4">
        <v>0</v>
      </c>
      <c r="AE18" s="4">
        <v>0</v>
      </c>
      <c r="AF18" s="4">
        <v>0</v>
      </c>
      <c r="AG18" s="4">
        <f t="shared" si="0"/>
        <v>1</v>
      </c>
      <c r="AH18" s="4">
        <f t="shared" si="1"/>
        <v>1</v>
      </c>
      <c r="AI18" s="4">
        <f t="shared" si="2"/>
        <v>2</v>
      </c>
      <c r="AJ18" s="4">
        <f t="shared" si="3"/>
        <v>0</v>
      </c>
      <c r="AK18" s="4">
        <f t="shared" si="4"/>
        <v>1</v>
      </c>
      <c r="AL18" s="4">
        <f t="shared" si="5"/>
        <v>0</v>
      </c>
      <c r="AM18" s="4">
        <f t="shared" si="6"/>
        <v>1</v>
      </c>
      <c r="AN18" s="4">
        <f t="shared" si="7"/>
        <v>0</v>
      </c>
      <c r="AO18" s="4">
        <f t="shared" si="8"/>
        <v>0</v>
      </c>
      <c r="AP18" s="4">
        <f t="shared" si="9"/>
        <v>0</v>
      </c>
      <c r="AQ18" s="4">
        <f t="shared" si="10"/>
        <v>2</v>
      </c>
      <c r="AS18" s="4">
        <f>SUM(AS10:AS17)</f>
        <v>151</v>
      </c>
      <c r="AT18" s="17" t="s">
        <v>356</v>
      </c>
      <c r="AU18" s="16">
        <f>SUM(AU10:AU17)</f>
        <v>80</v>
      </c>
      <c r="AV18" s="16">
        <f t="shared" ref="AV18:AZ18" si="19">SUM(AV10:AV17)</f>
        <v>17</v>
      </c>
      <c r="AW18" s="16">
        <f t="shared" si="19"/>
        <v>146</v>
      </c>
      <c r="AX18" s="16">
        <f t="shared" si="19"/>
        <v>2</v>
      </c>
      <c r="AY18" s="16">
        <f t="shared" si="19"/>
        <v>53</v>
      </c>
      <c r="AZ18" s="16">
        <f t="shared" si="19"/>
        <v>15</v>
      </c>
    </row>
    <row r="19" spans="1:52" x14ac:dyDescent="0.25">
      <c r="A19" s="5">
        <v>17</v>
      </c>
      <c r="B19" s="4" t="s">
        <v>56</v>
      </c>
      <c r="C19" s="4" t="s">
        <v>353</v>
      </c>
      <c r="D19" s="4" t="s">
        <v>213</v>
      </c>
      <c r="E19" s="4">
        <v>0</v>
      </c>
      <c r="F19" s="4">
        <v>0</v>
      </c>
      <c r="G19" s="4">
        <v>0</v>
      </c>
      <c r="H19" s="4">
        <v>0</v>
      </c>
      <c r="I19" s="4">
        <v>0</v>
      </c>
      <c r="J19" s="4">
        <v>0</v>
      </c>
      <c r="K19" s="4">
        <v>0</v>
      </c>
      <c r="L19" s="4">
        <v>0</v>
      </c>
      <c r="M19" s="4">
        <v>1</v>
      </c>
      <c r="N19" s="4">
        <v>0</v>
      </c>
      <c r="O19" s="4">
        <v>1</v>
      </c>
      <c r="P19" s="4">
        <v>0</v>
      </c>
      <c r="Q19" s="4">
        <v>0</v>
      </c>
      <c r="R19" s="4">
        <v>0</v>
      </c>
      <c r="S19" s="4">
        <v>0</v>
      </c>
      <c r="T19" s="4">
        <v>0</v>
      </c>
      <c r="U19" s="4">
        <v>0</v>
      </c>
      <c r="V19" s="4">
        <v>0</v>
      </c>
      <c r="W19" s="4">
        <v>0</v>
      </c>
      <c r="X19" s="4">
        <v>0</v>
      </c>
      <c r="Y19" s="4">
        <v>0</v>
      </c>
      <c r="Z19" s="4">
        <v>1</v>
      </c>
      <c r="AA19" s="4">
        <v>0</v>
      </c>
      <c r="AB19" s="4">
        <v>0</v>
      </c>
      <c r="AC19" s="4">
        <v>0</v>
      </c>
      <c r="AD19" s="4">
        <v>0</v>
      </c>
      <c r="AE19" s="4">
        <v>0</v>
      </c>
      <c r="AF19" s="4">
        <v>0</v>
      </c>
      <c r="AG19" s="4">
        <f t="shared" si="0"/>
        <v>0</v>
      </c>
      <c r="AH19" s="4">
        <f t="shared" si="1"/>
        <v>1</v>
      </c>
      <c r="AI19" s="4">
        <f t="shared" si="2"/>
        <v>0</v>
      </c>
      <c r="AJ19" s="4">
        <f t="shared" si="3"/>
        <v>0</v>
      </c>
      <c r="AK19" s="4">
        <f t="shared" si="4"/>
        <v>0</v>
      </c>
      <c r="AL19" s="4">
        <f t="shared" si="5"/>
        <v>0</v>
      </c>
      <c r="AM19" s="4">
        <f t="shared" si="6"/>
        <v>1</v>
      </c>
      <c r="AN19" s="4">
        <f t="shared" si="7"/>
        <v>0</v>
      </c>
      <c r="AO19" s="4">
        <f t="shared" si="8"/>
        <v>0</v>
      </c>
      <c r="AP19" s="4">
        <f t="shared" si="9"/>
        <v>0</v>
      </c>
      <c r="AQ19" s="4">
        <f t="shared" si="10"/>
        <v>1</v>
      </c>
    </row>
    <row r="20" spans="1:52" x14ac:dyDescent="0.25">
      <c r="A20" s="5">
        <v>18</v>
      </c>
      <c r="B20" s="4" t="s">
        <v>57</v>
      </c>
      <c r="C20" s="4" t="s">
        <v>191</v>
      </c>
      <c r="D20" s="4" t="s">
        <v>214</v>
      </c>
      <c r="E20" s="4">
        <v>0</v>
      </c>
      <c r="F20" s="4">
        <v>1</v>
      </c>
      <c r="G20" s="4">
        <v>1</v>
      </c>
      <c r="H20" s="4">
        <v>0</v>
      </c>
      <c r="I20" s="4">
        <v>0</v>
      </c>
      <c r="J20" s="4">
        <v>0</v>
      </c>
      <c r="K20" s="4">
        <v>1</v>
      </c>
      <c r="L20" s="4">
        <v>1</v>
      </c>
      <c r="M20" s="4">
        <v>1</v>
      </c>
      <c r="N20" s="4">
        <v>0</v>
      </c>
      <c r="O20" s="4">
        <v>1</v>
      </c>
      <c r="P20" s="4">
        <v>0</v>
      </c>
      <c r="Q20" s="4">
        <v>0</v>
      </c>
      <c r="R20" s="4">
        <v>0</v>
      </c>
      <c r="S20" s="4">
        <v>1</v>
      </c>
      <c r="T20" s="4">
        <v>0</v>
      </c>
      <c r="U20" s="4">
        <v>0</v>
      </c>
      <c r="V20" s="4">
        <v>1</v>
      </c>
      <c r="W20" s="4">
        <v>0</v>
      </c>
      <c r="X20" s="4">
        <v>0</v>
      </c>
      <c r="Y20" s="4">
        <v>1</v>
      </c>
      <c r="Z20" s="4">
        <v>0</v>
      </c>
      <c r="AA20" s="4">
        <v>0</v>
      </c>
      <c r="AB20" s="4">
        <v>0</v>
      </c>
      <c r="AC20" s="4">
        <v>0</v>
      </c>
      <c r="AD20" s="4">
        <v>1</v>
      </c>
      <c r="AE20" s="4">
        <v>0</v>
      </c>
      <c r="AF20" s="4">
        <v>0</v>
      </c>
      <c r="AG20" s="4">
        <f t="shared" si="0"/>
        <v>1</v>
      </c>
      <c r="AH20" s="4">
        <f t="shared" si="1"/>
        <v>1</v>
      </c>
      <c r="AI20" s="4">
        <f t="shared" si="2"/>
        <v>2</v>
      </c>
      <c r="AJ20" s="4">
        <f t="shared" si="3"/>
        <v>1</v>
      </c>
      <c r="AK20" s="4">
        <f t="shared" si="4"/>
        <v>1</v>
      </c>
      <c r="AL20" s="4">
        <f t="shared" si="5"/>
        <v>1</v>
      </c>
      <c r="AM20" s="4">
        <f t="shared" si="6"/>
        <v>1</v>
      </c>
      <c r="AN20" s="4">
        <f t="shared" si="7"/>
        <v>0</v>
      </c>
      <c r="AO20" s="4">
        <f t="shared" si="8"/>
        <v>1</v>
      </c>
      <c r="AP20" s="4">
        <f t="shared" si="9"/>
        <v>0</v>
      </c>
      <c r="AQ20" s="4">
        <f t="shared" si="10"/>
        <v>4</v>
      </c>
      <c r="AT20" s="4" t="str">
        <f>AT9</f>
        <v>Region</v>
      </c>
      <c r="AU20" s="4" t="str">
        <f t="shared" ref="AU20:AZ20" si="20">AU9</f>
        <v>Tax Holiday</v>
      </c>
      <c r="AV20" s="4" t="str">
        <f t="shared" si="20"/>
        <v>Reduced rate</v>
      </c>
      <c r="AW20" s="4" t="str">
        <f t="shared" si="20"/>
        <v>Investment Linked</v>
      </c>
      <c r="AX20" s="4" t="str">
        <f t="shared" si="20"/>
        <v>Super deduction</v>
      </c>
      <c r="AY20" s="4" t="str">
        <f t="shared" si="20"/>
        <v>R&amp;D</v>
      </c>
      <c r="AZ20" s="4" t="str">
        <f t="shared" si="20"/>
        <v>Special Zones</v>
      </c>
    </row>
    <row r="21" spans="1:52" x14ac:dyDescent="0.25">
      <c r="A21" s="5">
        <v>19</v>
      </c>
      <c r="B21" s="4" t="s">
        <v>58</v>
      </c>
      <c r="C21" s="4" t="s">
        <v>193</v>
      </c>
      <c r="D21" s="4" t="s">
        <v>215</v>
      </c>
      <c r="E21" s="4">
        <v>1</v>
      </c>
      <c r="F21" s="4">
        <v>0</v>
      </c>
      <c r="G21" s="4">
        <v>1</v>
      </c>
      <c r="H21" s="4">
        <v>0</v>
      </c>
      <c r="I21" s="4">
        <v>0</v>
      </c>
      <c r="J21" s="4">
        <v>0</v>
      </c>
      <c r="K21" s="4">
        <v>0</v>
      </c>
      <c r="L21" s="4">
        <v>0</v>
      </c>
      <c r="M21" s="4">
        <v>1</v>
      </c>
      <c r="N21" s="4">
        <v>0</v>
      </c>
      <c r="O21" s="4">
        <v>1</v>
      </c>
      <c r="P21" s="4">
        <v>1</v>
      </c>
      <c r="Q21" s="4">
        <v>0</v>
      </c>
      <c r="R21" s="4">
        <v>0</v>
      </c>
      <c r="S21" s="4">
        <v>0</v>
      </c>
      <c r="T21" s="4">
        <v>0</v>
      </c>
      <c r="U21" s="4">
        <v>0</v>
      </c>
      <c r="V21" s="4">
        <v>1</v>
      </c>
      <c r="W21" s="4">
        <v>0</v>
      </c>
      <c r="X21" s="4">
        <v>0</v>
      </c>
      <c r="Y21" s="4">
        <v>0</v>
      </c>
      <c r="Z21" s="4">
        <v>0</v>
      </c>
      <c r="AA21" s="4">
        <v>0</v>
      </c>
      <c r="AB21" s="4">
        <v>0</v>
      </c>
      <c r="AC21" s="4">
        <v>0</v>
      </c>
      <c r="AD21" s="4">
        <v>1</v>
      </c>
      <c r="AE21" s="4">
        <v>0</v>
      </c>
      <c r="AF21" s="4">
        <v>0</v>
      </c>
      <c r="AG21" s="4">
        <f t="shared" si="0"/>
        <v>1</v>
      </c>
      <c r="AH21" s="4">
        <f t="shared" si="1"/>
        <v>2</v>
      </c>
      <c r="AI21" s="4">
        <f t="shared" si="2"/>
        <v>1</v>
      </c>
      <c r="AJ21" s="4">
        <f t="shared" si="3"/>
        <v>1</v>
      </c>
      <c r="AK21" s="4">
        <f t="shared" si="4"/>
        <v>1</v>
      </c>
      <c r="AL21" s="4">
        <f t="shared" si="5"/>
        <v>0</v>
      </c>
      <c r="AM21" s="4">
        <f t="shared" si="6"/>
        <v>1</v>
      </c>
      <c r="AN21" s="4">
        <f t="shared" si="7"/>
        <v>0</v>
      </c>
      <c r="AO21" s="4">
        <f t="shared" si="8"/>
        <v>0</v>
      </c>
      <c r="AP21" s="4">
        <f t="shared" si="9"/>
        <v>0</v>
      </c>
      <c r="AQ21" s="4">
        <f t="shared" si="10"/>
        <v>2</v>
      </c>
      <c r="AT21" s="4" t="str">
        <f>AT10</f>
        <v>East Asia &amp; Pacific</v>
      </c>
      <c r="AU21" s="18">
        <f>AU10/$AS10</f>
        <v>0.7142857142857143</v>
      </c>
      <c r="AV21" s="18">
        <f t="shared" ref="AV21:AZ21" si="21">AV10/$AS10</f>
        <v>9.5238095238095233E-2</v>
      </c>
      <c r="AW21" s="18">
        <f t="shared" si="21"/>
        <v>1</v>
      </c>
      <c r="AX21" s="18">
        <f t="shared" si="21"/>
        <v>0</v>
      </c>
      <c r="AY21" s="18">
        <f t="shared" si="21"/>
        <v>0.42857142857142855</v>
      </c>
      <c r="AZ21" s="18">
        <f t="shared" si="21"/>
        <v>9.5238095238095233E-2</v>
      </c>
    </row>
    <row r="22" spans="1:52" x14ac:dyDescent="0.25">
      <c r="A22" s="5">
        <v>20</v>
      </c>
      <c r="B22" s="4" t="s">
        <v>59</v>
      </c>
      <c r="C22" s="4" t="s">
        <v>191</v>
      </c>
      <c r="D22" s="4" t="s">
        <v>216</v>
      </c>
      <c r="E22" s="4">
        <v>0</v>
      </c>
      <c r="F22" s="4">
        <v>1</v>
      </c>
      <c r="G22" s="4">
        <v>1</v>
      </c>
      <c r="H22" s="4">
        <v>0</v>
      </c>
      <c r="I22" s="4">
        <v>0</v>
      </c>
      <c r="J22" s="4">
        <v>0</v>
      </c>
      <c r="K22" s="4">
        <v>1</v>
      </c>
      <c r="L22" s="4">
        <v>1</v>
      </c>
      <c r="M22" s="4">
        <v>1</v>
      </c>
      <c r="N22" s="4">
        <v>0</v>
      </c>
      <c r="O22" s="4">
        <v>1</v>
      </c>
      <c r="P22" s="4">
        <v>1</v>
      </c>
      <c r="Q22" s="4">
        <v>0</v>
      </c>
      <c r="R22" s="4">
        <v>0</v>
      </c>
      <c r="S22" s="4">
        <v>1</v>
      </c>
      <c r="T22" s="4">
        <v>0</v>
      </c>
      <c r="U22" s="4">
        <v>0</v>
      </c>
      <c r="V22" s="4">
        <v>1</v>
      </c>
      <c r="W22" s="4">
        <v>1</v>
      </c>
      <c r="X22" s="4">
        <v>0</v>
      </c>
      <c r="Y22" s="4">
        <v>0</v>
      </c>
      <c r="Z22" s="4">
        <v>0</v>
      </c>
      <c r="AA22" s="4">
        <v>0</v>
      </c>
      <c r="AB22" s="4">
        <v>0</v>
      </c>
      <c r="AC22" s="4">
        <v>0</v>
      </c>
      <c r="AD22" s="4">
        <v>0</v>
      </c>
      <c r="AE22" s="4">
        <v>0</v>
      </c>
      <c r="AF22" s="4">
        <v>0</v>
      </c>
      <c r="AG22" s="4">
        <f t="shared" si="0"/>
        <v>1</v>
      </c>
      <c r="AH22" s="4">
        <f t="shared" si="1"/>
        <v>2</v>
      </c>
      <c r="AI22" s="4">
        <f t="shared" si="2"/>
        <v>2</v>
      </c>
      <c r="AJ22" s="4">
        <f t="shared" si="3"/>
        <v>0</v>
      </c>
      <c r="AK22" s="4">
        <f t="shared" si="4"/>
        <v>1</v>
      </c>
      <c r="AL22" s="4">
        <f t="shared" si="5"/>
        <v>1</v>
      </c>
      <c r="AM22" s="4">
        <f t="shared" si="6"/>
        <v>1</v>
      </c>
      <c r="AN22" s="4">
        <f t="shared" si="7"/>
        <v>0</v>
      </c>
      <c r="AO22" s="4">
        <f t="shared" si="8"/>
        <v>1</v>
      </c>
      <c r="AP22" s="4">
        <f t="shared" si="9"/>
        <v>0</v>
      </c>
      <c r="AQ22" s="4">
        <f t="shared" si="10"/>
        <v>4</v>
      </c>
      <c r="AT22" s="4" t="str">
        <f t="shared" ref="AT22:AT29" si="22">AT11</f>
        <v>Eastern Europe &amp; Central Asia</v>
      </c>
      <c r="AU22" s="18">
        <f t="shared" ref="AU22:AZ22" si="23">AU11/$AS11</f>
        <v>0.4</v>
      </c>
      <c r="AV22" s="18">
        <f t="shared" si="23"/>
        <v>0</v>
      </c>
      <c r="AW22" s="18">
        <f t="shared" si="23"/>
        <v>1</v>
      </c>
      <c r="AX22" s="18">
        <f t="shared" si="23"/>
        <v>3.3333333333333333E-2</v>
      </c>
      <c r="AY22" s="18">
        <f t="shared" si="23"/>
        <v>0.4</v>
      </c>
      <c r="AZ22" s="18">
        <f t="shared" si="23"/>
        <v>0.13333333333333333</v>
      </c>
    </row>
    <row r="23" spans="1:52" x14ac:dyDescent="0.25">
      <c r="A23" s="5">
        <v>21</v>
      </c>
      <c r="B23" s="4" t="s">
        <v>60</v>
      </c>
      <c r="C23" s="4" t="s">
        <v>194</v>
      </c>
      <c r="D23" s="4" t="s">
        <v>217</v>
      </c>
      <c r="E23" s="4">
        <v>1</v>
      </c>
      <c r="F23" s="4">
        <v>0</v>
      </c>
      <c r="G23" s="4">
        <v>0</v>
      </c>
      <c r="H23" s="4">
        <v>0</v>
      </c>
      <c r="I23" s="4">
        <v>0</v>
      </c>
      <c r="J23" s="4">
        <v>0</v>
      </c>
      <c r="K23" s="4">
        <v>0</v>
      </c>
      <c r="L23" s="4">
        <v>0</v>
      </c>
      <c r="M23" s="4">
        <v>1</v>
      </c>
      <c r="N23" s="4">
        <v>0</v>
      </c>
      <c r="O23" s="4">
        <v>1</v>
      </c>
      <c r="P23" s="4">
        <v>0</v>
      </c>
      <c r="Q23" s="4">
        <v>0</v>
      </c>
      <c r="R23" s="4">
        <v>0</v>
      </c>
      <c r="S23" s="4">
        <v>1</v>
      </c>
      <c r="T23" s="4">
        <v>0</v>
      </c>
      <c r="U23" s="4">
        <v>0</v>
      </c>
      <c r="V23" s="4">
        <v>1</v>
      </c>
      <c r="W23" s="4">
        <v>0</v>
      </c>
      <c r="X23" s="4">
        <v>0</v>
      </c>
      <c r="Y23" s="4">
        <v>0</v>
      </c>
      <c r="Z23" s="4">
        <v>0</v>
      </c>
      <c r="AA23" s="4">
        <v>0</v>
      </c>
      <c r="AB23" s="4">
        <v>0</v>
      </c>
      <c r="AC23" s="4">
        <v>0</v>
      </c>
      <c r="AD23" s="4">
        <v>1</v>
      </c>
      <c r="AE23" s="4">
        <v>0</v>
      </c>
      <c r="AF23" s="4">
        <v>0</v>
      </c>
      <c r="AG23" s="4">
        <f t="shared" si="0"/>
        <v>0</v>
      </c>
      <c r="AH23" s="4">
        <f t="shared" si="1"/>
        <v>1</v>
      </c>
      <c r="AI23" s="4">
        <f t="shared" si="2"/>
        <v>1</v>
      </c>
      <c r="AJ23" s="4">
        <f t="shared" si="3"/>
        <v>1</v>
      </c>
      <c r="AK23" s="4">
        <f t="shared" si="4"/>
        <v>1</v>
      </c>
      <c r="AL23" s="4">
        <f t="shared" si="5"/>
        <v>0</v>
      </c>
      <c r="AM23" s="4">
        <f t="shared" si="6"/>
        <v>1</v>
      </c>
      <c r="AN23" s="4">
        <f t="shared" si="7"/>
        <v>0</v>
      </c>
      <c r="AO23" s="4">
        <f t="shared" si="8"/>
        <v>1</v>
      </c>
      <c r="AP23" s="4">
        <f t="shared" si="9"/>
        <v>0</v>
      </c>
      <c r="AQ23" s="4">
        <f t="shared" si="10"/>
        <v>3</v>
      </c>
      <c r="AT23" s="4" t="str">
        <f t="shared" si="22"/>
        <v>Latin America &amp; Caribbean</v>
      </c>
      <c r="AU23" s="18">
        <f t="shared" ref="AU23:AZ23" si="24">AU12/$AS12</f>
        <v>0.57692307692307687</v>
      </c>
      <c r="AV23" s="18">
        <f t="shared" si="24"/>
        <v>0.15384615384615385</v>
      </c>
      <c r="AW23" s="18">
        <f t="shared" si="24"/>
        <v>0.92307692307692313</v>
      </c>
      <c r="AX23" s="18">
        <f t="shared" si="24"/>
        <v>0</v>
      </c>
      <c r="AY23" s="18">
        <f t="shared" si="24"/>
        <v>0.19230769230769232</v>
      </c>
      <c r="AZ23" s="18">
        <f t="shared" si="24"/>
        <v>0.23076923076923078</v>
      </c>
    </row>
    <row r="24" spans="1:52" x14ac:dyDescent="0.25">
      <c r="A24" s="5">
        <v>22</v>
      </c>
      <c r="B24" s="4" t="s">
        <v>61</v>
      </c>
      <c r="C24" s="4" t="s">
        <v>192</v>
      </c>
      <c r="D24" s="4" t="s">
        <v>218</v>
      </c>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4">
        <v>0</v>
      </c>
      <c r="AG24" s="4">
        <f t="shared" si="0"/>
        <v>0</v>
      </c>
      <c r="AH24" s="4">
        <f t="shared" si="1"/>
        <v>0</v>
      </c>
      <c r="AI24" s="4">
        <f t="shared" si="2"/>
        <v>0</v>
      </c>
      <c r="AJ24" s="4">
        <f t="shared" si="3"/>
        <v>0</v>
      </c>
      <c r="AK24" s="4">
        <f t="shared" si="4"/>
        <v>0</v>
      </c>
      <c r="AL24" s="4">
        <f t="shared" si="5"/>
        <v>0</v>
      </c>
      <c r="AM24" s="4">
        <f t="shared" si="6"/>
        <v>0</v>
      </c>
      <c r="AN24" s="4">
        <f t="shared" si="7"/>
        <v>0</v>
      </c>
      <c r="AO24" s="4">
        <f t="shared" si="8"/>
        <v>0</v>
      </c>
      <c r="AP24" s="4">
        <f t="shared" si="9"/>
        <v>0</v>
      </c>
      <c r="AQ24" s="4">
        <f t="shared" si="10"/>
        <v>0</v>
      </c>
      <c r="AT24" s="4" t="str">
        <f t="shared" si="22"/>
        <v>Middle East &amp; North Africa</v>
      </c>
      <c r="AU24" s="18">
        <f t="shared" ref="AU24:AZ24" si="25">AU13/$AS13</f>
        <v>0.47058823529411764</v>
      </c>
      <c r="AV24" s="18">
        <f t="shared" si="25"/>
        <v>0.17647058823529413</v>
      </c>
      <c r="AW24" s="18">
        <f t="shared" si="25"/>
        <v>0.88235294117647056</v>
      </c>
      <c r="AX24" s="18">
        <f t="shared" si="25"/>
        <v>0</v>
      </c>
      <c r="AY24" s="18">
        <f t="shared" si="25"/>
        <v>0.17647058823529413</v>
      </c>
      <c r="AZ24" s="18">
        <f t="shared" si="25"/>
        <v>0</v>
      </c>
    </row>
    <row r="25" spans="1:52" x14ac:dyDescent="0.25">
      <c r="A25" s="5">
        <v>23</v>
      </c>
      <c r="B25" s="4" t="s">
        <v>62</v>
      </c>
      <c r="C25" s="4" t="s">
        <v>191</v>
      </c>
      <c r="D25" s="4" t="s">
        <v>219</v>
      </c>
      <c r="E25" s="4">
        <v>0</v>
      </c>
      <c r="F25" s="4">
        <v>1</v>
      </c>
      <c r="G25" s="4">
        <v>1</v>
      </c>
      <c r="H25" s="4">
        <v>0</v>
      </c>
      <c r="I25" s="4">
        <v>0</v>
      </c>
      <c r="J25" s="4">
        <v>1</v>
      </c>
      <c r="K25" s="4">
        <v>0</v>
      </c>
      <c r="L25" s="4">
        <v>0</v>
      </c>
      <c r="M25" s="4">
        <v>1</v>
      </c>
      <c r="N25" s="4">
        <v>0</v>
      </c>
      <c r="O25" s="4">
        <v>1</v>
      </c>
      <c r="P25" s="4">
        <v>0</v>
      </c>
      <c r="Q25" s="4">
        <v>0</v>
      </c>
      <c r="R25" s="4">
        <v>0</v>
      </c>
      <c r="S25" s="4">
        <v>1</v>
      </c>
      <c r="T25" s="4">
        <v>0</v>
      </c>
      <c r="U25" s="4">
        <v>0</v>
      </c>
      <c r="V25" s="4">
        <v>0</v>
      </c>
      <c r="W25" s="4">
        <v>0</v>
      </c>
      <c r="X25" s="4">
        <v>0</v>
      </c>
      <c r="Y25" s="4">
        <v>0</v>
      </c>
      <c r="Z25" s="4">
        <v>0</v>
      </c>
      <c r="AA25" s="4">
        <v>0</v>
      </c>
      <c r="AB25" s="4">
        <v>0</v>
      </c>
      <c r="AC25" s="4">
        <v>0</v>
      </c>
      <c r="AD25" s="4">
        <v>0</v>
      </c>
      <c r="AE25" s="4">
        <v>0</v>
      </c>
      <c r="AF25" s="4">
        <v>0</v>
      </c>
      <c r="AG25" s="4">
        <f t="shared" si="0"/>
        <v>2</v>
      </c>
      <c r="AH25" s="4">
        <f t="shared" si="1"/>
        <v>1</v>
      </c>
      <c r="AI25" s="4">
        <f t="shared" si="2"/>
        <v>0</v>
      </c>
      <c r="AJ25" s="4">
        <f t="shared" si="3"/>
        <v>0</v>
      </c>
      <c r="AK25" s="4">
        <f t="shared" si="4"/>
        <v>1</v>
      </c>
      <c r="AL25" s="4">
        <f t="shared" si="5"/>
        <v>0</v>
      </c>
      <c r="AM25" s="4">
        <f t="shared" si="6"/>
        <v>1</v>
      </c>
      <c r="AN25" s="4">
        <f t="shared" si="7"/>
        <v>0</v>
      </c>
      <c r="AO25" s="4">
        <f t="shared" si="8"/>
        <v>1</v>
      </c>
      <c r="AP25" s="4">
        <f t="shared" si="9"/>
        <v>0</v>
      </c>
      <c r="AQ25" s="4">
        <f t="shared" si="10"/>
        <v>3</v>
      </c>
      <c r="AT25" s="4" t="str">
        <f t="shared" si="22"/>
        <v>South Asia</v>
      </c>
      <c r="AU25" s="18">
        <f t="shared" ref="AU25:AZ25" si="26">AU14/$AS14</f>
        <v>0.25</v>
      </c>
      <c r="AV25" s="18">
        <f t="shared" si="26"/>
        <v>0.25</v>
      </c>
      <c r="AW25" s="18">
        <f t="shared" si="26"/>
        <v>1</v>
      </c>
      <c r="AX25" s="18">
        <f t="shared" si="26"/>
        <v>0</v>
      </c>
      <c r="AY25" s="18">
        <f t="shared" si="26"/>
        <v>0.25</v>
      </c>
      <c r="AZ25" s="18">
        <f t="shared" si="26"/>
        <v>0</v>
      </c>
    </row>
    <row r="26" spans="1:52" x14ac:dyDescent="0.25">
      <c r="A26" s="5">
        <v>24</v>
      </c>
      <c r="B26" s="4" t="s">
        <v>63</v>
      </c>
      <c r="C26" s="4" t="s">
        <v>192</v>
      </c>
      <c r="D26" s="4" t="s">
        <v>220</v>
      </c>
      <c r="E26" s="4">
        <v>0</v>
      </c>
      <c r="F26" s="4">
        <v>0</v>
      </c>
      <c r="G26" s="4">
        <v>1</v>
      </c>
      <c r="H26" s="4">
        <v>0</v>
      </c>
      <c r="I26" s="4">
        <v>0</v>
      </c>
      <c r="J26" s="4">
        <v>1</v>
      </c>
      <c r="K26" s="4">
        <v>0</v>
      </c>
      <c r="L26" s="4">
        <v>1</v>
      </c>
      <c r="M26" s="4">
        <v>1</v>
      </c>
      <c r="N26" s="4">
        <v>0</v>
      </c>
      <c r="O26" s="4">
        <v>1</v>
      </c>
      <c r="P26" s="4">
        <v>1</v>
      </c>
      <c r="Q26" s="4">
        <v>0</v>
      </c>
      <c r="R26" s="4">
        <v>0</v>
      </c>
      <c r="S26" s="4">
        <v>0</v>
      </c>
      <c r="T26" s="4">
        <v>0</v>
      </c>
      <c r="U26" s="4">
        <v>0</v>
      </c>
      <c r="V26" s="4">
        <v>1</v>
      </c>
      <c r="W26" s="4">
        <v>0</v>
      </c>
      <c r="X26" s="4">
        <v>0</v>
      </c>
      <c r="Y26" s="4">
        <v>0</v>
      </c>
      <c r="Z26" s="4">
        <v>0</v>
      </c>
      <c r="AA26" s="4">
        <v>0</v>
      </c>
      <c r="AB26" s="4">
        <v>0</v>
      </c>
      <c r="AC26" s="4">
        <v>0</v>
      </c>
      <c r="AD26" s="4">
        <v>0</v>
      </c>
      <c r="AE26" s="4">
        <v>0</v>
      </c>
      <c r="AF26" s="4">
        <v>0</v>
      </c>
      <c r="AG26" s="4">
        <f t="shared" si="0"/>
        <v>2</v>
      </c>
      <c r="AH26" s="4">
        <f t="shared" si="1"/>
        <v>2</v>
      </c>
      <c r="AI26" s="4">
        <f t="shared" si="2"/>
        <v>1</v>
      </c>
      <c r="AJ26" s="4">
        <f t="shared" si="3"/>
        <v>0</v>
      </c>
      <c r="AK26" s="4">
        <f t="shared" si="4"/>
        <v>0</v>
      </c>
      <c r="AL26" s="4">
        <f t="shared" si="5"/>
        <v>0</v>
      </c>
      <c r="AM26" s="4">
        <f t="shared" si="6"/>
        <v>1</v>
      </c>
      <c r="AN26" s="4">
        <f t="shared" si="7"/>
        <v>0</v>
      </c>
      <c r="AO26" s="4">
        <f t="shared" si="8"/>
        <v>0</v>
      </c>
      <c r="AP26" s="4">
        <f t="shared" si="9"/>
        <v>0</v>
      </c>
      <c r="AQ26" s="4">
        <f t="shared" si="10"/>
        <v>1</v>
      </c>
      <c r="AT26" s="4" t="str">
        <f t="shared" si="22"/>
        <v>Sub-Saharan Africa</v>
      </c>
      <c r="AU26" s="18">
        <f t="shared" ref="AU26:AZ26" si="27">AU15/$AS15</f>
        <v>0.55555555555555558</v>
      </c>
      <c r="AV26" s="18">
        <f t="shared" si="27"/>
        <v>0.22222222222222221</v>
      </c>
      <c r="AW26" s="18">
        <f t="shared" si="27"/>
        <v>0.96296296296296291</v>
      </c>
      <c r="AX26" s="18">
        <f t="shared" si="27"/>
        <v>0</v>
      </c>
      <c r="AY26" s="18">
        <f t="shared" si="27"/>
        <v>0.33333333333333331</v>
      </c>
      <c r="AZ26" s="18">
        <f t="shared" si="27"/>
        <v>0.1111111111111111</v>
      </c>
    </row>
    <row r="27" spans="1:52" x14ac:dyDescent="0.25">
      <c r="A27" s="5">
        <v>25</v>
      </c>
      <c r="B27" s="4" t="s">
        <v>64</v>
      </c>
      <c r="C27" s="4" t="s">
        <v>193</v>
      </c>
      <c r="D27" s="4" t="s">
        <v>221</v>
      </c>
      <c r="E27" s="4">
        <v>1</v>
      </c>
      <c r="F27" s="4">
        <v>0</v>
      </c>
      <c r="G27" s="4">
        <v>1</v>
      </c>
      <c r="H27" s="4">
        <v>0</v>
      </c>
      <c r="I27" s="4">
        <v>0</v>
      </c>
      <c r="J27" s="4">
        <v>0</v>
      </c>
      <c r="K27" s="4">
        <v>0</v>
      </c>
      <c r="L27" s="4">
        <v>1</v>
      </c>
      <c r="M27" s="4">
        <v>1</v>
      </c>
      <c r="N27" s="4">
        <v>0</v>
      </c>
      <c r="O27" s="4">
        <v>1</v>
      </c>
      <c r="P27" s="4">
        <v>0</v>
      </c>
      <c r="Q27" s="4">
        <v>0</v>
      </c>
      <c r="R27" s="4">
        <v>0</v>
      </c>
      <c r="S27" s="4">
        <v>0</v>
      </c>
      <c r="T27" s="4">
        <v>0</v>
      </c>
      <c r="U27" s="4">
        <v>0</v>
      </c>
      <c r="V27" s="4">
        <v>1</v>
      </c>
      <c r="W27" s="4">
        <v>0</v>
      </c>
      <c r="X27" s="4">
        <v>0</v>
      </c>
      <c r="Y27" s="4">
        <v>0</v>
      </c>
      <c r="Z27" s="4">
        <v>0</v>
      </c>
      <c r="AA27" s="4">
        <v>0</v>
      </c>
      <c r="AB27" s="4">
        <v>0</v>
      </c>
      <c r="AC27" s="4">
        <v>0</v>
      </c>
      <c r="AD27" s="4">
        <v>0</v>
      </c>
      <c r="AE27" s="4">
        <v>0</v>
      </c>
      <c r="AF27" s="4">
        <v>0</v>
      </c>
      <c r="AG27" s="4">
        <f t="shared" si="0"/>
        <v>1</v>
      </c>
      <c r="AH27" s="4">
        <f t="shared" si="1"/>
        <v>1</v>
      </c>
      <c r="AI27" s="4">
        <f t="shared" si="2"/>
        <v>1</v>
      </c>
      <c r="AJ27" s="4">
        <f t="shared" si="3"/>
        <v>0</v>
      </c>
      <c r="AK27" s="4">
        <f t="shared" si="4"/>
        <v>1</v>
      </c>
      <c r="AL27" s="4">
        <f t="shared" si="5"/>
        <v>0</v>
      </c>
      <c r="AM27" s="4">
        <f t="shared" si="6"/>
        <v>1</v>
      </c>
      <c r="AN27" s="4">
        <f t="shared" si="7"/>
        <v>0</v>
      </c>
      <c r="AO27" s="4">
        <f t="shared" si="8"/>
        <v>0</v>
      </c>
      <c r="AP27" s="4">
        <f t="shared" si="9"/>
        <v>0</v>
      </c>
      <c r="AQ27" s="4">
        <f t="shared" si="10"/>
        <v>2</v>
      </c>
      <c r="AT27" s="4" t="str">
        <f t="shared" si="22"/>
        <v>North America</v>
      </c>
      <c r="AU27" s="18">
        <f t="shared" ref="AU27:AZ27" si="28">AU16/$AS16</f>
        <v>1</v>
      </c>
      <c r="AV27" s="18">
        <f t="shared" si="28"/>
        <v>0</v>
      </c>
      <c r="AW27" s="18">
        <f t="shared" si="28"/>
        <v>1</v>
      </c>
      <c r="AX27" s="18">
        <f t="shared" si="28"/>
        <v>0</v>
      </c>
      <c r="AY27" s="18">
        <f t="shared" si="28"/>
        <v>1</v>
      </c>
      <c r="AZ27" s="18">
        <f t="shared" si="28"/>
        <v>0</v>
      </c>
    </row>
    <row r="28" spans="1:52" x14ac:dyDescent="0.25">
      <c r="A28" s="5">
        <v>26</v>
      </c>
      <c r="B28" s="4" t="s">
        <v>65</v>
      </c>
      <c r="C28" s="4" t="s">
        <v>192</v>
      </c>
      <c r="D28" s="4" t="s">
        <v>222</v>
      </c>
      <c r="E28" s="4">
        <v>0</v>
      </c>
      <c r="F28" s="4">
        <v>0</v>
      </c>
      <c r="G28" s="4">
        <v>1</v>
      </c>
      <c r="H28" s="4">
        <v>0</v>
      </c>
      <c r="I28" s="4">
        <v>0</v>
      </c>
      <c r="J28" s="4">
        <v>0</v>
      </c>
      <c r="K28" s="4">
        <v>1</v>
      </c>
      <c r="L28" s="4">
        <v>1</v>
      </c>
      <c r="M28" s="4">
        <v>1</v>
      </c>
      <c r="N28" s="4">
        <v>0</v>
      </c>
      <c r="O28" s="4">
        <v>1</v>
      </c>
      <c r="P28" s="4">
        <v>0</v>
      </c>
      <c r="Q28" s="4">
        <v>0</v>
      </c>
      <c r="R28" s="4">
        <v>0</v>
      </c>
      <c r="S28" s="4">
        <v>0</v>
      </c>
      <c r="T28" s="4">
        <v>0</v>
      </c>
      <c r="U28" s="4">
        <v>0</v>
      </c>
      <c r="V28" s="4">
        <v>1</v>
      </c>
      <c r="W28" s="4">
        <v>0</v>
      </c>
      <c r="X28" s="4">
        <v>0</v>
      </c>
      <c r="Y28" s="4">
        <v>0</v>
      </c>
      <c r="Z28" s="4">
        <v>0</v>
      </c>
      <c r="AA28" s="4">
        <v>0</v>
      </c>
      <c r="AB28" s="4">
        <v>0</v>
      </c>
      <c r="AC28" s="4">
        <v>0</v>
      </c>
      <c r="AD28" s="4">
        <v>1</v>
      </c>
      <c r="AE28" s="4">
        <v>0</v>
      </c>
      <c r="AF28" s="4">
        <v>1</v>
      </c>
      <c r="AG28" s="4">
        <f t="shared" si="0"/>
        <v>1</v>
      </c>
      <c r="AH28" s="4">
        <f t="shared" si="1"/>
        <v>1</v>
      </c>
      <c r="AI28" s="4">
        <f t="shared" si="2"/>
        <v>1</v>
      </c>
      <c r="AJ28" s="4">
        <f t="shared" si="3"/>
        <v>2</v>
      </c>
      <c r="AK28" s="4">
        <f t="shared" si="4"/>
        <v>0</v>
      </c>
      <c r="AL28" s="4">
        <f t="shared" si="5"/>
        <v>1</v>
      </c>
      <c r="AM28" s="4">
        <f t="shared" si="6"/>
        <v>1</v>
      </c>
      <c r="AN28" s="4">
        <f t="shared" si="7"/>
        <v>0</v>
      </c>
      <c r="AO28" s="4">
        <f t="shared" si="8"/>
        <v>0</v>
      </c>
      <c r="AP28" s="4">
        <f t="shared" si="9"/>
        <v>1</v>
      </c>
      <c r="AQ28" s="4">
        <f t="shared" si="10"/>
        <v>3</v>
      </c>
      <c r="AT28" s="4" t="str">
        <f t="shared" si="22"/>
        <v>Western Europe</v>
      </c>
      <c r="AU28" s="18">
        <f t="shared" ref="AU28:AZ28" si="29">AU17/$AS17</f>
        <v>0.5</v>
      </c>
      <c r="AV28" s="18">
        <f t="shared" si="29"/>
        <v>4.1666666666666664E-2</v>
      </c>
      <c r="AW28" s="18">
        <f t="shared" si="29"/>
        <v>1</v>
      </c>
      <c r="AX28" s="18">
        <f t="shared" si="29"/>
        <v>4.1666666666666664E-2</v>
      </c>
      <c r="AY28" s="18">
        <f t="shared" si="29"/>
        <v>0.5</v>
      </c>
      <c r="AZ28" s="18">
        <f t="shared" si="29"/>
        <v>0</v>
      </c>
    </row>
    <row r="29" spans="1:52" x14ac:dyDescent="0.25">
      <c r="A29" s="5">
        <v>27</v>
      </c>
      <c r="B29" s="4" t="s">
        <v>66</v>
      </c>
      <c r="C29" s="4" t="s">
        <v>191</v>
      </c>
      <c r="D29" s="4" t="s">
        <v>223</v>
      </c>
      <c r="E29" s="4">
        <v>1</v>
      </c>
      <c r="F29" s="4">
        <v>0</v>
      </c>
      <c r="G29" s="4">
        <v>0</v>
      </c>
      <c r="H29" s="4">
        <v>0</v>
      </c>
      <c r="I29" s="4">
        <v>0</v>
      </c>
      <c r="J29" s="4">
        <v>0</v>
      </c>
      <c r="K29" s="4">
        <v>0</v>
      </c>
      <c r="L29" s="4">
        <v>1</v>
      </c>
      <c r="M29" s="4">
        <v>1</v>
      </c>
      <c r="N29" s="4">
        <v>0</v>
      </c>
      <c r="O29" s="4">
        <v>1</v>
      </c>
      <c r="P29" s="4">
        <v>0</v>
      </c>
      <c r="Q29" s="4">
        <v>0</v>
      </c>
      <c r="R29" s="4">
        <v>1</v>
      </c>
      <c r="S29" s="4">
        <v>0</v>
      </c>
      <c r="T29" s="4">
        <v>0</v>
      </c>
      <c r="U29" s="4">
        <v>0</v>
      </c>
      <c r="V29" s="4">
        <v>0</v>
      </c>
      <c r="W29" s="4">
        <v>0</v>
      </c>
      <c r="X29" s="4">
        <v>0</v>
      </c>
      <c r="Y29" s="4">
        <v>0</v>
      </c>
      <c r="Z29" s="4">
        <v>0</v>
      </c>
      <c r="AA29" s="4">
        <v>0</v>
      </c>
      <c r="AB29" s="4">
        <v>0</v>
      </c>
      <c r="AC29" s="4">
        <v>0</v>
      </c>
      <c r="AD29" s="4">
        <v>0</v>
      </c>
      <c r="AE29" s="4">
        <v>0</v>
      </c>
      <c r="AF29" s="4">
        <v>0</v>
      </c>
      <c r="AG29" s="4">
        <f t="shared" si="0"/>
        <v>0</v>
      </c>
      <c r="AH29" s="4">
        <f t="shared" si="1"/>
        <v>2</v>
      </c>
      <c r="AI29" s="4">
        <f t="shared" si="2"/>
        <v>0</v>
      </c>
      <c r="AJ29" s="4">
        <f t="shared" si="3"/>
        <v>0</v>
      </c>
      <c r="AK29" s="4">
        <f t="shared" si="4"/>
        <v>1</v>
      </c>
      <c r="AL29" s="4">
        <f t="shared" si="5"/>
        <v>0</v>
      </c>
      <c r="AM29" s="4">
        <f t="shared" si="6"/>
        <v>1</v>
      </c>
      <c r="AN29" s="4">
        <f t="shared" si="7"/>
        <v>0</v>
      </c>
      <c r="AO29" s="4">
        <f t="shared" si="8"/>
        <v>0</v>
      </c>
      <c r="AP29" s="4">
        <f t="shared" si="9"/>
        <v>0</v>
      </c>
      <c r="AQ29" s="4">
        <f t="shared" si="10"/>
        <v>2</v>
      </c>
      <c r="AT29" s="4" t="str">
        <f t="shared" si="22"/>
        <v>Total-&gt;</v>
      </c>
      <c r="AU29" s="18">
        <f t="shared" ref="AU29:AZ29" si="30">AU18/$AS18</f>
        <v>0.5298013245033113</v>
      </c>
      <c r="AV29" s="18">
        <f t="shared" si="30"/>
        <v>0.11258278145695365</v>
      </c>
      <c r="AW29" s="18">
        <f t="shared" si="30"/>
        <v>0.9668874172185431</v>
      </c>
      <c r="AX29" s="18">
        <f t="shared" si="30"/>
        <v>1.3245033112582781E-2</v>
      </c>
      <c r="AY29" s="18">
        <f t="shared" si="30"/>
        <v>0.35099337748344372</v>
      </c>
      <c r="AZ29" s="18">
        <f t="shared" si="30"/>
        <v>9.9337748344370855E-2</v>
      </c>
    </row>
    <row r="30" spans="1:52" x14ac:dyDescent="0.25">
      <c r="A30" s="5">
        <v>28</v>
      </c>
      <c r="B30" s="4" t="s">
        <v>67</v>
      </c>
      <c r="C30" s="4" t="s">
        <v>191</v>
      </c>
      <c r="D30" s="4" t="s">
        <v>224</v>
      </c>
      <c r="E30" s="4">
        <v>0</v>
      </c>
      <c r="F30" s="4">
        <v>1</v>
      </c>
      <c r="G30" s="4">
        <v>1</v>
      </c>
      <c r="H30" s="4">
        <v>0</v>
      </c>
      <c r="I30" s="4">
        <v>0</v>
      </c>
      <c r="J30" s="4">
        <v>0</v>
      </c>
      <c r="K30" s="4">
        <v>1</v>
      </c>
      <c r="L30" s="4">
        <v>1</v>
      </c>
      <c r="M30" s="4">
        <v>1</v>
      </c>
      <c r="N30" s="4">
        <v>0</v>
      </c>
      <c r="O30" s="4">
        <v>1</v>
      </c>
      <c r="P30" s="4">
        <v>0</v>
      </c>
      <c r="Q30" s="4">
        <v>0</v>
      </c>
      <c r="R30" s="4">
        <v>0</v>
      </c>
      <c r="S30" s="4">
        <v>1</v>
      </c>
      <c r="T30" s="4">
        <v>0</v>
      </c>
      <c r="U30" s="4">
        <v>0</v>
      </c>
      <c r="V30" s="4">
        <v>1</v>
      </c>
      <c r="W30" s="4">
        <v>0</v>
      </c>
      <c r="X30" s="4">
        <v>0</v>
      </c>
      <c r="Y30" s="4">
        <v>0</v>
      </c>
      <c r="Z30" s="4">
        <v>0</v>
      </c>
      <c r="AA30" s="4">
        <v>0</v>
      </c>
      <c r="AB30" s="4">
        <v>0</v>
      </c>
      <c r="AC30" s="4">
        <v>0</v>
      </c>
      <c r="AD30" s="4">
        <v>1</v>
      </c>
      <c r="AE30" s="4">
        <v>1</v>
      </c>
      <c r="AF30" s="4">
        <v>0</v>
      </c>
      <c r="AG30" s="4">
        <f t="shared" si="0"/>
        <v>1</v>
      </c>
      <c r="AH30" s="4">
        <f t="shared" si="1"/>
        <v>1</v>
      </c>
      <c r="AI30" s="4">
        <f t="shared" si="2"/>
        <v>1</v>
      </c>
      <c r="AJ30" s="4">
        <f t="shared" si="3"/>
        <v>2</v>
      </c>
      <c r="AK30" s="4">
        <f t="shared" si="4"/>
        <v>1</v>
      </c>
      <c r="AL30" s="4">
        <f t="shared" si="5"/>
        <v>1</v>
      </c>
      <c r="AM30" s="4">
        <f t="shared" si="6"/>
        <v>1</v>
      </c>
      <c r="AN30" s="4">
        <f t="shared" si="7"/>
        <v>0</v>
      </c>
      <c r="AO30" s="4">
        <f t="shared" si="8"/>
        <v>1</v>
      </c>
      <c r="AP30" s="4">
        <f t="shared" si="9"/>
        <v>1</v>
      </c>
      <c r="AQ30" s="4">
        <f t="shared" si="10"/>
        <v>5</v>
      </c>
    </row>
    <row r="31" spans="1:52" x14ac:dyDescent="0.25">
      <c r="A31" s="5">
        <v>29</v>
      </c>
      <c r="B31" s="4" t="s">
        <v>68</v>
      </c>
      <c r="C31" s="4" t="s">
        <v>192</v>
      </c>
      <c r="D31" s="4" t="s">
        <v>225</v>
      </c>
      <c r="E31" s="4">
        <v>0</v>
      </c>
      <c r="F31" s="4">
        <v>0</v>
      </c>
      <c r="G31" s="4">
        <v>1</v>
      </c>
      <c r="H31" s="4">
        <v>1</v>
      </c>
      <c r="I31" s="4">
        <v>0</v>
      </c>
      <c r="J31" s="4">
        <v>0</v>
      </c>
      <c r="K31" s="4">
        <v>0</v>
      </c>
      <c r="L31" s="4">
        <v>0</v>
      </c>
      <c r="M31" s="4">
        <v>1</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4">
        <v>0</v>
      </c>
      <c r="AG31" s="4">
        <f t="shared" si="0"/>
        <v>2</v>
      </c>
      <c r="AH31" s="4">
        <f t="shared" si="1"/>
        <v>0</v>
      </c>
      <c r="AI31" s="4">
        <f t="shared" si="2"/>
        <v>0</v>
      </c>
      <c r="AJ31" s="4">
        <f t="shared" si="3"/>
        <v>0</v>
      </c>
      <c r="AK31" s="4">
        <f t="shared" si="4"/>
        <v>0</v>
      </c>
      <c r="AL31" s="4">
        <f t="shared" si="5"/>
        <v>0</v>
      </c>
      <c r="AM31" s="4">
        <f t="shared" si="6"/>
        <v>1</v>
      </c>
      <c r="AN31" s="4">
        <f t="shared" si="7"/>
        <v>0</v>
      </c>
      <c r="AO31" s="4">
        <f t="shared" si="8"/>
        <v>0</v>
      </c>
      <c r="AP31" s="4">
        <f t="shared" si="9"/>
        <v>0</v>
      </c>
      <c r="AQ31" s="4">
        <f t="shared" si="10"/>
        <v>1</v>
      </c>
      <c r="AT31" s="14" t="s">
        <v>1</v>
      </c>
      <c r="AU31" s="14" t="s">
        <v>348</v>
      </c>
      <c r="AV31" s="14" t="s">
        <v>349</v>
      </c>
      <c r="AW31" s="14" t="s">
        <v>355</v>
      </c>
      <c r="AX31" s="14" t="s">
        <v>350</v>
      </c>
      <c r="AY31" s="14" t="s">
        <v>18</v>
      </c>
      <c r="AZ31" s="14" t="s">
        <v>351</v>
      </c>
    </row>
    <row r="32" spans="1:52" x14ac:dyDescent="0.25">
      <c r="A32" s="5">
        <v>30</v>
      </c>
      <c r="B32" s="4" t="s">
        <v>69</v>
      </c>
      <c r="C32" s="4" t="s">
        <v>353</v>
      </c>
      <c r="D32" s="4" t="s">
        <v>226</v>
      </c>
      <c r="E32" s="4">
        <v>0</v>
      </c>
      <c r="F32" s="4">
        <v>0</v>
      </c>
      <c r="G32" s="4">
        <v>0</v>
      </c>
      <c r="H32" s="4">
        <v>0</v>
      </c>
      <c r="I32" s="4">
        <v>0</v>
      </c>
      <c r="J32" s="4">
        <v>0</v>
      </c>
      <c r="K32" s="4">
        <v>0</v>
      </c>
      <c r="L32" s="4">
        <v>1</v>
      </c>
      <c r="M32" s="4">
        <v>1</v>
      </c>
      <c r="N32" s="4">
        <v>0</v>
      </c>
      <c r="O32" s="4">
        <v>1</v>
      </c>
      <c r="P32" s="4">
        <v>0</v>
      </c>
      <c r="Q32" s="4">
        <v>0</v>
      </c>
      <c r="R32" s="4">
        <v>0</v>
      </c>
      <c r="S32" s="4">
        <v>0</v>
      </c>
      <c r="T32" s="4">
        <v>0</v>
      </c>
      <c r="U32" s="4">
        <v>0</v>
      </c>
      <c r="V32" s="4">
        <v>1</v>
      </c>
      <c r="W32" s="4">
        <v>1</v>
      </c>
      <c r="X32" s="4">
        <v>0</v>
      </c>
      <c r="Y32" s="4">
        <v>1</v>
      </c>
      <c r="Z32" s="4">
        <v>1</v>
      </c>
      <c r="AA32" s="4">
        <v>0</v>
      </c>
      <c r="AB32" s="4">
        <v>0</v>
      </c>
      <c r="AC32" s="4">
        <v>0</v>
      </c>
      <c r="AD32" s="4">
        <v>0</v>
      </c>
      <c r="AE32" s="4">
        <v>0</v>
      </c>
      <c r="AF32" s="4">
        <v>0</v>
      </c>
      <c r="AG32" s="4">
        <f t="shared" si="0"/>
        <v>0</v>
      </c>
      <c r="AH32" s="4">
        <f t="shared" si="1"/>
        <v>1</v>
      </c>
      <c r="AI32" s="4">
        <f t="shared" si="2"/>
        <v>3</v>
      </c>
      <c r="AJ32" s="4">
        <f t="shared" si="3"/>
        <v>0</v>
      </c>
      <c r="AK32" s="4">
        <f t="shared" si="4"/>
        <v>0</v>
      </c>
      <c r="AL32" s="4">
        <f t="shared" si="5"/>
        <v>0</v>
      </c>
      <c r="AM32" s="4">
        <f t="shared" si="6"/>
        <v>1</v>
      </c>
      <c r="AN32" s="4">
        <f t="shared" si="7"/>
        <v>0</v>
      </c>
      <c r="AO32" s="4">
        <f t="shared" si="8"/>
        <v>1</v>
      </c>
      <c r="AP32" s="4">
        <f t="shared" si="9"/>
        <v>0</v>
      </c>
      <c r="AQ32" s="4">
        <f t="shared" si="10"/>
        <v>2</v>
      </c>
      <c r="AT32" s="15" t="s">
        <v>193</v>
      </c>
      <c r="AU32" s="18">
        <v>0.7142857142857143</v>
      </c>
      <c r="AV32" s="18">
        <v>9.5238095238095233E-2</v>
      </c>
      <c r="AW32" s="18">
        <v>1</v>
      </c>
      <c r="AX32" s="18">
        <v>0</v>
      </c>
      <c r="AY32" s="18">
        <v>0.42857142857142855</v>
      </c>
      <c r="AZ32" s="18">
        <v>9.5238095238095233E-2</v>
      </c>
    </row>
    <row r="33" spans="1:52" x14ac:dyDescent="0.25">
      <c r="A33" s="5">
        <v>31</v>
      </c>
      <c r="B33" s="4" t="s">
        <v>70</v>
      </c>
      <c r="C33" s="4" t="s">
        <v>353</v>
      </c>
      <c r="D33" s="4" t="s">
        <v>227</v>
      </c>
      <c r="E33" s="4">
        <v>0</v>
      </c>
      <c r="F33" s="4">
        <v>1</v>
      </c>
      <c r="G33" s="4">
        <v>1</v>
      </c>
      <c r="H33" s="4">
        <v>0</v>
      </c>
      <c r="I33" s="4">
        <v>0</v>
      </c>
      <c r="J33" s="4">
        <v>0</v>
      </c>
      <c r="K33" s="4">
        <v>0</v>
      </c>
      <c r="L33" s="4">
        <v>0</v>
      </c>
      <c r="M33" s="4">
        <v>1</v>
      </c>
      <c r="N33" s="4">
        <v>0</v>
      </c>
      <c r="O33" s="4">
        <v>1</v>
      </c>
      <c r="P33" s="4">
        <v>0</v>
      </c>
      <c r="Q33" s="4">
        <v>0</v>
      </c>
      <c r="R33" s="4">
        <v>0</v>
      </c>
      <c r="S33" s="4">
        <v>0</v>
      </c>
      <c r="T33" s="4">
        <v>0</v>
      </c>
      <c r="U33" s="4">
        <v>0</v>
      </c>
      <c r="V33" s="4">
        <v>1</v>
      </c>
      <c r="W33" s="4">
        <v>0</v>
      </c>
      <c r="X33" s="4">
        <v>0</v>
      </c>
      <c r="Y33" s="4">
        <v>1</v>
      </c>
      <c r="Z33" s="4">
        <v>0</v>
      </c>
      <c r="AA33" s="4">
        <v>0</v>
      </c>
      <c r="AB33" s="4">
        <v>0</v>
      </c>
      <c r="AC33" s="4">
        <v>0</v>
      </c>
      <c r="AD33" s="4">
        <v>0</v>
      </c>
      <c r="AE33" s="4">
        <v>0</v>
      </c>
      <c r="AF33" s="4">
        <v>0</v>
      </c>
      <c r="AG33" s="4">
        <f t="shared" si="0"/>
        <v>1</v>
      </c>
      <c r="AH33" s="4">
        <f t="shared" si="1"/>
        <v>1</v>
      </c>
      <c r="AI33" s="4">
        <f t="shared" si="2"/>
        <v>2</v>
      </c>
      <c r="AJ33" s="4">
        <f t="shared" si="3"/>
        <v>0</v>
      </c>
      <c r="AK33" s="4">
        <f t="shared" si="4"/>
        <v>1</v>
      </c>
      <c r="AL33" s="4">
        <f t="shared" si="5"/>
        <v>0</v>
      </c>
      <c r="AM33" s="4">
        <f t="shared" si="6"/>
        <v>1</v>
      </c>
      <c r="AN33" s="4">
        <f t="shared" si="7"/>
        <v>0</v>
      </c>
      <c r="AO33" s="4">
        <f t="shared" si="8"/>
        <v>0</v>
      </c>
      <c r="AP33" s="4">
        <f t="shared" si="9"/>
        <v>0</v>
      </c>
      <c r="AQ33" s="4">
        <f t="shared" si="10"/>
        <v>2</v>
      </c>
      <c r="AT33" s="15" t="s">
        <v>353</v>
      </c>
      <c r="AU33" s="18">
        <v>0.4</v>
      </c>
      <c r="AV33" s="18">
        <v>0</v>
      </c>
      <c r="AW33" s="18">
        <v>1</v>
      </c>
      <c r="AX33" s="18">
        <v>3.3333333333333333E-2</v>
      </c>
      <c r="AY33" s="18">
        <v>0.4</v>
      </c>
      <c r="AZ33" s="18">
        <v>0.13333333333333333</v>
      </c>
    </row>
    <row r="34" spans="1:52" x14ac:dyDescent="0.25">
      <c r="A34" s="5">
        <v>32</v>
      </c>
      <c r="B34" s="4" t="s">
        <v>71</v>
      </c>
      <c r="C34" s="4" t="s">
        <v>353</v>
      </c>
      <c r="D34" s="4" t="s">
        <v>228</v>
      </c>
      <c r="E34" s="4">
        <v>0</v>
      </c>
      <c r="F34" s="4">
        <v>0</v>
      </c>
      <c r="G34" s="4">
        <v>0</v>
      </c>
      <c r="H34" s="4">
        <v>0</v>
      </c>
      <c r="I34" s="4">
        <v>0</v>
      </c>
      <c r="J34" s="4">
        <v>0</v>
      </c>
      <c r="K34" s="4">
        <v>0</v>
      </c>
      <c r="L34" s="4">
        <v>1</v>
      </c>
      <c r="M34" s="4">
        <v>0</v>
      </c>
      <c r="N34" s="4">
        <v>1</v>
      </c>
      <c r="O34" s="4">
        <v>1</v>
      </c>
      <c r="P34" s="4">
        <v>1</v>
      </c>
      <c r="Q34" s="4">
        <v>0</v>
      </c>
      <c r="R34" s="4">
        <v>0</v>
      </c>
      <c r="S34" s="4">
        <v>0</v>
      </c>
      <c r="T34" s="4">
        <v>1</v>
      </c>
      <c r="U34" s="4">
        <v>0</v>
      </c>
      <c r="V34" s="4">
        <v>1</v>
      </c>
      <c r="W34" s="4">
        <v>0</v>
      </c>
      <c r="X34" s="4">
        <v>0</v>
      </c>
      <c r="Y34" s="4">
        <v>0</v>
      </c>
      <c r="Z34" s="4">
        <v>1</v>
      </c>
      <c r="AA34" s="4">
        <v>0</v>
      </c>
      <c r="AB34" s="4">
        <v>0</v>
      </c>
      <c r="AC34" s="4">
        <v>0</v>
      </c>
      <c r="AD34" s="4">
        <v>1</v>
      </c>
      <c r="AE34" s="4">
        <v>0</v>
      </c>
      <c r="AF34" s="4">
        <v>0</v>
      </c>
      <c r="AG34" s="4">
        <f t="shared" si="0"/>
        <v>0</v>
      </c>
      <c r="AH34" s="4">
        <f t="shared" si="1"/>
        <v>2</v>
      </c>
      <c r="AI34" s="4">
        <f t="shared" si="2"/>
        <v>1</v>
      </c>
      <c r="AJ34" s="4">
        <f t="shared" si="3"/>
        <v>1</v>
      </c>
      <c r="AK34" s="4">
        <f t="shared" si="4"/>
        <v>0</v>
      </c>
      <c r="AL34" s="4">
        <f t="shared" si="5"/>
        <v>0</v>
      </c>
      <c r="AM34" s="4">
        <f t="shared" si="6"/>
        <v>1</v>
      </c>
      <c r="AN34" s="4">
        <f t="shared" si="7"/>
        <v>0</v>
      </c>
      <c r="AO34" s="4">
        <f t="shared" si="8"/>
        <v>1</v>
      </c>
      <c r="AP34" s="4">
        <f t="shared" si="9"/>
        <v>0</v>
      </c>
      <c r="AQ34" s="4">
        <f t="shared" si="10"/>
        <v>2</v>
      </c>
      <c r="AT34" s="15" t="s">
        <v>192</v>
      </c>
      <c r="AU34" s="18">
        <v>0.57692307692307687</v>
      </c>
      <c r="AV34" s="18">
        <v>0.15384615384615385</v>
      </c>
      <c r="AW34" s="18">
        <v>0.92307692307692313</v>
      </c>
      <c r="AX34" s="18">
        <v>0</v>
      </c>
      <c r="AY34" s="18">
        <v>0.19230769230769232</v>
      </c>
      <c r="AZ34" s="18">
        <v>0.23076923076923078</v>
      </c>
    </row>
    <row r="35" spans="1:52" x14ac:dyDescent="0.25">
      <c r="A35" s="5">
        <v>33</v>
      </c>
      <c r="B35" s="4" t="s">
        <v>72</v>
      </c>
      <c r="C35" s="4" t="s">
        <v>354</v>
      </c>
      <c r="D35" s="4" t="s">
        <v>229</v>
      </c>
      <c r="E35" s="4">
        <v>0</v>
      </c>
      <c r="F35" s="4">
        <v>0</v>
      </c>
      <c r="G35" s="4">
        <v>0</v>
      </c>
      <c r="H35" s="4">
        <v>0</v>
      </c>
      <c r="I35" s="4">
        <v>0</v>
      </c>
      <c r="J35" s="4">
        <v>0</v>
      </c>
      <c r="K35" s="4">
        <v>0</v>
      </c>
      <c r="L35" s="4">
        <v>0</v>
      </c>
      <c r="M35" s="4">
        <v>1</v>
      </c>
      <c r="N35" s="4">
        <v>0</v>
      </c>
      <c r="O35" s="4">
        <v>0</v>
      </c>
      <c r="P35" s="4">
        <v>0</v>
      </c>
      <c r="Q35" s="4">
        <v>0</v>
      </c>
      <c r="R35" s="4">
        <v>0</v>
      </c>
      <c r="S35" s="4">
        <v>0</v>
      </c>
      <c r="T35" s="4">
        <v>0</v>
      </c>
      <c r="U35" s="4">
        <v>0</v>
      </c>
      <c r="V35" s="4">
        <v>1</v>
      </c>
      <c r="W35" s="4">
        <v>0</v>
      </c>
      <c r="X35" s="4">
        <v>0</v>
      </c>
      <c r="Y35" s="4">
        <v>1</v>
      </c>
      <c r="Z35" s="4">
        <v>1</v>
      </c>
      <c r="AA35" s="4">
        <v>0</v>
      </c>
      <c r="AB35" s="4">
        <v>0</v>
      </c>
      <c r="AC35" s="4">
        <v>0</v>
      </c>
      <c r="AD35" s="4">
        <v>0</v>
      </c>
      <c r="AE35" s="4">
        <v>0</v>
      </c>
      <c r="AF35" s="4">
        <v>0</v>
      </c>
      <c r="AG35" s="4">
        <f t="shared" si="0"/>
        <v>0</v>
      </c>
      <c r="AH35" s="4">
        <f t="shared" si="1"/>
        <v>0</v>
      </c>
      <c r="AI35" s="4">
        <f t="shared" si="2"/>
        <v>2</v>
      </c>
      <c r="AJ35" s="4">
        <f t="shared" si="3"/>
        <v>0</v>
      </c>
      <c r="AK35" s="4">
        <f t="shared" si="4"/>
        <v>0</v>
      </c>
      <c r="AL35" s="4">
        <f t="shared" si="5"/>
        <v>0</v>
      </c>
      <c r="AM35" s="4">
        <f t="shared" si="6"/>
        <v>1</v>
      </c>
      <c r="AN35" s="4">
        <f t="shared" si="7"/>
        <v>0</v>
      </c>
      <c r="AO35" s="4">
        <f t="shared" si="8"/>
        <v>0</v>
      </c>
      <c r="AP35" s="4">
        <f t="shared" si="9"/>
        <v>0</v>
      </c>
      <c r="AQ35" s="4">
        <f t="shared" si="10"/>
        <v>1</v>
      </c>
      <c r="AT35" s="15" t="s">
        <v>190</v>
      </c>
      <c r="AU35" s="18">
        <v>0.47058823529411764</v>
      </c>
      <c r="AV35" s="18">
        <v>0.17647058823529413</v>
      </c>
      <c r="AW35" s="18">
        <v>0.88235294117647056</v>
      </c>
      <c r="AX35" s="18">
        <v>0</v>
      </c>
      <c r="AY35" s="18">
        <v>0.17647058823529413</v>
      </c>
      <c r="AZ35" s="18">
        <v>0</v>
      </c>
    </row>
    <row r="36" spans="1:52" x14ac:dyDescent="0.25">
      <c r="A36" s="5">
        <v>34</v>
      </c>
      <c r="B36" s="4" t="s">
        <v>73</v>
      </c>
      <c r="C36" s="4" t="s">
        <v>192</v>
      </c>
      <c r="D36" s="4" t="s">
        <v>230</v>
      </c>
      <c r="E36" s="4">
        <v>0</v>
      </c>
      <c r="F36" s="4">
        <v>0</v>
      </c>
      <c r="G36" s="4">
        <v>1</v>
      </c>
      <c r="H36" s="4">
        <v>0</v>
      </c>
      <c r="I36" s="4">
        <v>0</v>
      </c>
      <c r="J36" s="4">
        <v>1</v>
      </c>
      <c r="K36" s="4">
        <v>0</v>
      </c>
      <c r="L36" s="4">
        <v>0</v>
      </c>
      <c r="M36" s="4">
        <v>1</v>
      </c>
      <c r="N36" s="4">
        <v>0</v>
      </c>
      <c r="O36" s="4">
        <v>1</v>
      </c>
      <c r="P36" s="4">
        <v>0</v>
      </c>
      <c r="Q36" s="4">
        <v>0</v>
      </c>
      <c r="R36" s="4">
        <v>0</v>
      </c>
      <c r="S36" s="4">
        <v>0</v>
      </c>
      <c r="T36" s="4">
        <v>0</v>
      </c>
      <c r="U36" s="4">
        <v>0</v>
      </c>
      <c r="V36" s="4">
        <v>1</v>
      </c>
      <c r="W36" s="4">
        <v>1</v>
      </c>
      <c r="X36" s="4">
        <v>0</v>
      </c>
      <c r="Y36" s="4">
        <v>0</v>
      </c>
      <c r="Z36" s="4">
        <v>1</v>
      </c>
      <c r="AA36" s="4">
        <v>0</v>
      </c>
      <c r="AB36" s="4">
        <v>0</v>
      </c>
      <c r="AC36" s="4">
        <v>0</v>
      </c>
      <c r="AD36" s="4">
        <v>1</v>
      </c>
      <c r="AE36" s="4">
        <v>0</v>
      </c>
      <c r="AF36" s="4">
        <v>0</v>
      </c>
      <c r="AG36" s="4">
        <f t="shared" si="0"/>
        <v>2</v>
      </c>
      <c r="AH36" s="4">
        <f t="shared" si="1"/>
        <v>1</v>
      </c>
      <c r="AI36" s="4">
        <f t="shared" si="2"/>
        <v>2</v>
      </c>
      <c r="AJ36" s="4">
        <f t="shared" si="3"/>
        <v>1</v>
      </c>
      <c r="AK36" s="4">
        <f t="shared" si="4"/>
        <v>0</v>
      </c>
      <c r="AL36" s="4">
        <f t="shared" si="5"/>
        <v>0</v>
      </c>
      <c r="AM36" s="4">
        <f t="shared" si="6"/>
        <v>1</v>
      </c>
      <c r="AN36" s="4">
        <f t="shared" si="7"/>
        <v>0</v>
      </c>
      <c r="AO36" s="4">
        <f t="shared" si="8"/>
        <v>0</v>
      </c>
      <c r="AP36" s="4">
        <f t="shared" si="9"/>
        <v>0</v>
      </c>
      <c r="AQ36" s="4">
        <f t="shared" si="10"/>
        <v>1</v>
      </c>
      <c r="AT36" s="15" t="s">
        <v>195</v>
      </c>
      <c r="AU36" s="18">
        <v>0.25</v>
      </c>
      <c r="AV36" s="18">
        <v>0.25</v>
      </c>
      <c r="AW36" s="18">
        <v>1</v>
      </c>
      <c r="AX36" s="18">
        <v>0</v>
      </c>
      <c r="AY36" s="18">
        <v>0.25</v>
      </c>
      <c r="AZ36" s="18">
        <v>0</v>
      </c>
    </row>
    <row r="37" spans="1:52" x14ac:dyDescent="0.25">
      <c r="A37" s="5">
        <v>35</v>
      </c>
      <c r="B37" s="4" t="s">
        <v>74</v>
      </c>
      <c r="C37" s="4" t="s">
        <v>192</v>
      </c>
      <c r="D37" s="4" t="s">
        <v>231</v>
      </c>
      <c r="E37" s="4">
        <v>0</v>
      </c>
      <c r="F37" s="4">
        <v>1</v>
      </c>
      <c r="G37" s="4">
        <v>1</v>
      </c>
      <c r="H37" s="4">
        <v>0</v>
      </c>
      <c r="I37" s="4">
        <v>0</v>
      </c>
      <c r="J37" s="4">
        <v>0</v>
      </c>
      <c r="K37" s="4">
        <v>0</v>
      </c>
      <c r="L37" s="4">
        <v>0</v>
      </c>
      <c r="M37" s="4">
        <v>1</v>
      </c>
      <c r="N37" s="4">
        <v>0</v>
      </c>
      <c r="O37" s="4">
        <v>1</v>
      </c>
      <c r="P37" s="4">
        <v>0</v>
      </c>
      <c r="Q37" s="4">
        <v>0</v>
      </c>
      <c r="R37" s="4">
        <v>0</v>
      </c>
      <c r="S37" s="4">
        <v>0</v>
      </c>
      <c r="T37" s="4">
        <v>0</v>
      </c>
      <c r="U37" s="4">
        <v>0</v>
      </c>
      <c r="V37" s="4">
        <v>1</v>
      </c>
      <c r="W37" s="4">
        <v>0</v>
      </c>
      <c r="X37" s="4">
        <v>0</v>
      </c>
      <c r="Y37" s="4">
        <v>0</v>
      </c>
      <c r="Z37" s="4">
        <v>0</v>
      </c>
      <c r="AA37" s="4">
        <v>0</v>
      </c>
      <c r="AB37" s="4">
        <v>0</v>
      </c>
      <c r="AC37" s="4">
        <v>0</v>
      </c>
      <c r="AD37" s="4">
        <v>0</v>
      </c>
      <c r="AE37" s="4">
        <v>0</v>
      </c>
      <c r="AF37" s="4">
        <v>0</v>
      </c>
      <c r="AG37" s="4">
        <f t="shared" si="0"/>
        <v>1</v>
      </c>
      <c r="AH37" s="4">
        <f t="shared" si="1"/>
        <v>1</v>
      </c>
      <c r="AI37" s="4">
        <f t="shared" si="2"/>
        <v>1</v>
      </c>
      <c r="AJ37" s="4">
        <f t="shared" si="3"/>
        <v>0</v>
      </c>
      <c r="AK37" s="4">
        <f t="shared" si="4"/>
        <v>1</v>
      </c>
      <c r="AL37" s="4">
        <f t="shared" si="5"/>
        <v>0</v>
      </c>
      <c r="AM37" s="4">
        <f t="shared" si="6"/>
        <v>1</v>
      </c>
      <c r="AN37" s="4">
        <f t="shared" si="7"/>
        <v>0</v>
      </c>
      <c r="AO37" s="4">
        <f t="shared" si="8"/>
        <v>0</v>
      </c>
      <c r="AP37" s="4">
        <f t="shared" si="9"/>
        <v>0</v>
      </c>
      <c r="AQ37" s="4">
        <f t="shared" si="10"/>
        <v>2</v>
      </c>
      <c r="AT37" s="15" t="s">
        <v>191</v>
      </c>
      <c r="AU37" s="18">
        <v>0.55555555555555558</v>
      </c>
      <c r="AV37" s="18">
        <v>0.22222222222222221</v>
      </c>
      <c r="AW37" s="18">
        <v>0.96296296296296291</v>
      </c>
      <c r="AX37" s="18">
        <v>0</v>
      </c>
      <c r="AY37" s="18">
        <v>0.33333333333333331</v>
      </c>
      <c r="AZ37" s="18">
        <v>0.1111111111111111</v>
      </c>
    </row>
    <row r="38" spans="1:52" x14ac:dyDescent="0.25">
      <c r="A38" s="5">
        <v>36</v>
      </c>
      <c r="B38" s="4" t="s">
        <v>75</v>
      </c>
      <c r="C38" s="4" t="s">
        <v>190</v>
      </c>
      <c r="D38" s="4" t="s">
        <v>232</v>
      </c>
      <c r="E38" s="4">
        <v>0</v>
      </c>
      <c r="F38" s="4">
        <v>0</v>
      </c>
      <c r="G38" s="4">
        <v>0</v>
      </c>
      <c r="H38" s="4">
        <v>0</v>
      </c>
      <c r="I38" s="4">
        <v>0</v>
      </c>
      <c r="J38" s="4">
        <v>0</v>
      </c>
      <c r="K38" s="4">
        <v>0</v>
      </c>
      <c r="L38" s="4">
        <v>0</v>
      </c>
      <c r="M38" s="4">
        <v>1</v>
      </c>
      <c r="N38" s="4">
        <v>0</v>
      </c>
      <c r="O38" s="4">
        <v>0</v>
      </c>
      <c r="P38" s="4">
        <v>0</v>
      </c>
      <c r="Q38" s="4">
        <v>0</v>
      </c>
      <c r="R38" s="4">
        <v>0</v>
      </c>
      <c r="S38" s="4">
        <v>0</v>
      </c>
      <c r="T38" s="4">
        <v>0</v>
      </c>
      <c r="U38" s="4">
        <v>0</v>
      </c>
      <c r="V38" s="4">
        <v>0</v>
      </c>
      <c r="W38" s="4">
        <v>0</v>
      </c>
      <c r="X38" s="4">
        <v>0</v>
      </c>
      <c r="Y38" s="4">
        <v>0</v>
      </c>
      <c r="Z38" s="4">
        <v>0</v>
      </c>
      <c r="AA38" s="4">
        <v>0</v>
      </c>
      <c r="AB38" s="4">
        <v>0</v>
      </c>
      <c r="AC38" s="4">
        <v>0</v>
      </c>
      <c r="AD38" s="4">
        <v>1</v>
      </c>
      <c r="AE38" s="4">
        <v>0</v>
      </c>
      <c r="AF38" s="4">
        <v>0</v>
      </c>
      <c r="AG38" s="4">
        <f t="shared" si="0"/>
        <v>0</v>
      </c>
      <c r="AH38" s="4">
        <f t="shared" si="1"/>
        <v>0</v>
      </c>
      <c r="AI38" s="4">
        <f t="shared" si="2"/>
        <v>0</v>
      </c>
      <c r="AJ38" s="4">
        <f t="shared" si="3"/>
        <v>1</v>
      </c>
      <c r="AK38" s="4">
        <f t="shared" si="4"/>
        <v>0</v>
      </c>
      <c r="AL38" s="4">
        <f t="shared" si="5"/>
        <v>0</v>
      </c>
      <c r="AM38" s="4">
        <f t="shared" si="6"/>
        <v>1</v>
      </c>
      <c r="AN38" s="4">
        <f t="shared" si="7"/>
        <v>0</v>
      </c>
      <c r="AO38" s="4">
        <f t="shared" si="8"/>
        <v>0</v>
      </c>
      <c r="AP38" s="4">
        <f t="shared" si="9"/>
        <v>0</v>
      </c>
      <c r="AQ38" s="4">
        <f t="shared" si="10"/>
        <v>1</v>
      </c>
      <c r="AT38" s="15" t="s">
        <v>194</v>
      </c>
      <c r="AU38" s="18">
        <v>1</v>
      </c>
      <c r="AV38" s="18">
        <v>0</v>
      </c>
      <c r="AW38" s="18">
        <v>1</v>
      </c>
      <c r="AX38" s="18">
        <v>0</v>
      </c>
      <c r="AY38" s="18">
        <v>1</v>
      </c>
      <c r="AZ38" s="18">
        <v>0</v>
      </c>
    </row>
    <row r="39" spans="1:52" x14ac:dyDescent="0.25">
      <c r="A39" s="5">
        <v>37</v>
      </c>
      <c r="B39" s="4" t="s">
        <v>76</v>
      </c>
      <c r="C39" s="4" t="s">
        <v>192</v>
      </c>
      <c r="D39" s="4" t="s">
        <v>233</v>
      </c>
      <c r="E39" s="4">
        <v>0</v>
      </c>
      <c r="F39" s="4">
        <v>1</v>
      </c>
      <c r="G39" s="4">
        <v>1</v>
      </c>
      <c r="H39" s="4">
        <v>0</v>
      </c>
      <c r="I39" s="4">
        <v>0</v>
      </c>
      <c r="J39" s="4">
        <v>1</v>
      </c>
      <c r="K39" s="4">
        <v>0</v>
      </c>
      <c r="L39" s="4">
        <v>0</v>
      </c>
      <c r="M39" s="4">
        <v>1</v>
      </c>
      <c r="N39" s="4">
        <v>0</v>
      </c>
      <c r="O39" s="4">
        <v>1</v>
      </c>
      <c r="P39" s="4">
        <v>0</v>
      </c>
      <c r="Q39" s="4">
        <v>0</v>
      </c>
      <c r="R39" s="4">
        <v>0</v>
      </c>
      <c r="S39" s="4">
        <v>0</v>
      </c>
      <c r="T39" s="4">
        <v>0</v>
      </c>
      <c r="U39" s="4">
        <v>0</v>
      </c>
      <c r="V39" s="4">
        <v>1</v>
      </c>
      <c r="W39" s="4">
        <v>0</v>
      </c>
      <c r="X39" s="4">
        <v>0</v>
      </c>
      <c r="Y39" s="4">
        <v>0</v>
      </c>
      <c r="Z39" s="4">
        <v>0</v>
      </c>
      <c r="AA39" s="4">
        <v>0</v>
      </c>
      <c r="AB39" s="4">
        <v>0</v>
      </c>
      <c r="AC39" s="4">
        <v>0</v>
      </c>
      <c r="AD39" s="4">
        <v>1</v>
      </c>
      <c r="AE39" s="4">
        <v>0</v>
      </c>
      <c r="AF39" s="4">
        <v>0</v>
      </c>
      <c r="AG39" s="4">
        <f t="shared" si="0"/>
        <v>2</v>
      </c>
      <c r="AH39" s="4">
        <f t="shared" si="1"/>
        <v>1</v>
      </c>
      <c r="AI39" s="4">
        <f t="shared" si="2"/>
        <v>1</v>
      </c>
      <c r="AJ39" s="4">
        <f t="shared" si="3"/>
        <v>1</v>
      </c>
      <c r="AK39" s="4">
        <f t="shared" si="4"/>
        <v>1</v>
      </c>
      <c r="AL39" s="4">
        <f t="shared" si="5"/>
        <v>0</v>
      </c>
      <c r="AM39" s="4">
        <f t="shared" si="6"/>
        <v>1</v>
      </c>
      <c r="AN39" s="4">
        <f t="shared" si="7"/>
        <v>0</v>
      </c>
      <c r="AO39" s="4">
        <f t="shared" si="8"/>
        <v>0</v>
      </c>
      <c r="AP39" s="4">
        <f t="shared" si="9"/>
        <v>0</v>
      </c>
      <c r="AQ39" s="4">
        <f t="shared" si="10"/>
        <v>2</v>
      </c>
      <c r="AT39" s="15" t="s">
        <v>354</v>
      </c>
      <c r="AU39" s="18">
        <v>0.5</v>
      </c>
      <c r="AV39" s="18">
        <v>4.1666666666666664E-2</v>
      </c>
      <c r="AW39" s="18">
        <v>1</v>
      </c>
      <c r="AX39" s="18">
        <v>4.1666666666666664E-2</v>
      </c>
      <c r="AY39" s="18">
        <v>0.5</v>
      </c>
      <c r="AZ39" s="18">
        <v>0</v>
      </c>
    </row>
    <row r="40" spans="1:52" x14ac:dyDescent="0.25">
      <c r="A40" s="5">
        <v>38</v>
      </c>
      <c r="B40" s="4" t="s">
        <v>77</v>
      </c>
      <c r="C40" s="4" t="s">
        <v>191</v>
      </c>
      <c r="D40" s="4" t="s">
        <v>234</v>
      </c>
      <c r="E40" s="4">
        <v>0</v>
      </c>
      <c r="F40" s="4">
        <v>0</v>
      </c>
      <c r="G40" s="4">
        <v>1</v>
      </c>
      <c r="H40" s="4">
        <v>0</v>
      </c>
      <c r="I40" s="4">
        <v>0</v>
      </c>
      <c r="J40" s="4">
        <v>0</v>
      </c>
      <c r="K40" s="4">
        <v>0</v>
      </c>
      <c r="L40" s="4">
        <v>0</v>
      </c>
      <c r="M40" s="4">
        <v>1</v>
      </c>
      <c r="N40" s="4">
        <v>0</v>
      </c>
      <c r="O40" s="4">
        <v>0</v>
      </c>
      <c r="P40" s="4">
        <v>0</v>
      </c>
      <c r="Q40" s="4">
        <v>0</v>
      </c>
      <c r="R40" s="4">
        <v>0</v>
      </c>
      <c r="S40" s="4">
        <v>0</v>
      </c>
      <c r="T40" s="4">
        <v>0</v>
      </c>
      <c r="U40" s="4">
        <v>0</v>
      </c>
      <c r="V40" s="4">
        <v>0</v>
      </c>
      <c r="W40" s="4">
        <v>0</v>
      </c>
      <c r="X40" s="4">
        <v>0</v>
      </c>
      <c r="Y40" s="4">
        <v>0</v>
      </c>
      <c r="Z40" s="4">
        <v>0</v>
      </c>
      <c r="AA40" s="4">
        <v>0</v>
      </c>
      <c r="AB40" s="4">
        <v>0</v>
      </c>
      <c r="AC40" s="4">
        <v>0</v>
      </c>
      <c r="AD40" s="4">
        <v>0</v>
      </c>
      <c r="AE40" s="4">
        <v>0</v>
      </c>
      <c r="AF40" s="4">
        <v>0</v>
      </c>
      <c r="AG40" s="4">
        <f t="shared" si="0"/>
        <v>1</v>
      </c>
      <c r="AH40" s="4">
        <f t="shared" si="1"/>
        <v>0</v>
      </c>
      <c r="AI40" s="4">
        <f t="shared" si="2"/>
        <v>0</v>
      </c>
      <c r="AJ40" s="4">
        <f t="shared" si="3"/>
        <v>0</v>
      </c>
      <c r="AK40" s="4">
        <f t="shared" si="4"/>
        <v>0</v>
      </c>
      <c r="AL40" s="4">
        <f t="shared" si="5"/>
        <v>0</v>
      </c>
      <c r="AM40" s="4">
        <f t="shared" si="6"/>
        <v>1</v>
      </c>
      <c r="AN40" s="4">
        <f t="shared" si="7"/>
        <v>0</v>
      </c>
      <c r="AO40" s="4">
        <f t="shared" si="8"/>
        <v>0</v>
      </c>
      <c r="AP40" s="4">
        <f t="shared" si="9"/>
        <v>0</v>
      </c>
      <c r="AQ40" s="4">
        <f t="shared" si="10"/>
        <v>1</v>
      </c>
      <c r="AT40" s="17" t="s">
        <v>356</v>
      </c>
      <c r="AU40" s="18">
        <v>0.5298013245033113</v>
      </c>
      <c r="AV40" s="18">
        <v>0.11258278145695365</v>
      </c>
      <c r="AW40" s="18">
        <v>0.9668874172185431</v>
      </c>
      <c r="AX40" s="18">
        <v>1.3245033112582781E-2</v>
      </c>
      <c r="AY40" s="18">
        <v>0.35099337748344372</v>
      </c>
      <c r="AZ40" s="18">
        <v>9.9337748344370855E-2</v>
      </c>
    </row>
    <row r="41" spans="1:52" x14ac:dyDescent="0.25">
      <c r="A41" s="5">
        <v>39</v>
      </c>
      <c r="B41" s="4" t="s">
        <v>78</v>
      </c>
      <c r="C41" s="4" t="s">
        <v>353</v>
      </c>
      <c r="D41" s="4" t="s">
        <v>235</v>
      </c>
      <c r="E41" s="4">
        <v>0</v>
      </c>
      <c r="F41" s="4">
        <v>0</v>
      </c>
      <c r="G41" s="4">
        <v>0</v>
      </c>
      <c r="H41" s="4">
        <v>0</v>
      </c>
      <c r="I41" s="4">
        <v>0</v>
      </c>
      <c r="J41" s="4">
        <v>0</v>
      </c>
      <c r="K41" s="4">
        <v>0</v>
      </c>
      <c r="L41" s="4">
        <v>0</v>
      </c>
      <c r="M41" s="4">
        <v>1</v>
      </c>
      <c r="N41" s="4">
        <v>0</v>
      </c>
      <c r="O41" s="4">
        <v>1</v>
      </c>
      <c r="P41" s="4">
        <v>0</v>
      </c>
      <c r="Q41" s="4">
        <v>0</v>
      </c>
      <c r="R41" s="4">
        <v>0</v>
      </c>
      <c r="S41" s="4">
        <v>0</v>
      </c>
      <c r="T41" s="4">
        <v>0</v>
      </c>
      <c r="U41" s="4">
        <v>0</v>
      </c>
      <c r="V41" s="4">
        <v>0</v>
      </c>
      <c r="W41" s="4">
        <v>0</v>
      </c>
      <c r="X41" s="4">
        <v>0</v>
      </c>
      <c r="Y41" s="4">
        <v>0</v>
      </c>
      <c r="Z41" s="4">
        <v>0</v>
      </c>
      <c r="AA41" s="4">
        <v>0</v>
      </c>
      <c r="AB41" s="4">
        <v>0</v>
      </c>
      <c r="AC41" s="4">
        <v>0</v>
      </c>
      <c r="AD41" s="4">
        <v>1</v>
      </c>
      <c r="AE41" s="4">
        <v>0</v>
      </c>
      <c r="AF41" s="4">
        <v>0</v>
      </c>
      <c r="AG41" s="4">
        <f t="shared" si="0"/>
        <v>0</v>
      </c>
      <c r="AH41" s="4">
        <f t="shared" si="1"/>
        <v>1</v>
      </c>
      <c r="AI41" s="4">
        <f t="shared" si="2"/>
        <v>0</v>
      </c>
      <c r="AJ41" s="4">
        <f t="shared" si="3"/>
        <v>1</v>
      </c>
      <c r="AK41" s="4">
        <f t="shared" si="4"/>
        <v>0</v>
      </c>
      <c r="AL41" s="4">
        <f t="shared" si="5"/>
        <v>0</v>
      </c>
      <c r="AM41" s="4">
        <f t="shared" si="6"/>
        <v>1</v>
      </c>
      <c r="AN41" s="4">
        <f t="shared" si="7"/>
        <v>0</v>
      </c>
      <c r="AO41" s="4">
        <f t="shared" si="8"/>
        <v>0</v>
      </c>
      <c r="AP41" s="4">
        <f t="shared" si="9"/>
        <v>0</v>
      </c>
      <c r="AQ41" s="4">
        <f t="shared" si="10"/>
        <v>1</v>
      </c>
    </row>
    <row r="42" spans="1:52" x14ac:dyDescent="0.25">
      <c r="A42" s="5">
        <v>40</v>
      </c>
      <c r="B42" s="4" t="s">
        <v>79</v>
      </c>
      <c r="C42" s="4" t="s">
        <v>191</v>
      </c>
      <c r="D42" s="4" t="s">
        <v>236</v>
      </c>
      <c r="E42" s="4">
        <v>0</v>
      </c>
      <c r="F42" s="4">
        <v>0</v>
      </c>
      <c r="G42" s="4">
        <v>0</v>
      </c>
      <c r="H42" s="4">
        <v>0</v>
      </c>
      <c r="I42" s="4">
        <v>0</v>
      </c>
      <c r="J42" s="4">
        <v>0</v>
      </c>
      <c r="K42" s="4">
        <v>0</v>
      </c>
      <c r="L42" s="4">
        <v>0</v>
      </c>
      <c r="M42" s="4">
        <v>1</v>
      </c>
      <c r="N42" s="4">
        <v>0</v>
      </c>
      <c r="O42" s="4">
        <v>0</v>
      </c>
      <c r="P42" s="4">
        <v>0</v>
      </c>
      <c r="Q42" s="4">
        <v>0</v>
      </c>
      <c r="R42" s="4">
        <v>0</v>
      </c>
      <c r="S42" s="4">
        <v>0</v>
      </c>
      <c r="T42" s="4">
        <v>0</v>
      </c>
      <c r="U42" s="4">
        <v>0</v>
      </c>
      <c r="V42" s="4">
        <v>1</v>
      </c>
      <c r="W42" s="4">
        <v>0</v>
      </c>
      <c r="X42" s="4">
        <v>0</v>
      </c>
      <c r="Y42" s="4">
        <v>0</v>
      </c>
      <c r="Z42" s="4">
        <v>0</v>
      </c>
      <c r="AA42" s="4">
        <v>0</v>
      </c>
      <c r="AB42" s="4">
        <v>0</v>
      </c>
      <c r="AC42" s="4">
        <v>0</v>
      </c>
      <c r="AD42" s="4">
        <v>0</v>
      </c>
      <c r="AE42" s="4">
        <v>0</v>
      </c>
      <c r="AF42" s="4">
        <v>0</v>
      </c>
      <c r="AG42" s="4">
        <f t="shared" si="0"/>
        <v>0</v>
      </c>
      <c r="AH42" s="4">
        <f t="shared" si="1"/>
        <v>0</v>
      </c>
      <c r="AI42" s="4">
        <f t="shared" si="2"/>
        <v>1</v>
      </c>
      <c r="AJ42" s="4">
        <f t="shared" si="3"/>
        <v>0</v>
      </c>
      <c r="AK42" s="4">
        <f t="shared" si="4"/>
        <v>0</v>
      </c>
      <c r="AL42" s="4">
        <f t="shared" si="5"/>
        <v>0</v>
      </c>
      <c r="AM42" s="4">
        <f t="shared" si="6"/>
        <v>1</v>
      </c>
      <c r="AN42" s="4">
        <f t="shared" si="7"/>
        <v>0</v>
      </c>
      <c r="AO42" s="4">
        <f t="shared" si="8"/>
        <v>0</v>
      </c>
      <c r="AP42" s="4">
        <f t="shared" si="9"/>
        <v>0</v>
      </c>
      <c r="AQ42" s="4">
        <f t="shared" si="10"/>
        <v>1</v>
      </c>
    </row>
    <row r="43" spans="1:52" x14ac:dyDescent="0.25">
      <c r="A43" s="5">
        <v>41</v>
      </c>
      <c r="B43" s="4" t="s">
        <v>80</v>
      </c>
      <c r="C43" s="4" t="s">
        <v>193</v>
      </c>
      <c r="D43" s="4" t="s">
        <v>237</v>
      </c>
      <c r="E43" s="4">
        <v>0</v>
      </c>
      <c r="F43" s="4">
        <v>1</v>
      </c>
      <c r="G43" s="4">
        <v>1</v>
      </c>
      <c r="H43" s="4">
        <v>1</v>
      </c>
      <c r="I43" s="4">
        <v>0</v>
      </c>
      <c r="J43" s="4">
        <v>0</v>
      </c>
      <c r="K43" s="4">
        <v>0</v>
      </c>
      <c r="L43" s="4">
        <v>1</v>
      </c>
      <c r="M43" s="4">
        <v>1</v>
      </c>
      <c r="N43" s="4">
        <v>0</v>
      </c>
      <c r="O43" s="4">
        <v>1</v>
      </c>
      <c r="P43" s="4">
        <v>1</v>
      </c>
      <c r="Q43" s="4">
        <v>0</v>
      </c>
      <c r="R43" s="4">
        <v>0</v>
      </c>
      <c r="S43" s="4">
        <v>1</v>
      </c>
      <c r="T43" s="4">
        <v>0</v>
      </c>
      <c r="U43" s="4">
        <v>0</v>
      </c>
      <c r="V43" s="4">
        <v>1</v>
      </c>
      <c r="W43" s="4">
        <v>0</v>
      </c>
      <c r="X43" s="4">
        <v>0</v>
      </c>
      <c r="Y43" s="4">
        <v>0</v>
      </c>
      <c r="Z43" s="4">
        <v>1</v>
      </c>
      <c r="AA43" s="4">
        <v>0</v>
      </c>
      <c r="AB43" s="4">
        <v>0</v>
      </c>
      <c r="AC43" s="4">
        <v>0</v>
      </c>
      <c r="AD43" s="4">
        <v>0</v>
      </c>
      <c r="AE43" s="4">
        <v>0</v>
      </c>
      <c r="AF43" s="4">
        <v>0</v>
      </c>
      <c r="AG43" s="4">
        <f t="shared" si="0"/>
        <v>2</v>
      </c>
      <c r="AH43" s="4">
        <f t="shared" si="1"/>
        <v>2</v>
      </c>
      <c r="AI43" s="4">
        <f t="shared" si="2"/>
        <v>1</v>
      </c>
      <c r="AJ43" s="4">
        <f t="shared" si="3"/>
        <v>0</v>
      </c>
      <c r="AK43" s="4">
        <f t="shared" si="4"/>
        <v>1</v>
      </c>
      <c r="AL43" s="4">
        <f t="shared" si="5"/>
        <v>0</v>
      </c>
      <c r="AM43" s="4">
        <f t="shared" si="6"/>
        <v>1</v>
      </c>
      <c r="AN43" s="4">
        <f t="shared" si="7"/>
        <v>0</v>
      </c>
      <c r="AO43" s="4">
        <f t="shared" si="8"/>
        <v>1</v>
      </c>
      <c r="AP43" s="4">
        <f t="shared" si="9"/>
        <v>0</v>
      </c>
      <c r="AQ43" s="4">
        <f t="shared" si="10"/>
        <v>3</v>
      </c>
    </row>
    <row r="44" spans="1:52" x14ac:dyDescent="0.25">
      <c r="A44" s="5">
        <v>42</v>
      </c>
      <c r="B44" s="4" t="s">
        <v>81</v>
      </c>
      <c r="C44" s="4" t="s">
        <v>354</v>
      </c>
      <c r="D44" s="4" t="s">
        <v>238</v>
      </c>
      <c r="E44" s="4">
        <v>0</v>
      </c>
      <c r="F44" s="4">
        <v>0</v>
      </c>
      <c r="G44" s="4">
        <v>1</v>
      </c>
      <c r="H44" s="4">
        <v>0</v>
      </c>
      <c r="I44" s="4">
        <v>0</v>
      </c>
      <c r="J44" s="4">
        <v>0</v>
      </c>
      <c r="K44" s="4">
        <v>0</v>
      </c>
      <c r="L44" s="4">
        <v>0</v>
      </c>
      <c r="M44" s="4">
        <v>1</v>
      </c>
      <c r="N44" s="4">
        <v>0</v>
      </c>
      <c r="O44" s="4">
        <v>0</v>
      </c>
      <c r="P44" s="4">
        <v>0</v>
      </c>
      <c r="Q44" s="4">
        <v>0</v>
      </c>
      <c r="R44" s="4">
        <v>0</v>
      </c>
      <c r="S44" s="4">
        <v>1</v>
      </c>
      <c r="T44" s="4">
        <v>0</v>
      </c>
      <c r="U44" s="4">
        <v>0</v>
      </c>
      <c r="V44" s="4">
        <v>1</v>
      </c>
      <c r="W44" s="4">
        <v>0</v>
      </c>
      <c r="X44" s="4">
        <v>0</v>
      </c>
      <c r="Y44" s="4">
        <v>0</v>
      </c>
      <c r="Z44" s="4">
        <v>0</v>
      </c>
      <c r="AA44" s="4">
        <v>0</v>
      </c>
      <c r="AB44" s="4">
        <v>0</v>
      </c>
      <c r="AC44" s="4">
        <v>0</v>
      </c>
      <c r="AD44" s="4">
        <v>0</v>
      </c>
      <c r="AE44" s="4">
        <v>0</v>
      </c>
      <c r="AF44" s="4">
        <v>0</v>
      </c>
      <c r="AG44" s="4">
        <f t="shared" si="0"/>
        <v>1</v>
      </c>
      <c r="AH44" s="4">
        <f t="shared" si="1"/>
        <v>0</v>
      </c>
      <c r="AI44" s="4">
        <f t="shared" si="2"/>
        <v>1</v>
      </c>
      <c r="AJ44" s="4">
        <f t="shared" si="3"/>
        <v>0</v>
      </c>
      <c r="AK44" s="4">
        <f t="shared" si="4"/>
        <v>0</v>
      </c>
      <c r="AL44" s="4">
        <f t="shared" si="5"/>
        <v>0</v>
      </c>
      <c r="AM44" s="4">
        <f t="shared" si="6"/>
        <v>1</v>
      </c>
      <c r="AN44" s="4">
        <f t="shared" si="7"/>
        <v>0</v>
      </c>
      <c r="AO44" s="4">
        <f t="shared" si="8"/>
        <v>1</v>
      </c>
      <c r="AP44" s="4">
        <f t="shared" si="9"/>
        <v>0</v>
      </c>
      <c r="AQ44" s="4">
        <f t="shared" si="10"/>
        <v>2</v>
      </c>
    </row>
    <row r="45" spans="1:52" x14ac:dyDescent="0.25">
      <c r="A45" s="5">
        <v>43</v>
      </c>
      <c r="B45" s="4" t="s">
        <v>82</v>
      </c>
      <c r="C45" s="4" t="s">
        <v>354</v>
      </c>
      <c r="D45" s="4" t="s">
        <v>239</v>
      </c>
      <c r="E45" s="4">
        <v>0</v>
      </c>
      <c r="F45" s="4">
        <v>1</v>
      </c>
      <c r="G45" s="4">
        <v>1</v>
      </c>
      <c r="H45" s="4">
        <v>0</v>
      </c>
      <c r="I45" s="4">
        <v>0</v>
      </c>
      <c r="J45" s="4">
        <v>0</v>
      </c>
      <c r="K45" s="4">
        <v>0</v>
      </c>
      <c r="L45" s="4">
        <v>0</v>
      </c>
      <c r="M45" s="4">
        <v>1</v>
      </c>
      <c r="N45" s="4">
        <v>0</v>
      </c>
      <c r="O45" s="4">
        <v>1</v>
      </c>
      <c r="P45" s="4">
        <v>1</v>
      </c>
      <c r="Q45" s="4">
        <v>0</v>
      </c>
      <c r="R45" s="4">
        <v>0</v>
      </c>
      <c r="S45" s="4">
        <v>1</v>
      </c>
      <c r="T45" s="4">
        <v>0</v>
      </c>
      <c r="U45" s="4">
        <v>0</v>
      </c>
      <c r="V45" s="4">
        <v>1</v>
      </c>
      <c r="W45" s="4">
        <v>0</v>
      </c>
      <c r="X45" s="4">
        <v>0</v>
      </c>
      <c r="Y45" s="4">
        <v>1</v>
      </c>
      <c r="Z45" s="4">
        <v>0</v>
      </c>
      <c r="AA45" s="4">
        <v>0</v>
      </c>
      <c r="AB45" s="4">
        <v>0</v>
      </c>
      <c r="AC45" s="4">
        <v>0</v>
      </c>
      <c r="AD45" s="4">
        <v>1</v>
      </c>
      <c r="AE45" s="4">
        <v>0</v>
      </c>
      <c r="AF45" s="4">
        <v>0</v>
      </c>
      <c r="AG45" s="4">
        <f t="shared" si="0"/>
        <v>1</v>
      </c>
      <c r="AH45" s="4">
        <f t="shared" si="1"/>
        <v>2</v>
      </c>
      <c r="AI45" s="4">
        <f t="shared" si="2"/>
        <v>2</v>
      </c>
      <c r="AJ45" s="4">
        <f t="shared" si="3"/>
        <v>1</v>
      </c>
      <c r="AK45" s="4">
        <f t="shared" si="4"/>
        <v>1</v>
      </c>
      <c r="AL45" s="4">
        <f t="shared" si="5"/>
        <v>0</v>
      </c>
      <c r="AM45" s="4">
        <f t="shared" si="6"/>
        <v>1</v>
      </c>
      <c r="AN45" s="4">
        <f t="shared" si="7"/>
        <v>0</v>
      </c>
      <c r="AO45" s="4">
        <f t="shared" si="8"/>
        <v>1</v>
      </c>
      <c r="AP45" s="4">
        <f t="shared" si="9"/>
        <v>0</v>
      </c>
      <c r="AQ45" s="4">
        <f t="shared" si="10"/>
        <v>3</v>
      </c>
    </row>
    <row r="46" spans="1:52" x14ac:dyDescent="0.25">
      <c r="A46" s="5">
        <v>44</v>
      </c>
      <c r="B46" s="4" t="s">
        <v>83</v>
      </c>
      <c r="C46" s="4" t="s">
        <v>191</v>
      </c>
      <c r="D46" s="4" t="s">
        <v>240</v>
      </c>
      <c r="E46" s="4">
        <v>0</v>
      </c>
      <c r="F46" s="4">
        <v>1</v>
      </c>
      <c r="G46" s="4">
        <v>1</v>
      </c>
      <c r="H46" s="4">
        <v>0</v>
      </c>
      <c r="I46" s="4">
        <v>0</v>
      </c>
      <c r="J46" s="4">
        <v>0</v>
      </c>
      <c r="K46" s="4">
        <v>1</v>
      </c>
      <c r="L46" s="4">
        <v>1</v>
      </c>
      <c r="M46" s="4">
        <v>1</v>
      </c>
      <c r="N46" s="4">
        <v>0</v>
      </c>
      <c r="O46" s="4">
        <v>1</v>
      </c>
      <c r="P46" s="4">
        <v>1</v>
      </c>
      <c r="Q46" s="4">
        <v>0</v>
      </c>
      <c r="R46" s="4">
        <v>0</v>
      </c>
      <c r="S46" s="4">
        <v>1</v>
      </c>
      <c r="T46" s="4">
        <v>0</v>
      </c>
      <c r="U46" s="4">
        <v>0</v>
      </c>
      <c r="V46" s="4">
        <v>1</v>
      </c>
      <c r="W46" s="4">
        <v>1</v>
      </c>
      <c r="X46" s="4">
        <v>0</v>
      </c>
      <c r="Y46" s="4">
        <v>0</v>
      </c>
      <c r="Z46" s="4">
        <v>0</v>
      </c>
      <c r="AA46" s="4">
        <v>0</v>
      </c>
      <c r="AB46" s="4">
        <v>0</v>
      </c>
      <c r="AC46" s="4">
        <v>0</v>
      </c>
      <c r="AD46" s="4">
        <v>0</v>
      </c>
      <c r="AE46" s="4">
        <v>0</v>
      </c>
      <c r="AF46" s="4">
        <v>0</v>
      </c>
      <c r="AG46" s="4">
        <f t="shared" si="0"/>
        <v>1</v>
      </c>
      <c r="AH46" s="4">
        <f t="shared" si="1"/>
        <v>2</v>
      </c>
      <c r="AI46" s="4">
        <f t="shared" si="2"/>
        <v>2</v>
      </c>
      <c r="AJ46" s="4">
        <f t="shared" si="3"/>
        <v>0</v>
      </c>
      <c r="AK46" s="4">
        <f t="shared" si="4"/>
        <v>1</v>
      </c>
      <c r="AL46" s="4">
        <f t="shared" si="5"/>
        <v>1</v>
      </c>
      <c r="AM46" s="4">
        <f t="shared" si="6"/>
        <v>1</v>
      </c>
      <c r="AN46" s="4">
        <f t="shared" si="7"/>
        <v>0</v>
      </c>
      <c r="AO46" s="4">
        <f t="shared" si="8"/>
        <v>1</v>
      </c>
      <c r="AP46" s="4">
        <f t="shared" si="9"/>
        <v>0</v>
      </c>
      <c r="AQ46" s="4">
        <f t="shared" si="10"/>
        <v>4</v>
      </c>
    </row>
    <row r="47" spans="1:52" x14ac:dyDescent="0.25">
      <c r="A47" s="5">
        <v>45</v>
      </c>
      <c r="B47" s="4" t="s">
        <v>84</v>
      </c>
      <c r="C47" s="4" t="s">
        <v>353</v>
      </c>
      <c r="D47" s="4" t="s">
        <v>241</v>
      </c>
      <c r="E47" s="4">
        <v>0</v>
      </c>
      <c r="F47" s="4">
        <v>0</v>
      </c>
      <c r="G47" s="4">
        <v>1</v>
      </c>
      <c r="H47" s="4">
        <v>0</v>
      </c>
      <c r="I47" s="4">
        <v>0</v>
      </c>
      <c r="J47" s="4">
        <v>0</v>
      </c>
      <c r="K47" s="4">
        <v>0</v>
      </c>
      <c r="L47" s="4">
        <v>0</v>
      </c>
      <c r="M47" s="4">
        <v>1</v>
      </c>
      <c r="N47" s="4">
        <v>0</v>
      </c>
      <c r="O47" s="4">
        <v>0</v>
      </c>
      <c r="P47" s="4">
        <v>0</v>
      </c>
      <c r="Q47" s="4">
        <v>0</v>
      </c>
      <c r="R47" s="4">
        <v>0</v>
      </c>
      <c r="S47" s="4">
        <v>0</v>
      </c>
      <c r="T47" s="4">
        <v>0</v>
      </c>
      <c r="U47" s="4">
        <v>0</v>
      </c>
      <c r="V47" s="4">
        <v>1</v>
      </c>
      <c r="W47" s="4">
        <v>0</v>
      </c>
      <c r="X47" s="4">
        <v>0</v>
      </c>
      <c r="Y47" s="4">
        <v>0</v>
      </c>
      <c r="Z47" s="4">
        <v>0</v>
      </c>
      <c r="AA47" s="4">
        <v>0</v>
      </c>
      <c r="AB47" s="4">
        <v>0</v>
      </c>
      <c r="AC47" s="4">
        <v>0</v>
      </c>
      <c r="AD47" s="4">
        <v>1</v>
      </c>
      <c r="AE47" s="4">
        <v>0</v>
      </c>
      <c r="AF47" s="4">
        <v>0</v>
      </c>
      <c r="AG47" s="4">
        <f t="shared" si="0"/>
        <v>1</v>
      </c>
      <c r="AH47" s="4">
        <f t="shared" si="1"/>
        <v>0</v>
      </c>
      <c r="AI47" s="4">
        <f t="shared" si="2"/>
        <v>1</v>
      </c>
      <c r="AJ47" s="4">
        <f t="shared" si="3"/>
        <v>1</v>
      </c>
      <c r="AK47" s="4">
        <f t="shared" si="4"/>
        <v>0</v>
      </c>
      <c r="AL47" s="4">
        <f t="shared" si="5"/>
        <v>0</v>
      </c>
      <c r="AM47" s="4">
        <f t="shared" si="6"/>
        <v>1</v>
      </c>
      <c r="AN47" s="4">
        <f t="shared" si="7"/>
        <v>0</v>
      </c>
      <c r="AO47" s="4">
        <f t="shared" si="8"/>
        <v>0</v>
      </c>
      <c r="AP47" s="4">
        <f t="shared" si="9"/>
        <v>0</v>
      </c>
      <c r="AQ47" s="4">
        <f t="shared" si="10"/>
        <v>1</v>
      </c>
    </row>
    <row r="48" spans="1:52" x14ac:dyDescent="0.25">
      <c r="A48" s="5">
        <v>46</v>
      </c>
      <c r="B48" s="4" t="s">
        <v>85</v>
      </c>
      <c r="C48" s="4" t="s">
        <v>354</v>
      </c>
      <c r="D48" s="4" t="s">
        <v>242</v>
      </c>
      <c r="E48" s="4">
        <v>0</v>
      </c>
      <c r="F48" s="4">
        <v>0</v>
      </c>
      <c r="G48" s="4">
        <v>0</v>
      </c>
      <c r="H48" s="4">
        <v>0</v>
      </c>
      <c r="I48" s="4">
        <v>0</v>
      </c>
      <c r="J48" s="4">
        <v>0</v>
      </c>
      <c r="K48" s="4">
        <v>0</v>
      </c>
      <c r="L48" s="4">
        <v>0</v>
      </c>
      <c r="M48" s="4">
        <v>1</v>
      </c>
      <c r="N48" s="4">
        <v>0</v>
      </c>
      <c r="O48" s="4">
        <v>1</v>
      </c>
      <c r="P48" s="4">
        <v>1</v>
      </c>
      <c r="Q48" s="4">
        <v>0</v>
      </c>
      <c r="R48" s="4">
        <v>0</v>
      </c>
      <c r="S48" s="4">
        <v>0</v>
      </c>
      <c r="T48" s="4">
        <v>0</v>
      </c>
      <c r="U48" s="4">
        <v>0</v>
      </c>
      <c r="V48" s="4">
        <v>0</v>
      </c>
      <c r="W48" s="4">
        <v>0</v>
      </c>
      <c r="X48" s="4">
        <v>0</v>
      </c>
      <c r="Y48" s="4">
        <v>0</v>
      </c>
      <c r="Z48" s="4">
        <v>0</v>
      </c>
      <c r="AA48" s="4">
        <v>0</v>
      </c>
      <c r="AB48" s="4">
        <v>0</v>
      </c>
      <c r="AC48" s="4">
        <v>0</v>
      </c>
      <c r="AD48" s="4">
        <v>1</v>
      </c>
      <c r="AE48" s="4">
        <v>0</v>
      </c>
      <c r="AF48" s="4">
        <v>0</v>
      </c>
      <c r="AG48" s="4">
        <f t="shared" si="0"/>
        <v>0</v>
      </c>
      <c r="AH48" s="4">
        <f t="shared" si="1"/>
        <v>2</v>
      </c>
      <c r="AI48" s="4">
        <f t="shared" si="2"/>
        <v>0</v>
      </c>
      <c r="AJ48" s="4">
        <f t="shared" si="3"/>
        <v>1</v>
      </c>
      <c r="AK48" s="4">
        <f t="shared" si="4"/>
        <v>0</v>
      </c>
      <c r="AL48" s="4">
        <f t="shared" si="5"/>
        <v>0</v>
      </c>
      <c r="AM48" s="4">
        <f t="shared" si="6"/>
        <v>1</v>
      </c>
      <c r="AN48" s="4">
        <f t="shared" si="7"/>
        <v>0</v>
      </c>
      <c r="AO48" s="4">
        <f t="shared" si="8"/>
        <v>0</v>
      </c>
      <c r="AP48" s="4">
        <f t="shared" si="9"/>
        <v>0</v>
      </c>
      <c r="AQ48" s="4">
        <f t="shared" si="10"/>
        <v>1</v>
      </c>
    </row>
    <row r="49" spans="1:43" x14ac:dyDescent="0.25">
      <c r="A49" s="5">
        <v>47</v>
      </c>
      <c r="B49" s="4" t="s">
        <v>86</v>
      </c>
      <c r="C49" s="4" t="s">
        <v>191</v>
      </c>
      <c r="D49" s="4" t="s">
        <v>243</v>
      </c>
      <c r="E49" s="4">
        <v>1</v>
      </c>
      <c r="F49" s="4">
        <v>1</v>
      </c>
      <c r="G49" s="4">
        <v>1</v>
      </c>
      <c r="H49" s="4">
        <v>0</v>
      </c>
      <c r="I49" s="4">
        <v>0</v>
      </c>
      <c r="J49" s="4">
        <v>0</v>
      </c>
      <c r="K49" s="4">
        <v>0</v>
      </c>
      <c r="L49" s="4">
        <v>1</v>
      </c>
      <c r="M49" s="4">
        <v>1</v>
      </c>
      <c r="N49" s="4">
        <v>0</v>
      </c>
      <c r="O49" s="4">
        <v>1</v>
      </c>
      <c r="P49" s="4">
        <v>0</v>
      </c>
      <c r="Q49" s="4">
        <v>0</v>
      </c>
      <c r="R49" s="4">
        <v>0</v>
      </c>
      <c r="S49" s="4">
        <v>0</v>
      </c>
      <c r="T49" s="4">
        <v>0</v>
      </c>
      <c r="U49" s="4">
        <v>0</v>
      </c>
      <c r="V49" s="4">
        <v>0</v>
      </c>
      <c r="W49" s="4">
        <v>0</v>
      </c>
      <c r="X49" s="4">
        <v>0</v>
      </c>
      <c r="Y49" s="4">
        <v>0</v>
      </c>
      <c r="Z49" s="4">
        <v>0</v>
      </c>
      <c r="AA49" s="4">
        <v>0</v>
      </c>
      <c r="AB49" s="4">
        <v>0</v>
      </c>
      <c r="AC49" s="4">
        <v>0</v>
      </c>
      <c r="AD49" s="4">
        <v>0</v>
      </c>
      <c r="AE49" s="4">
        <v>0</v>
      </c>
      <c r="AF49" s="4">
        <v>0</v>
      </c>
      <c r="AG49" s="4">
        <f t="shared" si="0"/>
        <v>1</v>
      </c>
      <c r="AH49" s="4">
        <f t="shared" si="1"/>
        <v>1</v>
      </c>
      <c r="AI49" s="4">
        <f t="shared" si="2"/>
        <v>0</v>
      </c>
      <c r="AJ49" s="4">
        <f t="shared" si="3"/>
        <v>0</v>
      </c>
      <c r="AK49" s="4">
        <f t="shared" si="4"/>
        <v>1</v>
      </c>
      <c r="AL49" s="4">
        <f t="shared" si="5"/>
        <v>0</v>
      </c>
      <c r="AM49" s="4">
        <f t="shared" si="6"/>
        <v>1</v>
      </c>
      <c r="AN49" s="4">
        <f t="shared" si="7"/>
        <v>0</v>
      </c>
      <c r="AO49" s="4">
        <f t="shared" si="8"/>
        <v>0</v>
      </c>
      <c r="AP49" s="4">
        <f t="shared" si="9"/>
        <v>0</v>
      </c>
      <c r="AQ49" s="4">
        <f t="shared" si="10"/>
        <v>2</v>
      </c>
    </row>
    <row r="50" spans="1:43" x14ac:dyDescent="0.25">
      <c r="A50" s="5">
        <v>48</v>
      </c>
      <c r="B50" s="4" t="s">
        <v>87</v>
      </c>
      <c r="C50" s="4" t="s">
        <v>354</v>
      </c>
      <c r="D50" s="4" t="s">
        <v>244</v>
      </c>
      <c r="E50" s="4">
        <v>0</v>
      </c>
      <c r="F50" s="4">
        <v>0</v>
      </c>
      <c r="G50" s="4">
        <v>0</v>
      </c>
      <c r="H50" s="4">
        <v>0</v>
      </c>
      <c r="I50" s="4">
        <v>0</v>
      </c>
      <c r="J50" s="4">
        <v>0</v>
      </c>
      <c r="K50" s="4">
        <v>0</v>
      </c>
      <c r="L50" s="4">
        <v>0</v>
      </c>
      <c r="M50" s="4">
        <v>1</v>
      </c>
      <c r="N50" s="4">
        <v>0</v>
      </c>
      <c r="O50" s="4">
        <v>1</v>
      </c>
      <c r="P50" s="4">
        <v>1</v>
      </c>
      <c r="Q50" s="4">
        <v>0</v>
      </c>
      <c r="R50" s="4">
        <v>0</v>
      </c>
      <c r="S50" s="4">
        <v>0</v>
      </c>
      <c r="T50" s="4">
        <v>0</v>
      </c>
      <c r="U50" s="4">
        <v>0</v>
      </c>
      <c r="V50" s="4">
        <v>1</v>
      </c>
      <c r="W50" s="4">
        <v>0</v>
      </c>
      <c r="X50" s="4">
        <v>0</v>
      </c>
      <c r="Y50" s="4">
        <v>0</v>
      </c>
      <c r="Z50" s="4">
        <v>1</v>
      </c>
      <c r="AA50" s="4">
        <v>0</v>
      </c>
      <c r="AB50" s="4">
        <v>0</v>
      </c>
      <c r="AC50" s="4">
        <v>0</v>
      </c>
      <c r="AD50" s="4">
        <v>0</v>
      </c>
      <c r="AE50" s="4">
        <v>0</v>
      </c>
      <c r="AF50" s="4">
        <v>0</v>
      </c>
      <c r="AG50" s="4">
        <f t="shared" si="0"/>
        <v>0</v>
      </c>
      <c r="AH50" s="4">
        <f t="shared" si="1"/>
        <v>2</v>
      </c>
      <c r="AI50" s="4">
        <f t="shared" si="2"/>
        <v>1</v>
      </c>
      <c r="AJ50" s="4">
        <f t="shared" si="3"/>
        <v>0</v>
      </c>
      <c r="AK50" s="4">
        <f t="shared" si="4"/>
        <v>0</v>
      </c>
      <c r="AL50" s="4">
        <f t="shared" si="5"/>
        <v>0</v>
      </c>
      <c r="AM50" s="4">
        <f t="shared" si="6"/>
        <v>1</v>
      </c>
      <c r="AN50" s="4">
        <f t="shared" si="7"/>
        <v>0</v>
      </c>
      <c r="AO50" s="4">
        <f t="shared" si="8"/>
        <v>0</v>
      </c>
      <c r="AP50" s="4">
        <f t="shared" si="9"/>
        <v>0</v>
      </c>
      <c r="AQ50" s="4">
        <f t="shared" si="10"/>
        <v>1</v>
      </c>
    </row>
    <row r="51" spans="1:43" x14ac:dyDescent="0.25">
      <c r="A51" s="5">
        <v>49</v>
      </c>
      <c r="B51" s="4" t="s">
        <v>88</v>
      </c>
      <c r="C51" s="4" t="s">
        <v>354</v>
      </c>
      <c r="D51" s="4" t="s">
        <v>245</v>
      </c>
      <c r="E51" s="4">
        <v>0</v>
      </c>
      <c r="F51" s="4">
        <v>1</v>
      </c>
      <c r="G51" s="4">
        <v>1</v>
      </c>
      <c r="H51" s="4">
        <v>0</v>
      </c>
      <c r="I51" s="4">
        <v>0</v>
      </c>
      <c r="J51" s="4">
        <v>0</v>
      </c>
      <c r="K51" s="4">
        <v>0</v>
      </c>
      <c r="L51" s="4">
        <v>0</v>
      </c>
      <c r="M51" s="4">
        <v>1</v>
      </c>
      <c r="N51" s="4">
        <v>0</v>
      </c>
      <c r="O51" s="4">
        <v>1</v>
      </c>
      <c r="P51" s="4">
        <v>0</v>
      </c>
      <c r="Q51" s="4">
        <v>0</v>
      </c>
      <c r="R51" s="4">
        <v>1</v>
      </c>
      <c r="S51" s="4">
        <v>1</v>
      </c>
      <c r="T51" s="4">
        <v>0</v>
      </c>
      <c r="U51" s="4">
        <v>0</v>
      </c>
      <c r="V51" s="4">
        <v>1</v>
      </c>
      <c r="W51" s="4">
        <v>1</v>
      </c>
      <c r="X51" s="4">
        <v>0</v>
      </c>
      <c r="Y51" s="4">
        <v>1</v>
      </c>
      <c r="Z51" s="4">
        <v>1</v>
      </c>
      <c r="AA51" s="4">
        <v>0</v>
      </c>
      <c r="AB51" s="4">
        <v>0</v>
      </c>
      <c r="AC51" s="4">
        <v>0</v>
      </c>
      <c r="AD51" s="4">
        <v>1</v>
      </c>
      <c r="AE51" s="4">
        <v>0</v>
      </c>
      <c r="AF51" s="4">
        <v>0</v>
      </c>
      <c r="AG51" s="4">
        <f t="shared" si="0"/>
        <v>1</v>
      </c>
      <c r="AH51" s="4">
        <f t="shared" si="1"/>
        <v>2</v>
      </c>
      <c r="AI51" s="4">
        <f t="shared" si="2"/>
        <v>3</v>
      </c>
      <c r="AJ51" s="4">
        <f t="shared" si="3"/>
        <v>1</v>
      </c>
      <c r="AK51" s="4">
        <f t="shared" si="4"/>
        <v>1</v>
      </c>
      <c r="AL51" s="4">
        <f t="shared" si="5"/>
        <v>0</v>
      </c>
      <c r="AM51" s="4">
        <f t="shared" si="6"/>
        <v>1</v>
      </c>
      <c r="AN51" s="4">
        <f t="shared" si="7"/>
        <v>0</v>
      </c>
      <c r="AO51" s="4">
        <f t="shared" si="8"/>
        <v>1</v>
      </c>
      <c r="AP51" s="4">
        <f t="shared" si="9"/>
        <v>0</v>
      </c>
      <c r="AQ51" s="4">
        <f t="shared" si="10"/>
        <v>3</v>
      </c>
    </row>
    <row r="52" spans="1:43" x14ac:dyDescent="0.25">
      <c r="A52" s="5">
        <v>50</v>
      </c>
      <c r="B52" s="4" t="s">
        <v>89</v>
      </c>
      <c r="C52" s="4" t="s">
        <v>354</v>
      </c>
      <c r="D52" s="4" t="s">
        <v>246</v>
      </c>
      <c r="E52" s="4">
        <v>1</v>
      </c>
      <c r="F52" s="4">
        <v>0</v>
      </c>
      <c r="G52" s="4">
        <v>0</v>
      </c>
      <c r="H52" s="4">
        <v>0</v>
      </c>
      <c r="I52" s="4">
        <v>0</v>
      </c>
      <c r="J52" s="4">
        <v>0</v>
      </c>
      <c r="K52" s="4">
        <v>0</v>
      </c>
      <c r="L52" s="4">
        <v>0</v>
      </c>
      <c r="M52" s="4">
        <v>1</v>
      </c>
      <c r="N52" s="4">
        <v>0</v>
      </c>
      <c r="O52" s="4">
        <v>0</v>
      </c>
      <c r="P52" s="4">
        <v>0</v>
      </c>
      <c r="Q52" s="4">
        <v>0</v>
      </c>
      <c r="R52" s="4">
        <v>0</v>
      </c>
      <c r="S52" s="4">
        <v>0</v>
      </c>
      <c r="T52" s="4">
        <v>0</v>
      </c>
      <c r="U52" s="4">
        <v>0</v>
      </c>
      <c r="V52" s="4">
        <v>0</v>
      </c>
      <c r="W52" s="4">
        <v>0</v>
      </c>
      <c r="X52" s="4">
        <v>0</v>
      </c>
      <c r="Y52" s="4">
        <v>0</v>
      </c>
      <c r="Z52" s="4">
        <v>0</v>
      </c>
      <c r="AA52" s="4">
        <v>0</v>
      </c>
      <c r="AB52" s="4">
        <v>0</v>
      </c>
      <c r="AC52" s="4">
        <v>0</v>
      </c>
      <c r="AD52" s="4">
        <v>0</v>
      </c>
      <c r="AE52" s="4">
        <v>0</v>
      </c>
      <c r="AF52" s="4">
        <v>0</v>
      </c>
      <c r="AG52" s="4">
        <f t="shared" si="0"/>
        <v>0</v>
      </c>
      <c r="AH52" s="4">
        <f t="shared" si="1"/>
        <v>0</v>
      </c>
      <c r="AI52" s="4">
        <f t="shared" si="2"/>
        <v>0</v>
      </c>
      <c r="AJ52" s="4">
        <f t="shared" si="3"/>
        <v>0</v>
      </c>
      <c r="AK52" s="4">
        <f t="shared" si="4"/>
        <v>1</v>
      </c>
      <c r="AL52" s="4">
        <f t="shared" si="5"/>
        <v>0</v>
      </c>
      <c r="AM52" s="4">
        <f t="shared" si="6"/>
        <v>1</v>
      </c>
      <c r="AN52" s="4">
        <f t="shared" si="7"/>
        <v>0</v>
      </c>
      <c r="AO52" s="4">
        <f t="shared" si="8"/>
        <v>0</v>
      </c>
      <c r="AP52" s="4">
        <f t="shared" si="9"/>
        <v>0</v>
      </c>
      <c r="AQ52" s="4">
        <f t="shared" si="10"/>
        <v>2</v>
      </c>
    </row>
    <row r="53" spans="1:43" x14ac:dyDescent="0.25">
      <c r="A53" s="5">
        <v>51</v>
      </c>
      <c r="B53" s="4" t="s">
        <v>90</v>
      </c>
      <c r="C53" s="4" t="s">
        <v>192</v>
      </c>
      <c r="D53" s="4" t="s">
        <v>247</v>
      </c>
      <c r="E53" s="4">
        <v>0</v>
      </c>
      <c r="F53" s="4">
        <v>0</v>
      </c>
      <c r="G53" s="4">
        <v>0</v>
      </c>
      <c r="H53" s="4">
        <v>0</v>
      </c>
      <c r="I53" s="4">
        <v>0</v>
      </c>
      <c r="J53" s="4">
        <v>0</v>
      </c>
      <c r="K53" s="4">
        <v>0</v>
      </c>
      <c r="L53" s="4">
        <v>0</v>
      </c>
      <c r="M53" s="4">
        <v>1</v>
      </c>
      <c r="N53" s="4">
        <v>0</v>
      </c>
      <c r="O53" s="4">
        <v>0</v>
      </c>
      <c r="P53" s="4">
        <v>0</v>
      </c>
      <c r="Q53" s="4">
        <v>0</v>
      </c>
      <c r="R53" s="4">
        <v>0</v>
      </c>
      <c r="S53" s="4">
        <v>0</v>
      </c>
      <c r="T53" s="4">
        <v>0</v>
      </c>
      <c r="U53" s="4">
        <v>0</v>
      </c>
      <c r="V53" s="4">
        <v>0</v>
      </c>
      <c r="W53" s="4">
        <v>0</v>
      </c>
      <c r="X53" s="4">
        <v>0</v>
      </c>
      <c r="Y53" s="4">
        <v>0</v>
      </c>
      <c r="Z53" s="4">
        <v>0</v>
      </c>
      <c r="AA53" s="4">
        <v>0</v>
      </c>
      <c r="AB53" s="4">
        <v>0</v>
      </c>
      <c r="AC53" s="4">
        <v>0</v>
      </c>
      <c r="AD53" s="4">
        <v>0</v>
      </c>
      <c r="AE53" s="4">
        <v>0</v>
      </c>
      <c r="AF53" s="4">
        <v>0</v>
      </c>
      <c r="AG53" s="4">
        <f t="shared" si="0"/>
        <v>0</v>
      </c>
      <c r="AH53" s="4">
        <f t="shared" si="1"/>
        <v>0</v>
      </c>
      <c r="AI53" s="4">
        <f t="shared" si="2"/>
        <v>0</v>
      </c>
      <c r="AJ53" s="4">
        <f t="shared" si="3"/>
        <v>0</v>
      </c>
      <c r="AK53" s="4">
        <f t="shared" si="4"/>
        <v>0</v>
      </c>
      <c r="AL53" s="4">
        <f t="shared" si="5"/>
        <v>0</v>
      </c>
      <c r="AM53" s="4">
        <f t="shared" si="6"/>
        <v>1</v>
      </c>
      <c r="AN53" s="4">
        <f t="shared" si="7"/>
        <v>0</v>
      </c>
      <c r="AO53" s="4">
        <f t="shared" si="8"/>
        <v>0</v>
      </c>
      <c r="AP53" s="4">
        <f t="shared" si="9"/>
        <v>0</v>
      </c>
      <c r="AQ53" s="4">
        <f t="shared" si="10"/>
        <v>1</v>
      </c>
    </row>
    <row r="54" spans="1:43" x14ac:dyDescent="0.25">
      <c r="A54" s="5">
        <v>52</v>
      </c>
      <c r="B54" s="4" t="s">
        <v>91</v>
      </c>
      <c r="C54" s="4" t="s">
        <v>354</v>
      </c>
      <c r="D54" s="4" t="s">
        <v>248</v>
      </c>
      <c r="E54" s="4">
        <v>0</v>
      </c>
      <c r="F54" s="4">
        <v>0</v>
      </c>
      <c r="G54" s="4">
        <v>0</v>
      </c>
      <c r="H54" s="4">
        <v>0</v>
      </c>
      <c r="I54" s="4">
        <v>0</v>
      </c>
      <c r="J54" s="4">
        <v>0</v>
      </c>
      <c r="K54" s="4">
        <v>0</v>
      </c>
      <c r="L54" s="4">
        <v>0</v>
      </c>
      <c r="M54" s="4">
        <v>1</v>
      </c>
      <c r="N54" s="4">
        <v>0</v>
      </c>
      <c r="O54" s="4">
        <v>0</v>
      </c>
      <c r="P54" s="4">
        <v>0</v>
      </c>
      <c r="Q54" s="4">
        <v>0</v>
      </c>
      <c r="R54" s="4">
        <v>0</v>
      </c>
      <c r="S54" s="4">
        <v>0</v>
      </c>
      <c r="T54" s="4">
        <v>0</v>
      </c>
      <c r="U54" s="4">
        <v>0</v>
      </c>
      <c r="V54" s="4">
        <v>0</v>
      </c>
      <c r="W54" s="4">
        <v>0</v>
      </c>
      <c r="X54" s="4">
        <v>0</v>
      </c>
      <c r="Y54" s="4">
        <v>0</v>
      </c>
      <c r="Z54" s="4">
        <v>0</v>
      </c>
      <c r="AA54" s="4">
        <v>0</v>
      </c>
      <c r="AB54" s="4">
        <v>0</v>
      </c>
      <c r="AC54" s="4">
        <v>0</v>
      </c>
      <c r="AD54" s="4">
        <v>1</v>
      </c>
      <c r="AE54" s="4">
        <v>0</v>
      </c>
      <c r="AF54" s="4">
        <v>0</v>
      </c>
      <c r="AG54" s="4">
        <f t="shared" si="0"/>
        <v>0</v>
      </c>
      <c r="AH54" s="4">
        <f t="shared" si="1"/>
        <v>0</v>
      </c>
      <c r="AI54" s="4">
        <f t="shared" si="2"/>
        <v>0</v>
      </c>
      <c r="AJ54" s="4">
        <f t="shared" si="3"/>
        <v>1</v>
      </c>
      <c r="AK54" s="4">
        <f t="shared" si="4"/>
        <v>0</v>
      </c>
      <c r="AL54" s="4">
        <f t="shared" si="5"/>
        <v>0</v>
      </c>
      <c r="AM54" s="4">
        <f t="shared" si="6"/>
        <v>1</v>
      </c>
      <c r="AN54" s="4">
        <f t="shared" si="7"/>
        <v>0</v>
      </c>
      <c r="AO54" s="4">
        <f t="shared" si="8"/>
        <v>0</v>
      </c>
      <c r="AP54" s="4">
        <f t="shared" si="9"/>
        <v>0</v>
      </c>
      <c r="AQ54" s="4">
        <f t="shared" si="10"/>
        <v>1</v>
      </c>
    </row>
    <row r="55" spans="1:43" x14ac:dyDescent="0.25">
      <c r="A55" s="5">
        <v>53</v>
      </c>
      <c r="B55" s="4" t="s">
        <v>92</v>
      </c>
      <c r="C55" s="4" t="s">
        <v>192</v>
      </c>
      <c r="D55" s="4" t="s">
        <v>249</v>
      </c>
      <c r="E55" s="4">
        <v>1</v>
      </c>
      <c r="F55" s="4">
        <v>0</v>
      </c>
      <c r="G55" s="4">
        <v>1</v>
      </c>
      <c r="H55" s="4">
        <v>0</v>
      </c>
      <c r="I55" s="4">
        <v>0</v>
      </c>
      <c r="J55" s="4">
        <v>1</v>
      </c>
      <c r="K55" s="4">
        <v>0</v>
      </c>
      <c r="L55" s="4">
        <v>0</v>
      </c>
      <c r="M55" s="4">
        <v>1</v>
      </c>
      <c r="N55" s="4">
        <v>0</v>
      </c>
      <c r="O55" s="4">
        <v>0</v>
      </c>
      <c r="P55" s="4">
        <v>0</v>
      </c>
      <c r="Q55" s="4">
        <v>0</v>
      </c>
      <c r="R55" s="4">
        <v>0</v>
      </c>
      <c r="S55" s="4">
        <v>1</v>
      </c>
      <c r="T55" s="4">
        <v>0</v>
      </c>
      <c r="U55" s="4">
        <v>0</v>
      </c>
      <c r="V55" s="4">
        <v>1</v>
      </c>
      <c r="W55" s="4">
        <v>0</v>
      </c>
      <c r="X55" s="4">
        <v>0</v>
      </c>
      <c r="Y55" s="4">
        <v>0</v>
      </c>
      <c r="Z55" s="4">
        <v>0</v>
      </c>
      <c r="AA55" s="4">
        <v>0</v>
      </c>
      <c r="AB55" s="4">
        <v>0</v>
      </c>
      <c r="AC55" s="4">
        <v>0</v>
      </c>
      <c r="AD55" s="4">
        <v>0</v>
      </c>
      <c r="AE55" s="4">
        <v>0</v>
      </c>
      <c r="AF55" s="4">
        <v>0</v>
      </c>
      <c r="AG55" s="4">
        <f t="shared" si="0"/>
        <v>2</v>
      </c>
      <c r="AH55" s="4">
        <f t="shared" si="1"/>
        <v>0</v>
      </c>
      <c r="AI55" s="4">
        <f t="shared" si="2"/>
        <v>1</v>
      </c>
      <c r="AJ55" s="4">
        <f t="shared" si="3"/>
        <v>0</v>
      </c>
      <c r="AK55" s="4">
        <f t="shared" si="4"/>
        <v>1</v>
      </c>
      <c r="AL55" s="4">
        <f t="shared" si="5"/>
        <v>0</v>
      </c>
      <c r="AM55" s="4">
        <f t="shared" si="6"/>
        <v>1</v>
      </c>
      <c r="AN55" s="4">
        <f t="shared" si="7"/>
        <v>0</v>
      </c>
      <c r="AO55" s="4">
        <f t="shared" si="8"/>
        <v>1</v>
      </c>
      <c r="AP55" s="4">
        <f t="shared" si="9"/>
        <v>0</v>
      </c>
      <c r="AQ55" s="4">
        <f t="shared" si="10"/>
        <v>3</v>
      </c>
    </row>
    <row r="56" spans="1:43" x14ac:dyDescent="0.25">
      <c r="A56" s="5">
        <v>54</v>
      </c>
      <c r="B56" s="4" t="s">
        <v>93</v>
      </c>
      <c r="C56" s="4" t="s">
        <v>192</v>
      </c>
      <c r="D56" s="4" t="s">
        <v>250</v>
      </c>
      <c r="E56" s="4">
        <v>1</v>
      </c>
      <c r="F56" s="4">
        <v>1</v>
      </c>
      <c r="G56" s="4">
        <v>1</v>
      </c>
      <c r="H56" s="4">
        <v>1</v>
      </c>
      <c r="I56" s="4">
        <v>0</v>
      </c>
      <c r="J56" s="4">
        <v>0</v>
      </c>
      <c r="K56" s="4">
        <v>1</v>
      </c>
      <c r="L56" s="4">
        <v>1</v>
      </c>
      <c r="M56" s="4">
        <v>1</v>
      </c>
      <c r="N56" s="4">
        <v>0</v>
      </c>
      <c r="O56" s="4">
        <v>1</v>
      </c>
      <c r="P56" s="4">
        <v>0</v>
      </c>
      <c r="Q56" s="4">
        <v>0</v>
      </c>
      <c r="R56" s="4">
        <v>0</v>
      </c>
      <c r="S56" s="4">
        <v>0</v>
      </c>
      <c r="T56" s="4">
        <v>0</v>
      </c>
      <c r="U56" s="4">
        <v>0</v>
      </c>
      <c r="V56" s="4">
        <v>0</v>
      </c>
      <c r="W56" s="4">
        <v>0</v>
      </c>
      <c r="X56" s="4">
        <v>0</v>
      </c>
      <c r="Y56" s="4">
        <v>0</v>
      </c>
      <c r="Z56" s="4">
        <v>0</v>
      </c>
      <c r="AA56" s="4">
        <v>0</v>
      </c>
      <c r="AB56" s="4">
        <v>0</v>
      </c>
      <c r="AC56" s="4">
        <v>0</v>
      </c>
      <c r="AD56" s="4">
        <v>1</v>
      </c>
      <c r="AE56" s="4">
        <v>0</v>
      </c>
      <c r="AF56" s="4">
        <v>0</v>
      </c>
      <c r="AG56" s="4">
        <f t="shared" si="0"/>
        <v>2</v>
      </c>
      <c r="AH56" s="4">
        <f t="shared" si="1"/>
        <v>1</v>
      </c>
      <c r="AI56" s="4">
        <f t="shared" si="2"/>
        <v>0</v>
      </c>
      <c r="AJ56" s="4">
        <f t="shared" si="3"/>
        <v>1</v>
      </c>
      <c r="AK56" s="4">
        <f t="shared" si="4"/>
        <v>1</v>
      </c>
      <c r="AL56" s="4">
        <f t="shared" si="5"/>
        <v>1</v>
      </c>
      <c r="AM56" s="4">
        <f t="shared" si="6"/>
        <v>1</v>
      </c>
      <c r="AN56" s="4">
        <f t="shared" si="7"/>
        <v>0</v>
      </c>
      <c r="AO56" s="4">
        <f t="shared" si="8"/>
        <v>0</v>
      </c>
      <c r="AP56" s="4">
        <f t="shared" si="9"/>
        <v>0</v>
      </c>
      <c r="AQ56" s="4">
        <f t="shared" si="10"/>
        <v>3</v>
      </c>
    </row>
    <row r="57" spans="1:43" x14ac:dyDescent="0.25">
      <c r="A57" s="5">
        <v>55</v>
      </c>
      <c r="B57" s="4" t="s">
        <v>94</v>
      </c>
      <c r="C57" s="4" t="s">
        <v>193</v>
      </c>
      <c r="D57" s="4" t="s">
        <v>251</v>
      </c>
      <c r="E57" s="4">
        <v>0</v>
      </c>
      <c r="F57" s="4">
        <v>0</v>
      </c>
      <c r="G57" s="4">
        <v>0</v>
      </c>
      <c r="H57" s="4">
        <v>0</v>
      </c>
      <c r="I57" s="4">
        <v>0</v>
      </c>
      <c r="J57" s="4">
        <v>0</v>
      </c>
      <c r="K57" s="4">
        <v>0</v>
      </c>
      <c r="L57" s="4">
        <v>0</v>
      </c>
      <c r="M57" s="4">
        <v>1</v>
      </c>
      <c r="N57" s="4">
        <v>0</v>
      </c>
      <c r="O57" s="4">
        <v>1</v>
      </c>
      <c r="P57" s="4">
        <v>1</v>
      </c>
      <c r="Q57" s="4">
        <v>0</v>
      </c>
      <c r="R57" s="4">
        <v>0</v>
      </c>
      <c r="S57" s="4">
        <v>0</v>
      </c>
      <c r="T57" s="4">
        <v>0</v>
      </c>
      <c r="U57" s="4">
        <v>0</v>
      </c>
      <c r="V57" s="4">
        <v>0</v>
      </c>
      <c r="W57" s="4">
        <v>0</v>
      </c>
      <c r="X57" s="4">
        <v>0</v>
      </c>
      <c r="Y57" s="4">
        <v>0</v>
      </c>
      <c r="Z57" s="4">
        <v>0</v>
      </c>
      <c r="AA57" s="4">
        <v>0</v>
      </c>
      <c r="AB57" s="4">
        <v>0</v>
      </c>
      <c r="AC57" s="4">
        <v>0</v>
      </c>
      <c r="AD57" s="4">
        <v>0</v>
      </c>
      <c r="AE57" s="4">
        <v>0</v>
      </c>
      <c r="AF57" s="4">
        <v>0</v>
      </c>
      <c r="AG57" s="4">
        <f t="shared" si="0"/>
        <v>0</v>
      </c>
      <c r="AH57" s="4">
        <f t="shared" si="1"/>
        <v>2</v>
      </c>
      <c r="AI57" s="4">
        <f t="shared" si="2"/>
        <v>0</v>
      </c>
      <c r="AJ57" s="4">
        <f t="shared" si="3"/>
        <v>0</v>
      </c>
      <c r="AK57" s="4">
        <f t="shared" si="4"/>
        <v>0</v>
      </c>
      <c r="AL57" s="4">
        <f t="shared" si="5"/>
        <v>0</v>
      </c>
      <c r="AM57" s="4">
        <f t="shared" si="6"/>
        <v>1</v>
      </c>
      <c r="AN57" s="4">
        <f t="shared" si="7"/>
        <v>0</v>
      </c>
      <c r="AO57" s="4">
        <f t="shared" si="8"/>
        <v>0</v>
      </c>
      <c r="AP57" s="4">
        <f t="shared" si="9"/>
        <v>0</v>
      </c>
      <c r="AQ57" s="4">
        <f t="shared" si="10"/>
        <v>1</v>
      </c>
    </row>
    <row r="58" spans="1:43" x14ac:dyDescent="0.25">
      <c r="A58" s="5">
        <v>56</v>
      </c>
      <c r="B58" s="4" t="s">
        <v>95</v>
      </c>
      <c r="C58" s="4" t="s">
        <v>353</v>
      </c>
      <c r="D58" s="4" t="s">
        <v>252</v>
      </c>
      <c r="E58" s="4">
        <v>1</v>
      </c>
      <c r="F58" s="4">
        <v>0</v>
      </c>
      <c r="G58" s="4">
        <v>0</v>
      </c>
      <c r="H58" s="4">
        <v>0</v>
      </c>
      <c r="I58" s="4">
        <v>0</v>
      </c>
      <c r="J58" s="4">
        <v>0</v>
      </c>
      <c r="K58" s="4">
        <v>0</v>
      </c>
      <c r="L58" s="4">
        <v>1</v>
      </c>
      <c r="M58" s="4">
        <v>1</v>
      </c>
      <c r="N58" s="4">
        <v>0</v>
      </c>
      <c r="O58" s="4">
        <v>1</v>
      </c>
      <c r="P58" s="4">
        <v>0</v>
      </c>
      <c r="Q58" s="4">
        <v>0</v>
      </c>
      <c r="R58" s="4">
        <v>0</v>
      </c>
      <c r="S58" s="4">
        <v>1</v>
      </c>
      <c r="T58" s="4">
        <v>0</v>
      </c>
      <c r="U58" s="4">
        <v>0</v>
      </c>
      <c r="V58" s="4">
        <v>1</v>
      </c>
      <c r="W58" s="4">
        <v>0</v>
      </c>
      <c r="X58" s="4">
        <v>0</v>
      </c>
      <c r="Y58" s="4">
        <v>0</v>
      </c>
      <c r="Z58" s="4">
        <v>0</v>
      </c>
      <c r="AA58" s="4">
        <v>0</v>
      </c>
      <c r="AB58" s="4">
        <v>0</v>
      </c>
      <c r="AC58" s="4">
        <v>0</v>
      </c>
      <c r="AD58" s="4">
        <v>0</v>
      </c>
      <c r="AE58" s="4">
        <v>0</v>
      </c>
      <c r="AF58" s="4">
        <v>0</v>
      </c>
      <c r="AG58" s="4">
        <f t="shared" si="0"/>
        <v>0</v>
      </c>
      <c r="AH58" s="4">
        <f t="shared" si="1"/>
        <v>1</v>
      </c>
      <c r="AI58" s="4">
        <f t="shared" si="2"/>
        <v>1</v>
      </c>
      <c r="AJ58" s="4">
        <f t="shared" si="3"/>
        <v>0</v>
      </c>
      <c r="AK58" s="4">
        <f t="shared" si="4"/>
        <v>1</v>
      </c>
      <c r="AL58" s="4">
        <f t="shared" si="5"/>
        <v>0</v>
      </c>
      <c r="AM58" s="4">
        <f t="shared" si="6"/>
        <v>1</v>
      </c>
      <c r="AN58" s="4">
        <f t="shared" si="7"/>
        <v>0</v>
      </c>
      <c r="AO58" s="4">
        <f t="shared" si="8"/>
        <v>1</v>
      </c>
      <c r="AP58" s="4">
        <f t="shared" si="9"/>
        <v>0</v>
      </c>
      <c r="AQ58" s="4">
        <f t="shared" si="10"/>
        <v>3</v>
      </c>
    </row>
    <row r="59" spans="1:43" x14ac:dyDescent="0.25">
      <c r="A59" s="5">
        <v>57</v>
      </c>
      <c r="B59" s="4" t="s">
        <v>96</v>
      </c>
      <c r="C59" s="4" t="s">
        <v>354</v>
      </c>
      <c r="D59" s="4" t="s">
        <v>253</v>
      </c>
      <c r="E59" s="4">
        <v>0</v>
      </c>
      <c r="F59" s="4">
        <v>0</v>
      </c>
      <c r="G59" s="4">
        <v>1</v>
      </c>
      <c r="H59" s="4">
        <v>0</v>
      </c>
      <c r="I59" s="4">
        <v>0</v>
      </c>
      <c r="J59" s="4">
        <v>0</v>
      </c>
      <c r="K59" s="4">
        <v>0</v>
      </c>
      <c r="L59" s="4">
        <v>1</v>
      </c>
      <c r="M59" s="4">
        <v>1</v>
      </c>
      <c r="N59" s="4">
        <v>0</v>
      </c>
      <c r="O59" s="4">
        <v>1</v>
      </c>
      <c r="P59" s="4">
        <v>0</v>
      </c>
      <c r="Q59" s="4">
        <v>0</v>
      </c>
      <c r="R59" s="4">
        <v>1</v>
      </c>
      <c r="S59" s="4">
        <v>1</v>
      </c>
      <c r="T59" s="4">
        <v>0</v>
      </c>
      <c r="U59" s="4">
        <v>0</v>
      </c>
      <c r="V59" s="4">
        <v>1</v>
      </c>
      <c r="W59" s="4">
        <v>1</v>
      </c>
      <c r="X59" s="4">
        <v>0</v>
      </c>
      <c r="Y59" s="4">
        <v>0</v>
      </c>
      <c r="Z59" s="4">
        <v>0</v>
      </c>
      <c r="AA59" s="4">
        <v>0</v>
      </c>
      <c r="AB59" s="4">
        <v>0</v>
      </c>
      <c r="AC59" s="4">
        <v>0</v>
      </c>
      <c r="AD59" s="4">
        <v>1</v>
      </c>
      <c r="AE59" s="4">
        <v>0</v>
      </c>
      <c r="AF59" s="4">
        <v>0</v>
      </c>
      <c r="AG59" s="4">
        <f t="shared" si="0"/>
        <v>1</v>
      </c>
      <c r="AH59" s="4">
        <f t="shared" si="1"/>
        <v>2</v>
      </c>
      <c r="AI59" s="4">
        <f t="shared" si="2"/>
        <v>2</v>
      </c>
      <c r="AJ59" s="4">
        <f t="shared" si="3"/>
        <v>1</v>
      </c>
      <c r="AK59" s="4">
        <f t="shared" si="4"/>
        <v>0</v>
      </c>
      <c r="AL59" s="4">
        <f t="shared" si="5"/>
        <v>0</v>
      </c>
      <c r="AM59" s="4">
        <f t="shared" si="6"/>
        <v>1</v>
      </c>
      <c r="AN59" s="4">
        <f t="shared" si="7"/>
        <v>0</v>
      </c>
      <c r="AO59" s="4">
        <f t="shared" si="8"/>
        <v>1</v>
      </c>
      <c r="AP59" s="4">
        <f t="shared" si="9"/>
        <v>0</v>
      </c>
      <c r="AQ59" s="4">
        <f t="shared" si="10"/>
        <v>2</v>
      </c>
    </row>
    <row r="60" spans="1:43" x14ac:dyDescent="0.25">
      <c r="A60" s="5">
        <v>58</v>
      </c>
      <c r="B60" s="4" t="s">
        <v>97</v>
      </c>
      <c r="C60" s="4" t="s">
        <v>195</v>
      </c>
      <c r="D60" s="4" t="s">
        <v>254</v>
      </c>
      <c r="E60" s="4">
        <v>1</v>
      </c>
      <c r="F60" s="4">
        <v>1</v>
      </c>
      <c r="G60" s="4">
        <v>1</v>
      </c>
      <c r="H60" s="4">
        <v>0</v>
      </c>
      <c r="I60" s="4">
        <v>0</v>
      </c>
      <c r="J60" s="4">
        <v>0</v>
      </c>
      <c r="K60" s="4">
        <v>0</v>
      </c>
      <c r="L60" s="4">
        <v>0</v>
      </c>
      <c r="M60" s="4">
        <v>1</v>
      </c>
      <c r="N60" s="4">
        <v>0</v>
      </c>
      <c r="O60" s="4">
        <v>1</v>
      </c>
      <c r="P60" s="4">
        <v>0</v>
      </c>
      <c r="Q60" s="4">
        <v>0</v>
      </c>
      <c r="R60" s="4">
        <v>0</v>
      </c>
      <c r="S60" s="4">
        <v>0</v>
      </c>
      <c r="T60" s="4">
        <v>0</v>
      </c>
      <c r="U60" s="4">
        <v>0</v>
      </c>
      <c r="V60" s="4">
        <v>1</v>
      </c>
      <c r="W60" s="4">
        <v>1</v>
      </c>
      <c r="X60" s="4">
        <v>0</v>
      </c>
      <c r="Y60" s="4">
        <v>1</v>
      </c>
      <c r="Z60" s="4">
        <v>1</v>
      </c>
      <c r="AA60" s="4">
        <v>0</v>
      </c>
      <c r="AB60" s="4">
        <v>0</v>
      </c>
      <c r="AC60" s="4">
        <v>0</v>
      </c>
      <c r="AD60" s="4">
        <v>1</v>
      </c>
      <c r="AE60" s="4">
        <v>0</v>
      </c>
      <c r="AF60" s="4">
        <v>0</v>
      </c>
      <c r="AG60" s="4">
        <f t="shared" si="0"/>
        <v>1</v>
      </c>
      <c r="AH60" s="4">
        <f t="shared" si="1"/>
        <v>1</v>
      </c>
      <c r="AI60" s="4">
        <f t="shared" si="2"/>
        <v>3</v>
      </c>
      <c r="AJ60" s="4">
        <f t="shared" si="3"/>
        <v>1</v>
      </c>
      <c r="AK60" s="4">
        <f t="shared" si="4"/>
        <v>1</v>
      </c>
      <c r="AL60" s="4">
        <f t="shared" si="5"/>
        <v>0</v>
      </c>
      <c r="AM60" s="4">
        <f t="shared" si="6"/>
        <v>1</v>
      </c>
      <c r="AN60" s="4">
        <f t="shared" si="7"/>
        <v>0</v>
      </c>
      <c r="AO60" s="4">
        <f t="shared" si="8"/>
        <v>1</v>
      </c>
      <c r="AP60" s="4">
        <f t="shared" si="9"/>
        <v>0</v>
      </c>
      <c r="AQ60" s="4">
        <f t="shared" si="10"/>
        <v>3</v>
      </c>
    </row>
    <row r="61" spans="1:43" x14ac:dyDescent="0.25">
      <c r="A61" s="5">
        <v>59</v>
      </c>
      <c r="B61" s="4" t="s">
        <v>98</v>
      </c>
      <c r="C61" s="4" t="s">
        <v>193</v>
      </c>
      <c r="D61" s="4" t="s">
        <v>255</v>
      </c>
      <c r="E61" s="4">
        <v>1</v>
      </c>
      <c r="F61" s="4">
        <v>0</v>
      </c>
      <c r="G61" s="4">
        <v>1</v>
      </c>
      <c r="H61" s="4">
        <v>0</v>
      </c>
      <c r="I61" s="4">
        <v>0</v>
      </c>
      <c r="J61" s="4">
        <v>1</v>
      </c>
      <c r="K61" s="4">
        <v>0</v>
      </c>
      <c r="L61" s="4">
        <v>1</v>
      </c>
      <c r="M61" s="4">
        <v>1</v>
      </c>
      <c r="N61" s="4">
        <v>0</v>
      </c>
      <c r="O61" s="4">
        <v>1</v>
      </c>
      <c r="P61" s="4">
        <v>1</v>
      </c>
      <c r="Q61" s="4">
        <v>0</v>
      </c>
      <c r="R61" s="4">
        <v>0</v>
      </c>
      <c r="S61" s="4">
        <v>0</v>
      </c>
      <c r="T61" s="4">
        <v>0</v>
      </c>
      <c r="U61" s="4">
        <v>0</v>
      </c>
      <c r="V61" s="4">
        <v>0</v>
      </c>
      <c r="W61" s="4">
        <v>0</v>
      </c>
      <c r="X61" s="4">
        <v>0</v>
      </c>
      <c r="Y61" s="4">
        <v>0</v>
      </c>
      <c r="Z61" s="4">
        <v>1</v>
      </c>
      <c r="AA61" s="4">
        <v>0</v>
      </c>
      <c r="AB61" s="4">
        <v>0</v>
      </c>
      <c r="AC61" s="4">
        <v>0</v>
      </c>
      <c r="AD61" s="4">
        <v>0</v>
      </c>
      <c r="AE61" s="4">
        <v>0</v>
      </c>
      <c r="AF61" s="4">
        <v>0</v>
      </c>
      <c r="AG61" s="4">
        <f t="shared" si="0"/>
        <v>2</v>
      </c>
      <c r="AH61" s="4">
        <f t="shared" si="1"/>
        <v>2</v>
      </c>
      <c r="AI61" s="4">
        <f t="shared" si="2"/>
        <v>0</v>
      </c>
      <c r="AJ61" s="4">
        <f t="shared" si="3"/>
        <v>0</v>
      </c>
      <c r="AK61" s="4">
        <f t="shared" si="4"/>
        <v>1</v>
      </c>
      <c r="AL61" s="4">
        <f t="shared" si="5"/>
        <v>0</v>
      </c>
      <c r="AM61" s="4">
        <f t="shared" si="6"/>
        <v>1</v>
      </c>
      <c r="AN61" s="4">
        <f t="shared" si="7"/>
        <v>0</v>
      </c>
      <c r="AO61" s="4">
        <f t="shared" si="8"/>
        <v>0</v>
      </c>
      <c r="AP61" s="4">
        <f t="shared" si="9"/>
        <v>0</v>
      </c>
      <c r="AQ61" s="4">
        <f t="shared" si="10"/>
        <v>2</v>
      </c>
    </row>
    <row r="62" spans="1:43" x14ac:dyDescent="0.25">
      <c r="A62" s="5">
        <v>60</v>
      </c>
      <c r="B62" s="4" t="s">
        <v>99</v>
      </c>
      <c r="C62" s="4" t="s">
        <v>190</v>
      </c>
      <c r="D62" s="4" t="s">
        <v>256</v>
      </c>
      <c r="E62" s="4">
        <v>0</v>
      </c>
      <c r="F62" s="4">
        <v>0</v>
      </c>
      <c r="G62" s="4">
        <v>1</v>
      </c>
      <c r="H62" s="4">
        <v>0</v>
      </c>
      <c r="I62" s="4">
        <v>0</v>
      </c>
      <c r="J62" s="4">
        <v>0</v>
      </c>
      <c r="K62" s="4">
        <v>0</v>
      </c>
      <c r="L62" s="4">
        <v>0</v>
      </c>
      <c r="M62" s="4">
        <v>1</v>
      </c>
      <c r="N62" s="4">
        <v>0</v>
      </c>
      <c r="O62" s="4">
        <v>1</v>
      </c>
      <c r="P62" s="4">
        <v>0</v>
      </c>
      <c r="Q62" s="4">
        <v>0</v>
      </c>
      <c r="R62" s="4">
        <v>0</v>
      </c>
      <c r="S62" s="4">
        <v>0</v>
      </c>
      <c r="T62" s="4">
        <v>0</v>
      </c>
      <c r="U62" s="4">
        <v>0</v>
      </c>
      <c r="V62" s="4">
        <v>0</v>
      </c>
      <c r="W62" s="4">
        <v>0</v>
      </c>
      <c r="X62" s="4">
        <v>0</v>
      </c>
      <c r="Y62" s="4">
        <v>0</v>
      </c>
      <c r="Z62" s="4">
        <v>0</v>
      </c>
      <c r="AA62" s="4">
        <v>0</v>
      </c>
      <c r="AB62" s="4">
        <v>0</v>
      </c>
      <c r="AC62" s="4">
        <v>0</v>
      </c>
      <c r="AD62" s="4">
        <v>0</v>
      </c>
      <c r="AE62" s="4">
        <v>0</v>
      </c>
      <c r="AF62" s="4">
        <v>0</v>
      </c>
      <c r="AG62" s="4">
        <f t="shared" si="0"/>
        <v>1</v>
      </c>
      <c r="AH62" s="4">
        <f t="shared" si="1"/>
        <v>1</v>
      </c>
      <c r="AI62" s="4">
        <f t="shared" si="2"/>
        <v>0</v>
      </c>
      <c r="AJ62" s="4">
        <f t="shared" si="3"/>
        <v>0</v>
      </c>
      <c r="AK62" s="4">
        <f t="shared" si="4"/>
        <v>0</v>
      </c>
      <c r="AL62" s="4">
        <f t="shared" si="5"/>
        <v>0</v>
      </c>
      <c r="AM62" s="4">
        <f t="shared" si="6"/>
        <v>1</v>
      </c>
      <c r="AN62" s="4">
        <f t="shared" si="7"/>
        <v>0</v>
      </c>
      <c r="AO62" s="4">
        <f t="shared" si="8"/>
        <v>0</v>
      </c>
      <c r="AP62" s="4">
        <f t="shared" si="9"/>
        <v>0</v>
      </c>
      <c r="AQ62" s="4">
        <f t="shared" si="10"/>
        <v>1</v>
      </c>
    </row>
    <row r="63" spans="1:43" x14ac:dyDescent="0.25">
      <c r="A63" s="5">
        <v>61</v>
      </c>
      <c r="B63" s="4" t="s">
        <v>100</v>
      </c>
      <c r="C63" s="4" t="s">
        <v>354</v>
      </c>
      <c r="D63" s="4" t="s">
        <v>257</v>
      </c>
      <c r="E63" s="4">
        <v>1</v>
      </c>
      <c r="F63" s="4">
        <v>0</v>
      </c>
      <c r="G63" s="4">
        <v>1</v>
      </c>
      <c r="H63" s="4">
        <v>0</v>
      </c>
      <c r="I63" s="4">
        <v>0</v>
      </c>
      <c r="J63" s="4">
        <v>0</v>
      </c>
      <c r="K63" s="4">
        <v>0</v>
      </c>
      <c r="L63" s="4">
        <v>0</v>
      </c>
      <c r="M63" s="4">
        <v>1</v>
      </c>
      <c r="N63" s="4">
        <v>0</v>
      </c>
      <c r="O63" s="4">
        <v>1</v>
      </c>
      <c r="P63" s="4">
        <v>0</v>
      </c>
      <c r="Q63" s="4">
        <v>0</v>
      </c>
      <c r="R63" s="4">
        <v>0</v>
      </c>
      <c r="S63" s="4">
        <v>1</v>
      </c>
      <c r="T63" s="4">
        <v>0</v>
      </c>
      <c r="U63" s="4">
        <v>0</v>
      </c>
      <c r="V63" s="4">
        <v>0</v>
      </c>
      <c r="W63" s="4">
        <v>0</v>
      </c>
      <c r="X63" s="4">
        <v>0</v>
      </c>
      <c r="Y63" s="4">
        <v>1</v>
      </c>
      <c r="Z63" s="4">
        <v>1</v>
      </c>
      <c r="AA63" s="4">
        <v>0</v>
      </c>
      <c r="AB63" s="4">
        <v>0</v>
      </c>
      <c r="AC63" s="4">
        <v>0</v>
      </c>
      <c r="AD63" s="4">
        <v>1</v>
      </c>
      <c r="AE63" s="4">
        <v>0</v>
      </c>
      <c r="AF63" s="4">
        <v>0</v>
      </c>
      <c r="AG63" s="4">
        <f t="shared" si="0"/>
        <v>1</v>
      </c>
      <c r="AH63" s="4">
        <f t="shared" si="1"/>
        <v>1</v>
      </c>
      <c r="AI63" s="4">
        <f t="shared" si="2"/>
        <v>1</v>
      </c>
      <c r="AJ63" s="4">
        <f t="shared" si="3"/>
        <v>1</v>
      </c>
      <c r="AK63" s="4">
        <f t="shared" si="4"/>
        <v>1</v>
      </c>
      <c r="AL63" s="4">
        <f t="shared" si="5"/>
        <v>0</v>
      </c>
      <c r="AM63" s="4">
        <f t="shared" si="6"/>
        <v>1</v>
      </c>
      <c r="AN63" s="4">
        <f t="shared" si="7"/>
        <v>0</v>
      </c>
      <c r="AO63" s="4">
        <f t="shared" si="8"/>
        <v>1</v>
      </c>
      <c r="AP63" s="4">
        <f t="shared" si="9"/>
        <v>0</v>
      </c>
      <c r="AQ63" s="4">
        <f t="shared" si="10"/>
        <v>3</v>
      </c>
    </row>
    <row r="64" spans="1:43" x14ac:dyDescent="0.25">
      <c r="A64" s="5">
        <v>62</v>
      </c>
      <c r="B64" s="4" t="s">
        <v>101</v>
      </c>
      <c r="C64" s="4" t="s">
        <v>354</v>
      </c>
      <c r="D64" s="4" t="s">
        <v>258</v>
      </c>
      <c r="E64" s="4">
        <v>1</v>
      </c>
      <c r="F64" s="4">
        <v>0</v>
      </c>
      <c r="G64" s="4">
        <v>1</v>
      </c>
      <c r="H64" s="4">
        <v>0</v>
      </c>
      <c r="I64" s="4">
        <v>0</v>
      </c>
      <c r="J64" s="4">
        <v>0</v>
      </c>
      <c r="K64" s="4">
        <v>0</v>
      </c>
      <c r="L64" s="4">
        <v>0</v>
      </c>
      <c r="M64" s="4">
        <v>1</v>
      </c>
      <c r="N64" s="4">
        <v>0</v>
      </c>
      <c r="O64" s="4">
        <v>0</v>
      </c>
      <c r="P64" s="4">
        <v>0</v>
      </c>
      <c r="Q64" s="4">
        <v>0</v>
      </c>
      <c r="R64" s="4">
        <v>0</v>
      </c>
      <c r="S64" s="4">
        <v>0</v>
      </c>
      <c r="T64" s="4">
        <v>0</v>
      </c>
      <c r="U64" s="4">
        <v>0</v>
      </c>
      <c r="V64" s="4">
        <v>1</v>
      </c>
      <c r="W64" s="4">
        <v>0</v>
      </c>
      <c r="X64" s="4">
        <v>0</v>
      </c>
      <c r="Y64" s="4">
        <v>0</v>
      </c>
      <c r="Z64" s="4">
        <v>0</v>
      </c>
      <c r="AA64" s="4">
        <v>0</v>
      </c>
      <c r="AB64" s="4">
        <v>0</v>
      </c>
      <c r="AC64" s="4">
        <v>0</v>
      </c>
      <c r="AD64" s="4">
        <v>0</v>
      </c>
      <c r="AE64" s="4">
        <v>0</v>
      </c>
      <c r="AF64" s="4">
        <v>0</v>
      </c>
      <c r="AG64" s="4">
        <f t="shared" si="0"/>
        <v>1</v>
      </c>
      <c r="AH64" s="4">
        <f t="shared" si="1"/>
        <v>0</v>
      </c>
      <c r="AI64" s="4">
        <f t="shared" si="2"/>
        <v>1</v>
      </c>
      <c r="AJ64" s="4">
        <f t="shared" si="3"/>
        <v>0</v>
      </c>
      <c r="AK64" s="4">
        <f t="shared" si="4"/>
        <v>1</v>
      </c>
      <c r="AL64" s="4">
        <f t="shared" si="5"/>
        <v>0</v>
      </c>
      <c r="AM64" s="4">
        <f t="shared" si="6"/>
        <v>1</v>
      </c>
      <c r="AN64" s="4">
        <f t="shared" si="7"/>
        <v>0</v>
      </c>
      <c r="AO64" s="4">
        <f t="shared" si="8"/>
        <v>0</v>
      </c>
      <c r="AP64" s="4">
        <f t="shared" si="9"/>
        <v>0</v>
      </c>
      <c r="AQ64" s="4">
        <f t="shared" si="10"/>
        <v>2</v>
      </c>
    </row>
    <row r="65" spans="1:43" x14ac:dyDescent="0.25">
      <c r="A65" s="5">
        <v>63</v>
      </c>
      <c r="B65" s="4" t="s">
        <v>102</v>
      </c>
      <c r="C65" s="4" t="s">
        <v>190</v>
      </c>
      <c r="D65" s="4" t="s">
        <v>259</v>
      </c>
      <c r="E65" s="4">
        <v>1</v>
      </c>
      <c r="F65" s="4">
        <v>1</v>
      </c>
      <c r="G65" s="4">
        <v>1</v>
      </c>
      <c r="H65" s="4">
        <v>0</v>
      </c>
      <c r="I65" s="4">
        <v>0</v>
      </c>
      <c r="J65" s="4">
        <v>0</v>
      </c>
      <c r="K65" s="4">
        <v>0</v>
      </c>
      <c r="L65" s="4">
        <v>1</v>
      </c>
      <c r="M65" s="4">
        <v>1</v>
      </c>
      <c r="N65" s="4">
        <v>0</v>
      </c>
      <c r="O65" s="4">
        <v>1</v>
      </c>
      <c r="P65" s="4">
        <v>0</v>
      </c>
      <c r="Q65" s="4">
        <v>0</v>
      </c>
      <c r="R65" s="4">
        <v>0</v>
      </c>
      <c r="S65" s="4">
        <v>0</v>
      </c>
      <c r="T65" s="4">
        <v>0</v>
      </c>
      <c r="U65" s="4">
        <v>0</v>
      </c>
      <c r="V65" s="4">
        <v>1</v>
      </c>
      <c r="W65" s="4">
        <v>0</v>
      </c>
      <c r="X65" s="4">
        <v>0</v>
      </c>
      <c r="Y65" s="4">
        <v>0</v>
      </c>
      <c r="Z65" s="4">
        <v>0</v>
      </c>
      <c r="AA65" s="4">
        <v>0</v>
      </c>
      <c r="AB65" s="4">
        <v>0</v>
      </c>
      <c r="AC65" s="4">
        <v>0</v>
      </c>
      <c r="AD65" s="4">
        <v>1</v>
      </c>
      <c r="AE65" s="4">
        <v>0</v>
      </c>
      <c r="AF65" s="4">
        <v>0</v>
      </c>
      <c r="AG65" s="4">
        <f t="shared" si="0"/>
        <v>1</v>
      </c>
      <c r="AH65" s="4">
        <f t="shared" si="1"/>
        <v>1</v>
      </c>
      <c r="AI65" s="4">
        <f t="shared" si="2"/>
        <v>1</v>
      </c>
      <c r="AJ65" s="4">
        <f t="shared" si="3"/>
        <v>1</v>
      </c>
      <c r="AK65" s="4">
        <f t="shared" si="4"/>
        <v>1</v>
      </c>
      <c r="AL65" s="4">
        <f t="shared" si="5"/>
        <v>0</v>
      </c>
      <c r="AM65" s="4">
        <f t="shared" si="6"/>
        <v>1</v>
      </c>
      <c r="AN65" s="4">
        <f t="shared" si="7"/>
        <v>0</v>
      </c>
      <c r="AO65" s="4">
        <f t="shared" si="8"/>
        <v>0</v>
      </c>
      <c r="AP65" s="4">
        <f t="shared" si="9"/>
        <v>0</v>
      </c>
      <c r="AQ65" s="4">
        <f t="shared" si="10"/>
        <v>2</v>
      </c>
    </row>
    <row r="66" spans="1:43" x14ac:dyDescent="0.25">
      <c r="A66" s="5">
        <v>64</v>
      </c>
      <c r="B66" s="4" t="s">
        <v>103</v>
      </c>
      <c r="C66" s="4" t="s">
        <v>354</v>
      </c>
      <c r="D66" s="4" t="s">
        <v>260</v>
      </c>
      <c r="E66" s="4">
        <v>0</v>
      </c>
      <c r="F66" s="4">
        <v>1</v>
      </c>
      <c r="G66" s="4">
        <v>1</v>
      </c>
      <c r="H66" s="4">
        <v>0</v>
      </c>
      <c r="I66" s="4">
        <v>0</v>
      </c>
      <c r="J66" s="4">
        <v>0</v>
      </c>
      <c r="K66" s="4">
        <v>0</v>
      </c>
      <c r="L66" s="4">
        <v>1</v>
      </c>
      <c r="M66" s="4">
        <v>1</v>
      </c>
      <c r="N66" s="4">
        <v>0</v>
      </c>
      <c r="O66" s="4">
        <v>1</v>
      </c>
      <c r="P66" s="4">
        <v>0</v>
      </c>
      <c r="Q66" s="4">
        <v>1</v>
      </c>
      <c r="R66" s="4">
        <v>0</v>
      </c>
      <c r="S66" s="4">
        <v>1</v>
      </c>
      <c r="T66" s="4">
        <v>0</v>
      </c>
      <c r="U66" s="4">
        <v>0</v>
      </c>
      <c r="V66" s="4">
        <v>1</v>
      </c>
      <c r="W66" s="4">
        <v>1</v>
      </c>
      <c r="X66" s="4">
        <v>1</v>
      </c>
      <c r="Y66" s="4">
        <v>1</v>
      </c>
      <c r="Z66" s="4">
        <v>0</v>
      </c>
      <c r="AA66" s="4">
        <v>0</v>
      </c>
      <c r="AB66" s="4">
        <v>0</v>
      </c>
      <c r="AC66" s="4">
        <v>0</v>
      </c>
      <c r="AD66" s="4">
        <v>0</v>
      </c>
      <c r="AE66" s="4">
        <v>0</v>
      </c>
      <c r="AF66" s="4">
        <v>0</v>
      </c>
      <c r="AG66" s="4">
        <f t="shared" si="0"/>
        <v>1</v>
      </c>
      <c r="AH66" s="4">
        <f t="shared" si="1"/>
        <v>2</v>
      </c>
      <c r="AI66" s="4">
        <f t="shared" si="2"/>
        <v>4</v>
      </c>
      <c r="AJ66" s="4">
        <f t="shared" si="3"/>
        <v>0</v>
      </c>
      <c r="AK66" s="4">
        <f t="shared" si="4"/>
        <v>1</v>
      </c>
      <c r="AL66" s="4">
        <f t="shared" si="5"/>
        <v>0</v>
      </c>
      <c r="AM66" s="4">
        <f t="shared" si="6"/>
        <v>1</v>
      </c>
      <c r="AN66" s="4">
        <f t="shared" si="7"/>
        <v>0</v>
      </c>
      <c r="AO66" s="4">
        <f t="shared" si="8"/>
        <v>1</v>
      </c>
      <c r="AP66" s="4">
        <f t="shared" si="9"/>
        <v>0</v>
      </c>
      <c r="AQ66" s="4">
        <f t="shared" si="10"/>
        <v>3</v>
      </c>
    </row>
    <row r="67" spans="1:43" x14ac:dyDescent="0.25">
      <c r="A67" s="5">
        <v>65</v>
      </c>
      <c r="B67" s="4" t="s">
        <v>104</v>
      </c>
      <c r="C67" s="4" t="s">
        <v>191</v>
      </c>
      <c r="D67" s="4" t="s">
        <v>261</v>
      </c>
      <c r="E67" s="4">
        <v>0</v>
      </c>
      <c r="F67" s="4">
        <v>0</v>
      </c>
      <c r="G67" s="4">
        <v>1</v>
      </c>
      <c r="H67" s="4">
        <v>0</v>
      </c>
      <c r="I67" s="4">
        <v>0</v>
      </c>
      <c r="J67" s="4">
        <v>0</v>
      </c>
      <c r="K67" s="4">
        <v>0</v>
      </c>
      <c r="L67" s="4">
        <v>0</v>
      </c>
      <c r="M67" s="4">
        <v>1</v>
      </c>
      <c r="N67" s="4">
        <v>0</v>
      </c>
      <c r="O67" s="4">
        <v>1</v>
      </c>
      <c r="P67" s="4">
        <v>1</v>
      </c>
      <c r="Q67" s="4">
        <v>0</v>
      </c>
      <c r="R67" s="4">
        <v>0</v>
      </c>
      <c r="S67" s="4">
        <v>1</v>
      </c>
      <c r="T67" s="4">
        <v>0</v>
      </c>
      <c r="U67" s="4">
        <v>0</v>
      </c>
      <c r="V67" s="4">
        <v>1</v>
      </c>
      <c r="W67" s="4">
        <v>0</v>
      </c>
      <c r="X67" s="4">
        <v>0</v>
      </c>
      <c r="Y67" s="4">
        <v>0</v>
      </c>
      <c r="Z67" s="4">
        <v>1</v>
      </c>
      <c r="AA67" s="4">
        <v>0</v>
      </c>
      <c r="AB67" s="4">
        <v>0</v>
      </c>
      <c r="AC67" s="4">
        <v>0</v>
      </c>
      <c r="AD67" s="4">
        <v>1</v>
      </c>
      <c r="AE67" s="4">
        <v>0</v>
      </c>
      <c r="AF67" s="4">
        <v>0</v>
      </c>
      <c r="AG67" s="4">
        <f t="shared" ref="AG67:AG130" si="31">SUM(G67:J67)</f>
        <v>1</v>
      </c>
      <c r="AH67" s="4">
        <f t="shared" ref="AH67:AH130" si="32">SUM(O67:R67)</f>
        <v>2</v>
      </c>
      <c r="AI67" s="4">
        <f t="shared" ref="AI67:AI130" si="33">SUM(U67:Y67)</f>
        <v>1</v>
      </c>
      <c r="AJ67" s="4">
        <f t="shared" ref="AJ67:AJ130" si="34">SUM(AD67:AF67)</f>
        <v>1</v>
      </c>
      <c r="AK67" s="4">
        <f t="shared" ref="AK67:AK130" si="35">IF(E67=1, 1, IF(F67=1, 1,IF(AG67&gt;2, 1, 0)))</f>
        <v>0</v>
      </c>
      <c r="AL67" s="4">
        <f t="shared" ref="AL67:AL130" si="36">IF(K67=1, 1, 0)</f>
        <v>0</v>
      </c>
      <c r="AM67" s="4">
        <f t="shared" ref="AM67:AM130" si="37">IF(M67=1, 1, IF(N67=1, 1, IF(AH67&gt;2, 1, 0)))</f>
        <v>1</v>
      </c>
      <c r="AN67" s="4">
        <f t="shared" ref="AN67:AN130" si="38">IF(AA67=1, 1, 0)</f>
        <v>0</v>
      </c>
      <c r="AO67" s="4">
        <f t="shared" ref="AO67:AO130" si="39">IF(S67=1, 1, IF(T67=1, 1, IF(AI67&gt;2, 1, 0)))</f>
        <v>1</v>
      </c>
      <c r="AP67" s="4">
        <f t="shared" ref="AP67:AP130" si="40">IF(AB67=1, 1, IF(AC67=1, 1, IF(AJ67&gt;1, 1, 0)))</f>
        <v>0</v>
      </c>
      <c r="AQ67" s="4">
        <f t="shared" ref="AQ67:AQ130" si="41">SUM(AK67:AP67)</f>
        <v>2</v>
      </c>
    </row>
    <row r="68" spans="1:43" x14ac:dyDescent="0.25">
      <c r="A68" s="5">
        <v>66</v>
      </c>
      <c r="B68" s="4" t="s">
        <v>105</v>
      </c>
      <c r="C68" s="4" t="s">
        <v>192</v>
      </c>
      <c r="D68" s="4" t="s">
        <v>262</v>
      </c>
      <c r="E68" s="4">
        <v>0</v>
      </c>
      <c r="F68" s="4">
        <v>0</v>
      </c>
      <c r="G68" s="4">
        <v>1</v>
      </c>
      <c r="H68" s="4">
        <v>0</v>
      </c>
      <c r="I68" s="4">
        <v>0</v>
      </c>
      <c r="J68" s="4">
        <v>0</v>
      </c>
      <c r="K68" s="4">
        <v>1</v>
      </c>
      <c r="L68" s="4">
        <v>1</v>
      </c>
      <c r="M68" s="4">
        <v>1</v>
      </c>
      <c r="N68" s="4">
        <v>0</v>
      </c>
      <c r="O68" s="4">
        <v>1</v>
      </c>
      <c r="P68" s="4">
        <v>0</v>
      </c>
      <c r="Q68" s="4">
        <v>0</v>
      </c>
      <c r="R68" s="4">
        <v>0</v>
      </c>
      <c r="S68" s="4">
        <v>0</v>
      </c>
      <c r="T68" s="4">
        <v>0</v>
      </c>
      <c r="U68" s="4">
        <v>0</v>
      </c>
      <c r="V68" s="4">
        <v>1</v>
      </c>
      <c r="W68" s="4">
        <v>1</v>
      </c>
      <c r="X68" s="4">
        <v>0</v>
      </c>
      <c r="Y68" s="4">
        <v>0</v>
      </c>
      <c r="Z68" s="4">
        <v>0</v>
      </c>
      <c r="AA68" s="4">
        <v>0</v>
      </c>
      <c r="AB68" s="4">
        <v>0</v>
      </c>
      <c r="AC68" s="4">
        <v>0</v>
      </c>
      <c r="AD68" s="4">
        <v>1</v>
      </c>
      <c r="AE68" s="4">
        <v>0</v>
      </c>
      <c r="AF68" s="4">
        <v>0</v>
      </c>
      <c r="AG68" s="4">
        <f t="shared" si="31"/>
        <v>1</v>
      </c>
      <c r="AH68" s="4">
        <f t="shared" si="32"/>
        <v>1</v>
      </c>
      <c r="AI68" s="4">
        <f t="shared" si="33"/>
        <v>2</v>
      </c>
      <c r="AJ68" s="4">
        <f t="shared" si="34"/>
        <v>1</v>
      </c>
      <c r="AK68" s="4">
        <f t="shared" si="35"/>
        <v>0</v>
      </c>
      <c r="AL68" s="4">
        <f t="shared" si="36"/>
        <v>1</v>
      </c>
      <c r="AM68" s="4">
        <f t="shared" si="37"/>
        <v>1</v>
      </c>
      <c r="AN68" s="4">
        <f t="shared" si="38"/>
        <v>0</v>
      </c>
      <c r="AO68" s="4">
        <f t="shared" si="39"/>
        <v>0</v>
      </c>
      <c r="AP68" s="4">
        <f t="shared" si="40"/>
        <v>0</v>
      </c>
      <c r="AQ68" s="4">
        <f t="shared" si="41"/>
        <v>2</v>
      </c>
    </row>
    <row r="69" spans="1:43" x14ac:dyDescent="0.25">
      <c r="A69" s="5">
        <v>67</v>
      </c>
      <c r="B69" s="4" t="s">
        <v>106</v>
      </c>
      <c r="C69" s="4" t="s">
        <v>193</v>
      </c>
      <c r="D69" s="4" t="s">
        <v>263</v>
      </c>
      <c r="E69" s="4">
        <v>0</v>
      </c>
      <c r="F69" s="4">
        <v>0</v>
      </c>
      <c r="G69" s="4">
        <v>1</v>
      </c>
      <c r="H69" s="4">
        <v>0</v>
      </c>
      <c r="I69" s="4">
        <v>0</v>
      </c>
      <c r="J69" s="4">
        <v>0</v>
      </c>
      <c r="K69" s="4">
        <v>0</v>
      </c>
      <c r="L69" s="4">
        <v>0</v>
      </c>
      <c r="M69" s="4">
        <v>1</v>
      </c>
      <c r="N69" s="4">
        <v>0</v>
      </c>
      <c r="O69" s="4">
        <v>1</v>
      </c>
      <c r="P69" s="4">
        <v>1</v>
      </c>
      <c r="Q69" s="4">
        <v>0</v>
      </c>
      <c r="R69" s="4">
        <v>0</v>
      </c>
      <c r="S69" s="4">
        <v>1</v>
      </c>
      <c r="T69" s="4">
        <v>0</v>
      </c>
      <c r="U69" s="4">
        <v>0</v>
      </c>
      <c r="V69" s="4">
        <v>1</v>
      </c>
      <c r="W69" s="4">
        <v>1</v>
      </c>
      <c r="X69" s="4">
        <v>1</v>
      </c>
      <c r="Y69" s="4">
        <v>0</v>
      </c>
      <c r="Z69" s="4">
        <v>1</v>
      </c>
      <c r="AA69" s="4">
        <v>0</v>
      </c>
      <c r="AB69" s="4">
        <v>0</v>
      </c>
      <c r="AC69" s="4">
        <v>0</v>
      </c>
      <c r="AD69" s="4">
        <v>1</v>
      </c>
      <c r="AE69" s="4">
        <v>0</v>
      </c>
      <c r="AF69" s="4">
        <v>0</v>
      </c>
      <c r="AG69" s="4">
        <f t="shared" si="31"/>
        <v>1</v>
      </c>
      <c r="AH69" s="4">
        <f t="shared" si="32"/>
        <v>2</v>
      </c>
      <c r="AI69" s="4">
        <f t="shared" si="33"/>
        <v>3</v>
      </c>
      <c r="AJ69" s="4">
        <f t="shared" si="34"/>
        <v>1</v>
      </c>
      <c r="AK69" s="4">
        <f t="shared" si="35"/>
        <v>0</v>
      </c>
      <c r="AL69" s="4">
        <f t="shared" si="36"/>
        <v>0</v>
      </c>
      <c r="AM69" s="4">
        <f t="shared" si="37"/>
        <v>1</v>
      </c>
      <c r="AN69" s="4">
        <f t="shared" si="38"/>
        <v>0</v>
      </c>
      <c r="AO69" s="4">
        <f t="shared" si="39"/>
        <v>1</v>
      </c>
      <c r="AP69" s="4">
        <f t="shared" si="40"/>
        <v>0</v>
      </c>
      <c r="AQ69" s="4">
        <f t="shared" si="41"/>
        <v>2</v>
      </c>
    </row>
    <row r="70" spans="1:43" x14ac:dyDescent="0.25">
      <c r="A70" s="5">
        <v>68</v>
      </c>
      <c r="B70" s="4" t="s">
        <v>107</v>
      </c>
      <c r="C70" s="4" t="s">
        <v>354</v>
      </c>
      <c r="D70" s="4" t="s">
        <v>264</v>
      </c>
      <c r="E70" s="4">
        <v>0</v>
      </c>
      <c r="F70" s="4">
        <v>0</v>
      </c>
      <c r="G70" s="4">
        <v>0</v>
      </c>
      <c r="H70" s="4">
        <v>0</v>
      </c>
      <c r="I70" s="4">
        <v>0</v>
      </c>
      <c r="J70" s="4">
        <v>0</v>
      </c>
      <c r="K70" s="4">
        <v>0</v>
      </c>
      <c r="L70" s="4">
        <v>0</v>
      </c>
      <c r="M70" s="4">
        <v>1</v>
      </c>
      <c r="N70" s="4">
        <v>0</v>
      </c>
      <c r="O70" s="4">
        <v>0</v>
      </c>
      <c r="P70" s="4">
        <v>0</v>
      </c>
      <c r="Q70" s="4">
        <v>0</v>
      </c>
      <c r="R70" s="4">
        <v>0</v>
      </c>
      <c r="S70" s="4">
        <v>0</v>
      </c>
      <c r="T70" s="4">
        <v>0</v>
      </c>
      <c r="U70" s="4">
        <v>0</v>
      </c>
      <c r="V70" s="4">
        <v>0</v>
      </c>
      <c r="W70" s="4">
        <v>0</v>
      </c>
      <c r="X70" s="4">
        <v>0</v>
      </c>
      <c r="Y70" s="4">
        <v>0</v>
      </c>
      <c r="Z70" s="4">
        <v>0</v>
      </c>
      <c r="AA70" s="4">
        <v>0</v>
      </c>
      <c r="AB70" s="4">
        <v>0</v>
      </c>
      <c r="AC70" s="4">
        <v>0</v>
      </c>
      <c r="AD70" s="4">
        <v>1</v>
      </c>
      <c r="AE70" s="4">
        <v>0</v>
      </c>
      <c r="AF70" s="4">
        <v>0</v>
      </c>
      <c r="AG70" s="4">
        <f t="shared" si="31"/>
        <v>0</v>
      </c>
      <c r="AH70" s="4">
        <f t="shared" si="32"/>
        <v>0</v>
      </c>
      <c r="AI70" s="4">
        <f t="shared" si="33"/>
        <v>0</v>
      </c>
      <c r="AJ70" s="4">
        <f t="shared" si="34"/>
        <v>1</v>
      </c>
      <c r="AK70" s="4">
        <f t="shared" si="35"/>
        <v>0</v>
      </c>
      <c r="AL70" s="4">
        <f t="shared" si="36"/>
        <v>0</v>
      </c>
      <c r="AM70" s="4">
        <f t="shared" si="37"/>
        <v>1</v>
      </c>
      <c r="AN70" s="4">
        <f t="shared" si="38"/>
        <v>0</v>
      </c>
      <c r="AO70" s="4">
        <f t="shared" si="39"/>
        <v>0</v>
      </c>
      <c r="AP70" s="4">
        <f t="shared" si="40"/>
        <v>0</v>
      </c>
      <c r="AQ70" s="4">
        <f t="shared" si="41"/>
        <v>1</v>
      </c>
    </row>
    <row r="71" spans="1:43" x14ac:dyDescent="0.25">
      <c r="A71" s="5">
        <v>69</v>
      </c>
      <c r="B71" s="4" t="s">
        <v>108</v>
      </c>
      <c r="C71" s="4" t="s">
        <v>190</v>
      </c>
      <c r="D71" s="4" t="s">
        <v>265</v>
      </c>
      <c r="E71" s="4">
        <v>0</v>
      </c>
      <c r="F71" s="4">
        <v>0</v>
      </c>
      <c r="G71" s="4">
        <v>0</v>
      </c>
      <c r="H71" s="4">
        <v>0</v>
      </c>
      <c r="I71" s="4">
        <v>0</v>
      </c>
      <c r="J71" s="4">
        <v>0</v>
      </c>
      <c r="K71" s="4">
        <v>0</v>
      </c>
      <c r="L71" s="4">
        <v>0</v>
      </c>
      <c r="M71" s="4">
        <v>1</v>
      </c>
      <c r="N71" s="4">
        <v>0</v>
      </c>
      <c r="O71" s="4">
        <v>0</v>
      </c>
      <c r="P71" s="4">
        <v>0</v>
      </c>
      <c r="Q71" s="4">
        <v>0</v>
      </c>
      <c r="R71" s="4">
        <v>0</v>
      </c>
      <c r="S71" s="4">
        <v>0</v>
      </c>
      <c r="T71" s="4">
        <v>0</v>
      </c>
      <c r="U71" s="4">
        <v>0</v>
      </c>
      <c r="V71" s="4">
        <v>1</v>
      </c>
      <c r="W71" s="4">
        <v>0</v>
      </c>
      <c r="X71" s="4">
        <v>0</v>
      </c>
      <c r="Y71" s="4">
        <v>0</v>
      </c>
      <c r="Z71" s="4">
        <v>0</v>
      </c>
      <c r="AA71" s="4">
        <v>0</v>
      </c>
      <c r="AB71" s="4">
        <v>0</v>
      </c>
      <c r="AC71" s="4">
        <v>0</v>
      </c>
      <c r="AD71" s="4">
        <v>0</v>
      </c>
      <c r="AE71" s="4">
        <v>0</v>
      </c>
      <c r="AF71" s="4">
        <v>0</v>
      </c>
      <c r="AG71" s="4">
        <f t="shared" si="31"/>
        <v>0</v>
      </c>
      <c r="AH71" s="4">
        <f t="shared" si="32"/>
        <v>0</v>
      </c>
      <c r="AI71" s="4">
        <f t="shared" si="33"/>
        <v>1</v>
      </c>
      <c r="AJ71" s="4">
        <f t="shared" si="34"/>
        <v>0</v>
      </c>
      <c r="AK71" s="4">
        <f t="shared" si="35"/>
        <v>0</v>
      </c>
      <c r="AL71" s="4">
        <f t="shared" si="36"/>
        <v>0</v>
      </c>
      <c r="AM71" s="4">
        <f t="shared" si="37"/>
        <v>1</v>
      </c>
      <c r="AN71" s="4">
        <f t="shared" si="38"/>
        <v>0</v>
      </c>
      <c r="AO71" s="4">
        <f t="shared" si="39"/>
        <v>0</v>
      </c>
      <c r="AP71" s="4">
        <f t="shared" si="40"/>
        <v>0</v>
      </c>
      <c r="AQ71" s="4">
        <f t="shared" si="41"/>
        <v>1</v>
      </c>
    </row>
    <row r="72" spans="1:43" x14ac:dyDescent="0.25">
      <c r="A72" s="5">
        <v>70</v>
      </c>
      <c r="B72" s="4" t="s">
        <v>109</v>
      </c>
      <c r="C72" s="4" t="s">
        <v>353</v>
      </c>
      <c r="D72" s="4" t="s">
        <v>266</v>
      </c>
      <c r="E72" s="4">
        <v>0</v>
      </c>
      <c r="F72" s="4">
        <v>0</v>
      </c>
      <c r="G72" s="4">
        <v>1</v>
      </c>
      <c r="H72" s="4">
        <v>0</v>
      </c>
      <c r="I72" s="4">
        <v>0</v>
      </c>
      <c r="J72" s="4">
        <v>1</v>
      </c>
      <c r="K72" s="4">
        <v>0</v>
      </c>
      <c r="L72" s="4">
        <v>0</v>
      </c>
      <c r="M72" s="4">
        <v>1</v>
      </c>
      <c r="N72" s="4">
        <v>1</v>
      </c>
      <c r="O72" s="4">
        <v>1</v>
      </c>
      <c r="P72" s="4">
        <v>1</v>
      </c>
      <c r="Q72" s="4">
        <v>0</v>
      </c>
      <c r="R72" s="4">
        <v>0</v>
      </c>
      <c r="S72" s="4">
        <v>0</v>
      </c>
      <c r="T72" s="4">
        <v>0</v>
      </c>
      <c r="U72" s="4">
        <v>0</v>
      </c>
      <c r="V72" s="4">
        <v>0</v>
      </c>
      <c r="W72" s="4">
        <v>0</v>
      </c>
      <c r="X72" s="4">
        <v>0</v>
      </c>
      <c r="Y72" s="4">
        <v>0</v>
      </c>
      <c r="Z72" s="4">
        <v>1</v>
      </c>
      <c r="AA72" s="4">
        <v>0</v>
      </c>
      <c r="AB72" s="4">
        <v>0</v>
      </c>
      <c r="AC72" s="4">
        <v>0</v>
      </c>
      <c r="AD72" s="4">
        <v>1</v>
      </c>
      <c r="AE72" s="4">
        <v>0</v>
      </c>
      <c r="AF72" s="4">
        <v>0</v>
      </c>
      <c r="AG72" s="4">
        <f t="shared" si="31"/>
        <v>2</v>
      </c>
      <c r="AH72" s="4">
        <f t="shared" si="32"/>
        <v>2</v>
      </c>
      <c r="AI72" s="4">
        <f t="shared" si="33"/>
        <v>0</v>
      </c>
      <c r="AJ72" s="4">
        <f t="shared" si="34"/>
        <v>1</v>
      </c>
      <c r="AK72" s="4">
        <f t="shared" si="35"/>
        <v>0</v>
      </c>
      <c r="AL72" s="4">
        <f t="shared" si="36"/>
        <v>0</v>
      </c>
      <c r="AM72" s="4">
        <f t="shared" si="37"/>
        <v>1</v>
      </c>
      <c r="AN72" s="4">
        <f t="shared" si="38"/>
        <v>0</v>
      </c>
      <c r="AO72" s="4">
        <f t="shared" si="39"/>
        <v>0</v>
      </c>
      <c r="AP72" s="4">
        <f t="shared" si="40"/>
        <v>0</v>
      </c>
      <c r="AQ72" s="4">
        <f t="shared" si="41"/>
        <v>1</v>
      </c>
    </row>
    <row r="73" spans="1:43" x14ac:dyDescent="0.25">
      <c r="A73" s="5">
        <v>71</v>
      </c>
      <c r="B73" s="4" t="s">
        <v>110</v>
      </c>
      <c r="C73" s="4" t="s">
        <v>191</v>
      </c>
      <c r="D73" s="4" t="s">
        <v>267</v>
      </c>
      <c r="E73" s="4">
        <v>0</v>
      </c>
      <c r="F73" s="4">
        <v>0</v>
      </c>
      <c r="G73" s="4">
        <v>0</v>
      </c>
      <c r="H73" s="4">
        <v>0</v>
      </c>
      <c r="I73" s="4">
        <v>0</v>
      </c>
      <c r="J73" s="4">
        <v>0</v>
      </c>
      <c r="K73" s="4">
        <v>0</v>
      </c>
      <c r="L73" s="4">
        <v>0</v>
      </c>
      <c r="M73" s="4">
        <v>1</v>
      </c>
      <c r="N73" s="4">
        <v>0</v>
      </c>
      <c r="O73" s="4">
        <v>1</v>
      </c>
      <c r="P73" s="4">
        <v>0</v>
      </c>
      <c r="Q73" s="4">
        <v>0</v>
      </c>
      <c r="R73" s="4">
        <v>0</v>
      </c>
      <c r="S73" s="4">
        <v>0</v>
      </c>
      <c r="T73" s="4">
        <v>0</v>
      </c>
      <c r="U73" s="4">
        <v>0</v>
      </c>
      <c r="V73" s="4">
        <v>0</v>
      </c>
      <c r="W73" s="4">
        <v>0</v>
      </c>
      <c r="X73" s="4">
        <v>0</v>
      </c>
      <c r="Y73" s="4">
        <v>0</v>
      </c>
      <c r="Z73" s="4">
        <v>1</v>
      </c>
      <c r="AA73" s="4">
        <v>0</v>
      </c>
      <c r="AB73" s="4">
        <v>0</v>
      </c>
      <c r="AC73" s="4">
        <v>0</v>
      </c>
      <c r="AD73" s="4">
        <v>0</v>
      </c>
      <c r="AE73" s="4">
        <v>0</v>
      </c>
      <c r="AF73" s="4">
        <v>0</v>
      </c>
      <c r="AG73" s="4">
        <f t="shared" si="31"/>
        <v>0</v>
      </c>
      <c r="AH73" s="4">
        <f t="shared" si="32"/>
        <v>1</v>
      </c>
      <c r="AI73" s="4">
        <f t="shared" si="33"/>
        <v>0</v>
      </c>
      <c r="AJ73" s="4">
        <f t="shared" si="34"/>
        <v>0</v>
      </c>
      <c r="AK73" s="4">
        <f t="shared" si="35"/>
        <v>0</v>
      </c>
      <c r="AL73" s="4">
        <f t="shared" si="36"/>
        <v>0</v>
      </c>
      <c r="AM73" s="4">
        <f t="shared" si="37"/>
        <v>1</v>
      </c>
      <c r="AN73" s="4">
        <f t="shared" si="38"/>
        <v>0</v>
      </c>
      <c r="AO73" s="4">
        <f t="shared" si="39"/>
        <v>0</v>
      </c>
      <c r="AP73" s="4">
        <f t="shared" si="40"/>
        <v>0</v>
      </c>
      <c r="AQ73" s="4">
        <f t="shared" si="41"/>
        <v>1</v>
      </c>
    </row>
    <row r="74" spans="1:43" x14ac:dyDescent="0.25">
      <c r="A74" s="5">
        <v>72</v>
      </c>
      <c r="B74" s="4" t="s">
        <v>111</v>
      </c>
      <c r="C74" s="4" t="s">
        <v>193</v>
      </c>
      <c r="D74" s="4" t="s">
        <v>268</v>
      </c>
      <c r="E74" s="4">
        <v>0</v>
      </c>
      <c r="F74" s="4">
        <v>1</v>
      </c>
      <c r="G74" s="4">
        <v>1</v>
      </c>
      <c r="H74" s="4">
        <v>0</v>
      </c>
      <c r="I74" s="4">
        <v>0</v>
      </c>
      <c r="J74" s="4">
        <v>0</v>
      </c>
      <c r="K74" s="4">
        <v>0</v>
      </c>
      <c r="L74" s="4">
        <v>1</v>
      </c>
      <c r="M74" s="4">
        <v>1</v>
      </c>
      <c r="N74" s="4">
        <v>1</v>
      </c>
      <c r="O74" s="4">
        <v>1</v>
      </c>
      <c r="P74" s="4">
        <v>1</v>
      </c>
      <c r="Q74" s="4">
        <v>0</v>
      </c>
      <c r="R74" s="4">
        <v>0</v>
      </c>
      <c r="S74" s="4">
        <v>1</v>
      </c>
      <c r="T74" s="4">
        <v>0</v>
      </c>
      <c r="U74" s="4">
        <v>0</v>
      </c>
      <c r="V74" s="4">
        <v>1</v>
      </c>
      <c r="W74" s="4">
        <v>0</v>
      </c>
      <c r="X74" s="4">
        <v>1</v>
      </c>
      <c r="Y74" s="4">
        <v>1</v>
      </c>
      <c r="Z74" s="4">
        <v>1</v>
      </c>
      <c r="AA74" s="4">
        <v>0</v>
      </c>
      <c r="AB74" s="4">
        <v>0</v>
      </c>
      <c r="AC74" s="4">
        <v>0</v>
      </c>
      <c r="AD74" s="4">
        <v>1</v>
      </c>
      <c r="AE74" s="4">
        <v>0</v>
      </c>
      <c r="AF74" s="4">
        <v>1</v>
      </c>
      <c r="AG74" s="4">
        <f t="shared" si="31"/>
        <v>1</v>
      </c>
      <c r="AH74" s="4">
        <f t="shared" si="32"/>
        <v>2</v>
      </c>
      <c r="AI74" s="4">
        <f t="shared" si="33"/>
        <v>3</v>
      </c>
      <c r="AJ74" s="4">
        <f t="shared" si="34"/>
        <v>2</v>
      </c>
      <c r="AK74" s="4">
        <f t="shared" si="35"/>
        <v>1</v>
      </c>
      <c r="AL74" s="4">
        <f t="shared" si="36"/>
        <v>0</v>
      </c>
      <c r="AM74" s="4">
        <f t="shared" si="37"/>
        <v>1</v>
      </c>
      <c r="AN74" s="4">
        <f t="shared" si="38"/>
        <v>0</v>
      </c>
      <c r="AO74" s="4">
        <f t="shared" si="39"/>
        <v>1</v>
      </c>
      <c r="AP74" s="4">
        <f t="shared" si="40"/>
        <v>1</v>
      </c>
      <c r="AQ74" s="4">
        <f t="shared" si="41"/>
        <v>4</v>
      </c>
    </row>
    <row r="75" spans="1:43" x14ac:dyDescent="0.25">
      <c r="A75" s="5">
        <v>73</v>
      </c>
      <c r="B75" s="4" t="s">
        <v>112</v>
      </c>
      <c r="C75" s="4" t="s">
        <v>353</v>
      </c>
      <c r="D75" s="4" t="s">
        <v>269</v>
      </c>
      <c r="E75" s="4">
        <v>0</v>
      </c>
      <c r="F75" s="4">
        <v>0</v>
      </c>
      <c r="G75" s="4">
        <v>0</v>
      </c>
      <c r="H75" s="4">
        <v>0</v>
      </c>
      <c r="I75" s="4">
        <v>0</v>
      </c>
      <c r="J75" s="4">
        <v>0</v>
      </c>
      <c r="K75" s="4">
        <v>0</v>
      </c>
      <c r="L75" s="4">
        <v>0</v>
      </c>
      <c r="M75" s="4">
        <v>1</v>
      </c>
      <c r="N75" s="4">
        <v>0</v>
      </c>
      <c r="O75" s="4">
        <v>0</v>
      </c>
      <c r="P75" s="4">
        <v>0</v>
      </c>
      <c r="Q75" s="4">
        <v>0</v>
      </c>
      <c r="R75" s="4">
        <v>0</v>
      </c>
      <c r="S75" s="4">
        <v>0</v>
      </c>
      <c r="T75" s="4">
        <v>0</v>
      </c>
      <c r="U75" s="4">
        <v>0</v>
      </c>
      <c r="V75" s="4">
        <v>0</v>
      </c>
      <c r="W75" s="4">
        <v>0</v>
      </c>
      <c r="X75" s="4">
        <v>0</v>
      </c>
      <c r="Y75" s="4">
        <v>0</v>
      </c>
      <c r="Z75" s="4">
        <v>0</v>
      </c>
      <c r="AA75" s="4">
        <v>0</v>
      </c>
      <c r="AB75" s="4">
        <v>0</v>
      </c>
      <c r="AC75" s="4">
        <v>0</v>
      </c>
      <c r="AD75" s="4">
        <v>1</v>
      </c>
      <c r="AE75" s="4">
        <v>0</v>
      </c>
      <c r="AF75" s="4">
        <v>0</v>
      </c>
      <c r="AG75" s="4">
        <f t="shared" si="31"/>
        <v>0</v>
      </c>
      <c r="AH75" s="4">
        <f t="shared" si="32"/>
        <v>0</v>
      </c>
      <c r="AI75" s="4">
        <f t="shared" si="33"/>
        <v>0</v>
      </c>
      <c r="AJ75" s="4">
        <f t="shared" si="34"/>
        <v>1</v>
      </c>
      <c r="AK75" s="4">
        <f t="shared" si="35"/>
        <v>0</v>
      </c>
      <c r="AL75" s="4">
        <f t="shared" si="36"/>
        <v>0</v>
      </c>
      <c r="AM75" s="4">
        <f t="shared" si="37"/>
        <v>1</v>
      </c>
      <c r="AN75" s="4">
        <f t="shared" si="38"/>
        <v>0</v>
      </c>
      <c r="AO75" s="4">
        <f t="shared" si="39"/>
        <v>0</v>
      </c>
      <c r="AP75" s="4">
        <f t="shared" si="40"/>
        <v>0</v>
      </c>
      <c r="AQ75" s="4">
        <f t="shared" si="41"/>
        <v>1</v>
      </c>
    </row>
    <row r="76" spans="1:43" x14ac:dyDescent="0.25">
      <c r="A76" s="5">
        <v>74</v>
      </c>
      <c r="B76" s="4" t="s">
        <v>113</v>
      </c>
      <c r="C76" s="4" t="s">
        <v>190</v>
      </c>
      <c r="D76" s="4" t="s">
        <v>270</v>
      </c>
      <c r="E76" s="4">
        <v>1</v>
      </c>
      <c r="F76" s="4">
        <v>0</v>
      </c>
      <c r="G76" s="4">
        <v>1</v>
      </c>
      <c r="H76" s="4">
        <v>0</v>
      </c>
      <c r="I76" s="4">
        <v>0</v>
      </c>
      <c r="J76" s="4">
        <v>0</v>
      </c>
      <c r="K76" s="4">
        <v>0</v>
      </c>
      <c r="L76" s="4">
        <v>0</v>
      </c>
      <c r="M76" s="4">
        <v>1</v>
      </c>
      <c r="N76" s="4">
        <v>0</v>
      </c>
      <c r="O76" s="4">
        <v>1</v>
      </c>
      <c r="P76" s="4">
        <v>0</v>
      </c>
      <c r="Q76" s="4">
        <v>0</v>
      </c>
      <c r="R76" s="4">
        <v>0</v>
      </c>
      <c r="S76" s="4">
        <v>0</v>
      </c>
      <c r="T76" s="4">
        <v>0</v>
      </c>
      <c r="U76" s="4">
        <v>0</v>
      </c>
      <c r="V76" s="4">
        <v>0</v>
      </c>
      <c r="W76" s="4">
        <v>0</v>
      </c>
      <c r="X76" s="4">
        <v>0</v>
      </c>
      <c r="Y76" s="4">
        <v>0</v>
      </c>
      <c r="Z76" s="4">
        <v>1</v>
      </c>
      <c r="AA76" s="4">
        <v>0</v>
      </c>
      <c r="AB76" s="4">
        <v>0</v>
      </c>
      <c r="AC76" s="4">
        <v>0</v>
      </c>
      <c r="AD76" s="4">
        <v>1</v>
      </c>
      <c r="AE76" s="4">
        <v>0</v>
      </c>
      <c r="AF76" s="4">
        <v>0</v>
      </c>
      <c r="AG76" s="4">
        <f t="shared" si="31"/>
        <v>1</v>
      </c>
      <c r="AH76" s="4">
        <f t="shared" si="32"/>
        <v>1</v>
      </c>
      <c r="AI76" s="4">
        <f t="shared" si="33"/>
        <v>0</v>
      </c>
      <c r="AJ76" s="4">
        <f t="shared" si="34"/>
        <v>1</v>
      </c>
      <c r="AK76" s="4">
        <f t="shared" si="35"/>
        <v>1</v>
      </c>
      <c r="AL76" s="4">
        <f t="shared" si="36"/>
        <v>0</v>
      </c>
      <c r="AM76" s="4">
        <f t="shared" si="37"/>
        <v>1</v>
      </c>
      <c r="AN76" s="4">
        <f t="shared" si="38"/>
        <v>0</v>
      </c>
      <c r="AO76" s="4">
        <f t="shared" si="39"/>
        <v>0</v>
      </c>
      <c r="AP76" s="4">
        <f t="shared" si="40"/>
        <v>0</v>
      </c>
      <c r="AQ76" s="4">
        <f t="shared" si="41"/>
        <v>2</v>
      </c>
    </row>
    <row r="77" spans="1:43" x14ac:dyDescent="0.25">
      <c r="A77" s="5">
        <v>75</v>
      </c>
      <c r="B77" s="4" t="s">
        <v>114</v>
      </c>
      <c r="C77" s="4" t="s">
        <v>353</v>
      </c>
      <c r="D77" s="4" t="s">
        <v>271</v>
      </c>
      <c r="E77" s="4">
        <v>0</v>
      </c>
      <c r="F77" s="4">
        <v>0</v>
      </c>
      <c r="G77" s="4">
        <v>1</v>
      </c>
      <c r="H77" s="4">
        <v>0</v>
      </c>
      <c r="I77" s="4">
        <v>0</v>
      </c>
      <c r="J77" s="4">
        <v>0</v>
      </c>
      <c r="K77" s="4">
        <v>0</v>
      </c>
      <c r="L77" s="4">
        <v>1</v>
      </c>
      <c r="M77" s="4">
        <v>1</v>
      </c>
      <c r="N77" s="4">
        <v>0</v>
      </c>
      <c r="O77" s="4">
        <v>1</v>
      </c>
      <c r="P77" s="4">
        <v>0</v>
      </c>
      <c r="Q77" s="4">
        <v>0</v>
      </c>
      <c r="R77" s="4">
        <v>0</v>
      </c>
      <c r="S77" s="4">
        <v>0</v>
      </c>
      <c r="T77" s="4">
        <v>0</v>
      </c>
      <c r="U77" s="4">
        <v>0</v>
      </c>
      <c r="V77" s="4">
        <v>0</v>
      </c>
      <c r="W77" s="4">
        <v>0</v>
      </c>
      <c r="X77" s="4">
        <v>0</v>
      </c>
      <c r="Y77" s="4">
        <v>0</v>
      </c>
      <c r="Z77" s="4">
        <v>0</v>
      </c>
      <c r="AA77" s="4">
        <v>0</v>
      </c>
      <c r="AB77" s="4">
        <v>0</v>
      </c>
      <c r="AC77" s="4">
        <v>0</v>
      </c>
      <c r="AD77" s="4">
        <v>1</v>
      </c>
      <c r="AE77" s="4">
        <v>0</v>
      </c>
      <c r="AF77" s="4">
        <v>0</v>
      </c>
      <c r="AG77" s="4">
        <f t="shared" si="31"/>
        <v>1</v>
      </c>
      <c r="AH77" s="4">
        <f t="shared" si="32"/>
        <v>1</v>
      </c>
      <c r="AI77" s="4">
        <f t="shared" si="33"/>
        <v>0</v>
      </c>
      <c r="AJ77" s="4">
        <f t="shared" si="34"/>
        <v>1</v>
      </c>
      <c r="AK77" s="4">
        <f t="shared" si="35"/>
        <v>0</v>
      </c>
      <c r="AL77" s="4">
        <f t="shared" si="36"/>
        <v>0</v>
      </c>
      <c r="AM77" s="4">
        <f t="shared" si="37"/>
        <v>1</v>
      </c>
      <c r="AN77" s="4">
        <f t="shared" si="38"/>
        <v>0</v>
      </c>
      <c r="AO77" s="4">
        <f t="shared" si="39"/>
        <v>0</v>
      </c>
      <c r="AP77" s="4">
        <f t="shared" si="40"/>
        <v>0</v>
      </c>
      <c r="AQ77" s="4">
        <f t="shared" si="41"/>
        <v>1</v>
      </c>
    </row>
    <row r="78" spans="1:43" x14ac:dyDescent="0.25">
      <c r="A78" s="5">
        <v>76</v>
      </c>
      <c r="B78" s="4" t="s">
        <v>115</v>
      </c>
      <c r="C78" s="4" t="s">
        <v>193</v>
      </c>
      <c r="D78" s="4" t="s">
        <v>272</v>
      </c>
      <c r="E78" s="4">
        <v>0</v>
      </c>
      <c r="F78" s="4">
        <v>0</v>
      </c>
      <c r="G78" s="4">
        <v>1</v>
      </c>
      <c r="H78" s="4">
        <v>0</v>
      </c>
      <c r="I78" s="4">
        <v>0</v>
      </c>
      <c r="J78" s="4">
        <v>0</v>
      </c>
      <c r="K78" s="4">
        <v>0</v>
      </c>
      <c r="L78" s="4">
        <v>0</v>
      </c>
      <c r="M78" s="4">
        <v>1</v>
      </c>
      <c r="N78" s="4">
        <v>0</v>
      </c>
      <c r="O78" s="4">
        <v>1</v>
      </c>
      <c r="P78" s="4">
        <v>0</v>
      </c>
      <c r="Q78" s="4">
        <v>0</v>
      </c>
      <c r="R78" s="4">
        <v>0</v>
      </c>
      <c r="S78" s="4">
        <v>0</v>
      </c>
      <c r="T78" s="4">
        <v>0</v>
      </c>
      <c r="U78" s="4">
        <v>0</v>
      </c>
      <c r="V78" s="4">
        <v>1</v>
      </c>
      <c r="W78" s="4">
        <v>0</v>
      </c>
      <c r="X78" s="4">
        <v>0</v>
      </c>
      <c r="Y78" s="4">
        <v>0</v>
      </c>
      <c r="Z78" s="4">
        <v>0</v>
      </c>
      <c r="AA78" s="4">
        <v>0</v>
      </c>
      <c r="AB78" s="4">
        <v>0</v>
      </c>
      <c r="AC78" s="4">
        <v>0</v>
      </c>
      <c r="AD78" s="4">
        <v>0</v>
      </c>
      <c r="AE78" s="4">
        <v>0</v>
      </c>
      <c r="AF78" s="4">
        <v>0</v>
      </c>
      <c r="AG78" s="4">
        <f t="shared" si="31"/>
        <v>1</v>
      </c>
      <c r="AH78" s="4">
        <f t="shared" si="32"/>
        <v>1</v>
      </c>
      <c r="AI78" s="4">
        <f t="shared" si="33"/>
        <v>1</v>
      </c>
      <c r="AJ78" s="4">
        <f t="shared" si="34"/>
        <v>0</v>
      </c>
      <c r="AK78" s="4">
        <f t="shared" si="35"/>
        <v>0</v>
      </c>
      <c r="AL78" s="4">
        <f t="shared" si="36"/>
        <v>0</v>
      </c>
      <c r="AM78" s="4">
        <f t="shared" si="37"/>
        <v>1</v>
      </c>
      <c r="AN78" s="4">
        <f t="shared" si="38"/>
        <v>0</v>
      </c>
      <c r="AO78" s="4">
        <f t="shared" si="39"/>
        <v>0</v>
      </c>
      <c r="AP78" s="4">
        <f t="shared" si="40"/>
        <v>0</v>
      </c>
      <c r="AQ78" s="4">
        <f t="shared" si="41"/>
        <v>1</v>
      </c>
    </row>
    <row r="79" spans="1:43" x14ac:dyDescent="0.25">
      <c r="A79" s="5">
        <v>77</v>
      </c>
      <c r="B79" s="4" t="s">
        <v>116</v>
      </c>
      <c r="C79" s="4" t="s">
        <v>353</v>
      </c>
      <c r="D79" s="4" t="s">
        <v>273</v>
      </c>
      <c r="E79" s="4">
        <v>0</v>
      </c>
      <c r="F79" s="4">
        <v>0</v>
      </c>
      <c r="G79" s="4">
        <v>0</v>
      </c>
      <c r="H79" s="4">
        <v>0</v>
      </c>
      <c r="I79" s="4">
        <v>0</v>
      </c>
      <c r="J79" s="4">
        <v>0</v>
      </c>
      <c r="K79" s="4">
        <v>0</v>
      </c>
      <c r="L79" s="4">
        <v>1</v>
      </c>
      <c r="M79" s="4">
        <v>1</v>
      </c>
      <c r="N79" s="4">
        <v>0</v>
      </c>
      <c r="O79" s="4">
        <v>1</v>
      </c>
      <c r="P79" s="4">
        <v>0</v>
      </c>
      <c r="Q79" s="4">
        <v>0</v>
      </c>
      <c r="R79" s="4">
        <v>0</v>
      </c>
      <c r="S79" s="4">
        <v>1</v>
      </c>
      <c r="T79" s="4">
        <v>0</v>
      </c>
      <c r="U79" s="4">
        <v>0</v>
      </c>
      <c r="V79" s="4">
        <v>1</v>
      </c>
      <c r="W79" s="4">
        <v>0</v>
      </c>
      <c r="X79" s="4">
        <v>0</v>
      </c>
      <c r="Y79" s="4">
        <v>0</v>
      </c>
      <c r="Z79" s="4">
        <v>0</v>
      </c>
      <c r="AA79" s="4">
        <v>0</v>
      </c>
      <c r="AB79" s="4">
        <v>0</v>
      </c>
      <c r="AC79" s="4">
        <v>0</v>
      </c>
      <c r="AD79" s="4">
        <v>1</v>
      </c>
      <c r="AE79" s="4">
        <v>0</v>
      </c>
      <c r="AF79" s="4">
        <v>0</v>
      </c>
      <c r="AG79" s="4">
        <f t="shared" si="31"/>
        <v>0</v>
      </c>
      <c r="AH79" s="4">
        <f t="shared" si="32"/>
        <v>1</v>
      </c>
      <c r="AI79" s="4">
        <f t="shared" si="33"/>
        <v>1</v>
      </c>
      <c r="AJ79" s="4">
        <f t="shared" si="34"/>
        <v>1</v>
      </c>
      <c r="AK79" s="4">
        <f t="shared" si="35"/>
        <v>0</v>
      </c>
      <c r="AL79" s="4">
        <f t="shared" si="36"/>
        <v>0</v>
      </c>
      <c r="AM79" s="4">
        <f t="shared" si="37"/>
        <v>1</v>
      </c>
      <c r="AN79" s="4">
        <f t="shared" si="38"/>
        <v>0</v>
      </c>
      <c r="AO79" s="4">
        <f t="shared" si="39"/>
        <v>1</v>
      </c>
      <c r="AP79" s="4">
        <f t="shared" si="40"/>
        <v>0</v>
      </c>
      <c r="AQ79" s="4">
        <f t="shared" si="41"/>
        <v>2</v>
      </c>
    </row>
    <row r="80" spans="1:43" x14ac:dyDescent="0.25">
      <c r="A80" s="5">
        <v>78</v>
      </c>
      <c r="B80" s="4" t="s">
        <v>117</v>
      </c>
      <c r="C80" s="4" t="s">
        <v>190</v>
      </c>
      <c r="D80" s="4" t="s">
        <v>274</v>
      </c>
      <c r="E80" s="4">
        <v>0</v>
      </c>
      <c r="F80" s="4">
        <v>0</v>
      </c>
      <c r="G80" s="4">
        <v>1</v>
      </c>
      <c r="H80" s="4">
        <v>0</v>
      </c>
      <c r="I80" s="4">
        <v>0</v>
      </c>
      <c r="J80" s="4">
        <v>0</v>
      </c>
      <c r="K80" s="4">
        <v>0</v>
      </c>
      <c r="L80" s="4">
        <v>0</v>
      </c>
      <c r="M80" s="4">
        <v>1</v>
      </c>
      <c r="N80" s="4">
        <v>0</v>
      </c>
      <c r="O80" s="4">
        <v>1</v>
      </c>
      <c r="P80" s="4">
        <v>1</v>
      </c>
      <c r="Q80" s="4">
        <v>0</v>
      </c>
      <c r="R80" s="4">
        <v>0</v>
      </c>
      <c r="S80" s="4">
        <v>0</v>
      </c>
      <c r="T80" s="4">
        <v>0</v>
      </c>
      <c r="U80" s="4">
        <v>0</v>
      </c>
      <c r="V80" s="4">
        <v>1</v>
      </c>
      <c r="W80" s="4">
        <v>0</v>
      </c>
      <c r="X80" s="4">
        <v>0</v>
      </c>
      <c r="Y80" s="4">
        <v>1</v>
      </c>
      <c r="Z80" s="4">
        <v>1</v>
      </c>
      <c r="AA80" s="4">
        <v>0</v>
      </c>
      <c r="AB80" s="4">
        <v>0</v>
      </c>
      <c r="AC80" s="4">
        <v>0</v>
      </c>
      <c r="AD80" s="4">
        <v>0</v>
      </c>
      <c r="AE80" s="4">
        <v>0</v>
      </c>
      <c r="AF80" s="4">
        <v>0</v>
      </c>
      <c r="AG80" s="4">
        <f t="shared" si="31"/>
        <v>1</v>
      </c>
      <c r="AH80" s="4">
        <f t="shared" si="32"/>
        <v>2</v>
      </c>
      <c r="AI80" s="4">
        <f t="shared" si="33"/>
        <v>2</v>
      </c>
      <c r="AJ80" s="4">
        <f t="shared" si="34"/>
        <v>0</v>
      </c>
      <c r="AK80" s="4">
        <f t="shared" si="35"/>
        <v>0</v>
      </c>
      <c r="AL80" s="4">
        <f t="shared" si="36"/>
        <v>0</v>
      </c>
      <c r="AM80" s="4">
        <f t="shared" si="37"/>
        <v>1</v>
      </c>
      <c r="AN80" s="4">
        <f t="shared" si="38"/>
        <v>0</v>
      </c>
      <c r="AO80" s="4">
        <f t="shared" si="39"/>
        <v>0</v>
      </c>
      <c r="AP80" s="4">
        <f t="shared" si="40"/>
        <v>0</v>
      </c>
      <c r="AQ80" s="4">
        <f t="shared" si="41"/>
        <v>1</v>
      </c>
    </row>
    <row r="81" spans="1:43" x14ac:dyDescent="0.25">
      <c r="A81" s="5">
        <v>79</v>
      </c>
      <c r="B81" s="4" t="s">
        <v>118</v>
      </c>
      <c r="C81" s="4" t="s">
        <v>190</v>
      </c>
      <c r="D81" s="4" t="s">
        <v>275</v>
      </c>
      <c r="E81" s="4">
        <v>1</v>
      </c>
      <c r="F81" s="4">
        <v>1</v>
      </c>
      <c r="G81" s="4">
        <v>1</v>
      </c>
      <c r="H81" s="4">
        <v>0</v>
      </c>
      <c r="I81" s="4">
        <v>0</v>
      </c>
      <c r="J81" s="4">
        <v>0</v>
      </c>
      <c r="K81" s="4">
        <v>0</v>
      </c>
      <c r="L81" s="4">
        <v>0</v>
      </c>
      <c r="M81" s="4">
        <v>1</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f t="shared" si="31"/>
        <v>1</v>
      </c>
      <c r="AH81" s="4">
        <f t="shared" si="32"/>
        <v>0</v>
      </c>
      <c r="AI81" s="4">
        <f t="shared" si="33"/>
        <v>0</v>
      </c>
      <c r="AJ81" s="4">
        <f t="shared" si="34"/>
        <v>0</v>
      </c>
      <c r="AK81" s="4">
        <f t="shared" si="35"/>
        <v>1</v>
      </c>
      <c r="AL81" s="4">
        <f t="shared" si="36"/>
        <v>0</v>
      </c>
      <c r="AM81" s="4">
        <f t="shared" si="37"/>
        <v>1</v>
      </c>
      <c r="AN81" s="4">
        <f t="shared" si="38"/>
        <v>0</v>
      </c>
      <c r="AO81" s="4">
        <f t="shared" si="39"/>
        <v>0</v>
      </c>
      <c r="AP81" s="4">
        <f t="shared" si="40"/>
        <v>0</v>
      </c>
      <c r="AQ81" s="4">
        <f t="shared" si="41"/>
        <v>2</v>
      </c>
    </row>
    <row r="82" spans="1:43" x14ac:dyDescent="0.25">
      <c r="A82" s="5">
        <v>80</v>
      </c>
      <c r="B82" s="4" t="s">
        <v>119</v>
      </c>
      <c r="C82" s="4" t="s">
        <v>354</v>
      </c>
      <c r="D82" s="4" t="s">
        <v>276</v>
      </c>
      <c r="E82" s="4">
        <v>0</v>
      </c>
      <c r="F82" s="4">
        <v>1</v>
      </c>
      <c r="G82" s="4">
        <v>1</v>
      </c>
      <c r="H82" s="4">
        <v>0</v>
      </c>
      <c r="I82" s="4">
        <v>0</v>
      </c>
      <c r="J82" s="4">
        <v>0</v>
      </c>
      <c r="K82" s="4">
        <v>0</v>
      </c>
      <c r="L82" s="4">
        <v>0</v>
      </c>
      <c r="M82" s="4">
        <v>1</v>
      </c>
      <c r="N82" s="4">
        <v>0</v>
      </c>
      <c r="O82" s="4">
        <v>0</v>
      </c>
      <c r="P82" s="4">
        <v>0</v>
      </c>
      <c r="Q82" s="4">
        <v>0</v>
      </c>
      <c r="R82" s="4">
        <v>0</v>
      </c>
      <c r="S82" s="4">
        <v>0</v>
      </c>
      <c r="T82" s="4">
        <v>0</v>
      </c>
      <c r="U82" s="4">
        <v>0</v>
      </c>
      <c r="V82" s="4">
        <v>0</v>
      </c>
      <c r="W82" s="4">
        <v>0</v>
      </c>
      <c r="X82" s="4">
        <v>0</v>
      </c>
      <c r="Y82" s="4">
        <v>0</v>
      </c>
      <c r="Z82" s="4">
        <v>0</v>
      </c>
      <c r="AA82" s="4">
        <v>0</v>
      </c>
      <c r="AB82" s="4">
        <v>0</v>
      </c>
      <c r="AC82" s="4">
        <v>0</v>
      </c>
      <c r="AD82" s="4">
        <v>1</v>
      </c>
      <c r="AE82" s="4">
        <v>0</v>
      </c>
      <c r="AF82" s="4">
        <v>0</v>
      </c>
      <c r="AG82" s="4">
        <f t="shared" si="31"/>
        <v>1</v>
      </c>
      <c r="AH82" s="4">
        <f t="shared" si="32"/>
        <v>0</v>
      </c>
      <c r="AI82" s="4">
        <f t="shared" si="33"/>
        <v>0</v>
      </c>
      <c r="AJ82" s="4">
        <f t="shared" si="34"/>
        <v>1</v>
      </c>
      <c r="AK82" s="4">
        <f t="shared" si="35"/>
        <v>1</v>
      </c>
      <c r="AL82" s="4">
        <f t="shared" si="36"/>
        <v>0</v>
      </c>
      <c r="AM82" s="4">
        <f t="shared" si="37"/>
        <v>1</v>
      </c>
      <c r="AN82" s="4">
        <f t="shared" si="38"/>
        <v>0</v>
      </c>
      <c r="AO82" s="4">
        <f t="shared" si="39"/>
        <v>0</v>
      </c>
      <c r="AP82" s="4">
        <f t="shared" si="40"/>
        <v>0</v>
      </c>
      <c r="AQ82" s="4">
        <f t="shared" si="41"/>
        <v>2</v>
      </c>
    </row>
    <row r="83" spans="1:43" x14ac:dyDescent="0.25">
      <c r="A83" s="5">
        <v>81</v>
      </c>
      <c r="B83" s="4" t="s">
        <v>120</v>
      </c>
      <c r="C83" s="4" t="s">
        <v>353</v>
      </c>
      <c r="D83" s="4" t="s">
        <v>277</v>
      </c>
      <c r="E83" s="4">
        <v>0</v>
      </c>
      <c r="F83" s="4">
        <v>0</v>
      </c>
      <c r="G83" s="4">
        <v>0</v>
      </c>
      <c r="H83" s="4">
        <v>0</v>
      </c>
      <c r="I83" s="4">
        <v>0</v>
      </c>
      <c r="J83" s="4">
        <v>0</v>
      </c>
      <c r="K83" s="4">
        <v>0</v>
      </c>
      <c r="L83" s="4">
        <v>1</v>
      </c>
      <c r="M83" s="4">
        <v>1</v>
      </c>
      <c r="N83" s="4">
        <v>0</v>
      </c>
      <c r="O83" s="4">
        <v>1</v>
      </c>
      <c r="P83" s="4">
        <v>0</v>
      </c>
      <c r="Q83" s="4">
        <v>0</v>
      </c>
      <c r="R83" s="4">
        <v>0</v>
      </c>
      <c r="S83" s="4">
        <v>1</v>
      </c>
      <c r="T83" s="4">
        <v>0</v>
      </c>
      <c r="U83" s="4">
        <v>0</v>
      </c>
      <c r="V83" s="4">
        <v>1</v>
      </c>
      <c r="W83" s="4">
        <v>0</v>
      </c>
      <c r="X83" s="4">
        <v>0</v>
      </c>
      <c r="Y83" s="4">
        <v>1</v>
      </c>
      <c r="Z83" s="4">
        <v>1</v>
      </c>
      <c r="AA83" s="4">
        <v>0</v>
      </c>
      <c r="AB83" s="4">
        <v>0</v>
      </c>
      <c r="AC83" s="4">
        <v>1</v>
      </c>
      <c r="AD83" s="4">
        <v>0</v>
      </c>
      <c r="AE83" s="4">
        <v>0</v>
      </c>
      <c r="AF83" s="4">
        <v>0</v>
      </c>
      <c r="AG83" s="4">
        <f t="shared" si="31"/>
        <v>0</v>
      </c>
      <c r="AH83" s="4">
        <f t="shared" si="32"/>
        <v>1</v>
      </c>
      <c r="AI83" s="4">
        <f t="shared" si="33"/>
        <v>2</v>
      </c>
      <c r="AJ83" s="4">
        <f t="shared" si="34"/>
        <v>0</v>
      </c>
      <c r="AK83" s="4">
        <f t="shared" si="35"/>
        <v>0</v>
      </c>
      <c r="AL83" s="4">
        <f t="shared" si="36"/>
        <v>0</v>
      </c>
      <c r="AM83" s="4">
        <f t="shared" si="37"/>
        <v>1</v>
      </c>
      <c r="AN83" s="4">
        <f t="shared" si="38"/>
        <v>0</v>
      </c>
      <c r="AO83" s="4">
        <f t="shared" si="39"/>
        <v>1</v>
      </c>
      <c r="AP83" s="4">
        <f t="shared" si="40"/>
        <v>1</v>
      </c>
      <c r="AQ83" s="4">
        <f t="shared" si="41"/>
        <v>3</v>
      </c>
    </row>
    <row r="84" spans="1:43" x14ac:dyDescent="0.25">
      <c r="A84" s="5">
        <v>82</v>
      </c>
      <c r="B84" s="4" t="s">
        <v>121</v>
      </c>
      <c r="C84" s="4" t="s">
        <v>354</v>
      </c>
      <c r="D84" s="4" t="s">
        <v>278</v>
      </c>
      <c r="E84" s="4">
        <v>0</v>
      </c>
      <c r="F84" s="4">
        <v>1</v>
      </c>
      <c r="G84" s="4">
        <v>1</v>
      </c>
      <c r="H84" s="4">
        <v>0</v>
      </c>
      <c r="I84" s="4">
        <v>0</v>
      </c>
      <c r="J84" s="4">
        <v>0</v>
      </c>
      <c r="K84" s="4">
        <v>0</v>
      </c>
      <c r="L84" s="4">
        <v>0</v>
      </c>
      <c r="M84" s="4">
        <v>1</v>
      </c>
      <c r="N84" s="4">
        <v>1</v>
      </c>
      <c r="O84" s="4">
        <v>1</v>
      </c>
      <c r="P84" s="4">
        <v>1</v>
      </c>
      <c r="Q84" s="4">
        <v>0</v>
      </c>
      <c r="R84" s="4">
        <v>0</v>
      </c>
      <c r="S84" s="4">
        <v>1</v>
      </c>
      <c r="T84" s="4">
        <v>0</v>
      </c>
      <c r="U84" s="4">
        <v>0</v>
      </c>
      <c r="V84" s="4">
        <v>1</v>
      </c>
      <c r="W84" s="4">
        <v>1</v>
      </c>
      <c r="X84" s="4">
        <v>1</v>
      </c>
      <c r="Y84" s="4">
        <v>1</v>
      </c>
      <c r="Z84" s="4">
        <v>1</v>
      </c>
      <c r="AA84" s="4">
        <v>0</v>
      </c>
      <c r="AB84" s="4">
        <v>0</v>
      </c>
      <c r="AC84" s="4">
        <v>0</v>
      </c>
      <c r="AD84" s="4">
        <v>1</v>
      </c>
      <c r="AE84" s="4">
        <v>0</v>
      </c>
      <c r="AF84" s="4">
        <v>0</v>
      </c>
      <c r="AG84" s="4">
        <f t="shared" si="31"/>
        <v>1</v>
      </c>
      <c r="AH84" s="4">
        <f t="shared" si="32"/>
        <v>2</v>
      </c>
      <c r="AI84" s="4">
        <f t="shared" si="33"/>
        <v>4</v>
      </c>
      <c r="AJ84" s="4">
        <f t="shared" si="34"/>
        <v>1</v>
      </c>
      <c r="AK84" s="4">
        <f t="shared" si="35"/>
        <v>1</v>
      </c>
      <c r="AL84" s="4">
        <f t="shared" si="36"/>
        <v>0</v>
      </c>
      <c r="AM84" s="4">
        <f t="shared" si="37"/>
        <v>1</v>
      </c>
      <c r="AN84" s="4">
        <f t="shared" si="38"/>
        <v>0</v>
      </c>
      <c r="AO84" s="4">
        <f t="shared" si="39"/>
        <v>1</v>
      </c>
      <c r="AP84" s="4">
        <f t="shared" si="40"/>
        <v>0</v>
      </c>
      <c r="AQ84" s="4">
        <f t="shared" si="41"/>
        <v>3</v>
      </c>
    </row>
    <row r="85" spans="1:43" x14ac:dyDescent="0.25">
      <c r="A85" s="5">
        <v>83</v>
      </c>
      <c r="B85" s="4" t="s">
        <v>122</v>
      </c>
      <c r="C85" s="4" t="s">
        <v>193</v>
      </c>
      <c r="D85" s="4" t="s">
        <v>279</v>
      </c>
      <c r="E85" s="4">
        <v>0</v>
      </c>
      <c r="F85" s="4">
        <v>1</v>
      </c>
      <c r="G85" s="4">
        <v>1</v>
      </c>
      <c r="H85" s="4">
        <v>0</v>
      </c>
      <c r="I85" s="4">
        <v>0</v>
      </c>
      <c r="J85" s="4">
        <v>0</v>
      </c>
      <c r="K85" s="4">
        <v>0</v>
      </c>
      <c r="L85" s="4">
        <v>1</v>
      </c>
      <c r="M85" s="4">
        <v>1</v>
      </c>
      <c r="N85" s="4">
        <v>0</v>
      </c>
      <c r="O85" s="4">
        <v>1</v>
      </c>
      <c r="P85" s="4">
        <v>1</v>
      </c>
      <c r="Q85" s="4">
        <v>0</v>
      </c>
      <c r="R85" s="4">
        <v>0</v>
      </c>
      <c r="S85" s="4">
        <v>0</v>
      </c>
      <c r="T85" s="4">
        <v>0</v>
      </c>
      <c r="U85" s="4">
        <v>0</v>
      </c>
      <c r="V85" s="4">
        <v>1</v>
      </c>
      <c r="W85" s="4">
        <v>1</v>
      </c>
      <c r="X85" s="4">
        <v>0</v>
      </c>
      <c r="Y85" s="4">
        <v>0</v>
      </c>
      <c r="Z85" s="4">
        <v>0</v>
      </c>
      <c r="AA85" s="4">
        <v>0</v>
      </c>
      <c r="AB85" s="4">
        <v>0</v>
      </c>
      <c r="AC85" s="4">
        <v>0</v>
      </c>
      <c r="AD85" s="4">
        <v>0</v>
      </c>
      <c r="AE85" s="4">
        <v>0</v>
      </c>
      <c r="AF85" s="4">
        <v>0</v>
      </c>
      <c r="AG85" s="4">
        <f t="shared" si="31"/>
        <v>1</v>
      </c>
      <c r="AH85" s="4">
        <f t="shared" si="32"/>
        <v>2</v>
      </c>
      <c r="AI85" s="4">
        <f t="shared" si="33"/>
        <v>2</v>
      </c>
      <c r="AJ85" s="4">
        <f t="shared" si="34"/>
        <v>0</v>
      </c>
      <c r="AK85" s="4">
        <f t="shared" si="35"/>
        <v>1</v>
      </c>
      <c r="AL85" s="4">
        <f t="shared" si="36"/>
        <v>0</v>
      </c>
      <c r="AM85" s="4">
        <f t="shared" si="37"/>
        <v>1</v>
      </c>
      <c r="AN85" s="4">
        <f t="shared" si="38"/>
        <v>0</v>
      </c>
      <c r="AO85" s="4">
        <f t="shared" si="39"/>
        <v>0</v>
      </c>
      <c r="AP85" s="4">
        <f t="shared" si="40"/>
        <v>0</v>
      </c>
      <c r="AQ85" s="4">
        <f t="shared" si="41"/>
        <v>2</v>
      </c>
    </row>
    <row r="86" spans="1:43" x14ac:dyDescent="0.25">
      <c r="A86" s="5">
        <v>84</v>
      </c>
      <c r="B86" s="4" t="s">
        <v>123</v>
      </c>
      <c r="C86" s="4" t="s">
        <v>191</v>
      </c>
      <c r="D86" s="4" t="s">
        <v>280</v>
      </c>
      <c r="E86" s="4">
        <v>0</v>
      </c>
      <c r="F86" s="4">
        <v>1</v>
      </c>
      <c r="G86" s="4">
        <v>1</v>
      </c>
      <c r="H86" s="4">
        <v>0</v>
      </c>
      <c r="I86" s="4">
        <v>0</v>
      </c>
      <c r="J86" s="4">
        <v>0</v>
      </c>
      <c r="K86" s="4">
        <v>0</v>
      </c>
      <c r="L86" s="4">
        <v>1</v>
      </c>
      <c r="M86" s="4">
        <v>1</v>
      </c>
      <c r="N86" s="4">
        <v>0</v>
      </c>
      <c r="O86" s="4">
        <v>1</v>
      </c>
      <c r="P86" s="4">
        <v>0</v>
      </c>
      <c r="Q86" s="4">
        <v>0</v>
      </c>
      <c r="R86" s="4">
        <v>0</v>
      </c>
      <c r="S86" s="4">
        <v>1</v>
      </c>
      <c r="T86" s="4">
        <v>0</v>
      </c>
      <c r="U86" s="4">
        <v>0</v>
      </c>
      <c r="V86" s="4">
        <v>0</v>
      </c>
      <c r="W86" s="4">
        <v>0</v>
      </c>
      <c r="X86" s="4">
        <v>0</v>
      </c>
      <c r="Y86" s="4">
        <v>0</v>
      </c>
      <c r="Z86" s="4">
        <v>0</v>
      </c>
      <c r="AA86" s="4">
        <v>0</v>
      </c>
      <c r="AB86" s="4">
        <v>0</v>
      </c>
      <c r="AC86" s="4">
        <v>0</v>
      </c>
      <c r="AD86" s="4">
        <v>1</v>
      </c>
      <c r="AE86" s="4">
        <v>0</v>
      </c>
      <c r="AF86" s="4">
        <v>1</v>
      </c>
      <c r="AG86" s="4">
        <f t="shared" si="31"/>
        <v>1</v>
      </c>
      <c r="AH86" s="4">
        <f t="shared" si="32"/>
        <v>1</v>
      </c>
      <c r="AI86" s="4">
        <f t="shared" si="33"/>
        <v>0</v>
      </c>
      <c r="AJ86" s="4">
        <f t="shared" si="34"/>
        <v>2</v>
      </c>
      <c r="AK86" s="4">
        <f t="shared" si="35"/>
        <v>1</v>
      </c>
      <c r="AL86" s="4">
        <f t="shared" si="36"/>
        <v>0</v>
      </c>
      <c r="AM86" s="4">
        <f t="shared" si="37"/>
        <v>1</v>
      </c>
      <c r="AN86" s="4">
        <f t="shared" si="38"/>
        <v>0</v>
      </c>
      <c r="AO86" s="4">
        <f t="shared" si="39"/>
        <v>1</v>
      </c>
      <c r="AP86" s="4">
        <f t="shared" si="40"/>
        <v>1</v>
      </c>
      <c r="AQ86" s="4">
        <f t="shared" si="41"/>
        <v>4</v>
      </c>
    </row>
    <row r="87" spans="1:43" x14ac:dyDescent="0.25">
      <c r="A87" s="5">
        <v>85</v>
      </c>
      <c r="B87" s="4" t="s">
        <v>124</v>
      </c>
      <c r="C87" s="4" t="s">
        <v>191</v>
      </c>
      <c r="D87" s="4" t="s">
        <v>281</v>
      </c>
      <c r="E87" s="4">
        <v>0</v>
      </c>
      <c r="F87" s="4">
        <v>0</v>
      </c>
      <c r="G87" s="4">
        <v>0</v>
      </c>
      <c r="H87" s="4">
        <v>0</v>
      </c>
      <c r="I87" s="4">
        <v>0</v>
      </c>
      <c r="J87" s="4">
        <v>0</v>
      </c>
      <c r="K87" s="4">
        <v>0</v>
      </c>
      <c r="L87" s="4">
        <v>0</v>
      </c>
      <c r="M87" s="4">
        <v>1</v>
      </c>
      <c r="N87" s="4">
        <v>0</v>
      </c>
      <c r="O87" s="4">
        <v>1</v>
      </c>
      <c r="P87" s="4">
        <v>0</v>
      </c>
      <c r="Q87" s="4">
        <v>0</v>
      </c>
      <c r="R87" s="4">
        <v>0</v>
      </c>
      <c r="S87" s="4">
        <v>0</v>
      </c>
      <c r="T87" s="4">
        <v>0</v>
      </c>
      <c r="U87" s="4">
        <v>0</v>
      </c>
      <c r="V87" s="4">
        <v>1</v>
      </c>
      <c r="W87" s="4">
        <v>0</v>
      </c>
      <c r="X87" s="4">
        <v>0</v>
      </c>
      <c r="Y87" s="4">
        <v>0</v>
      </c>
      <c r="Z87" s="4">
        <v>1</v>
      </c>
      <c r="AA87" s="4">
        <v>0</v>
      </c>
      <c r="AB87" s="4">
        <v>0</v>
      </c>
      <c r="AC87" s="4">
        <v>0</v>
      </c>
      <c r="AD87" s="4">
        <v>0</v>
      </c>
      <c r="AE87" s="4">
        <v>0</v>
      </c>
      <c r="AF87" s="4">
        <v>0</v>
      </c>
      <c r="AG87" s="4">
        <f t="shared" si="31"/>
        <v>0</v>
      </c>
      <c r="AH87" s="4">
        <f t="shared" si="32"/>
        <v>1</v>
      </c>
      <c r="AI87" s="4">
        <f t="shared" si="33"/>
        <v>1</v>
      </c>
      <c r="AJ87" s="4">
        <f t="shared" si="34"/>
        <v>0</v>
      </c>
      <c r="AK87" s="4">
        <f t="shared" si="35"/>
        <v>0</v>
      </c>
      <c r="AL87" s="4">
        <f t="shared" si="36"/>
        <v>0</v>
      </c>
      <c r="AM87" s="4">
        <f t="shared" si="37"/>
        <v>1</v>
      </c>
      <c r="AN87" s="4">
        <f t="shared" si="38"/>
        <v>0</v>
      </c>
      <c r="AO87" s="4">
        <f t="shared" si="39"/>
        <v>0</v>
      </c>
      <c r="AP87" s="4">
        <f t="shared" si="40"/>
        <v>0</v>
      </c>
      <c r="AQ87" s="4">
        <f t="shared" si="41"/>
        <v>1</v>
      </c>
    </row>
    <row r="88" spans="1:43" x14ac:dyDescent="0.25">
      <c r="A88" s="5">
        <v>86</v>
      </c>
      <c r="B88" s="4" t="s">
        <v>125</v>
      </c>
      <c r="C88" s="4" t="s">
        <v>193</v>
      </c>
      <c r="D88" s="4" t="s">
        <v>282</v>
      </c>
      <c r="E88" s="4">
        <v>0</v>
      </c>
      <c r="F88" s="4">
        <v>1</v>
      </c>
      <c r="G88" s="4">
        <v>1</v>
      </c>
      <c r="H88" s="4">
        <v>0</v>
      </c>
      <c r="I88" s="4">
        <v>0</v>
      </c>
      <c r="J88" s="4">
        <v>0</v>
      </c>
      <c r="K88" s="4">
        <v>0</v>
      </c>
      <c r="L88" s="4">
        <v>1</v>
      </c>
      <c r="M88" s="4">
        <v>1</v>
      </c>
      <c r="N88" s="4">
        <v>0</v>
      </c>
      <c r="O88" s="4">
        <v>1</v>
      </c>
      <c r="P88" s="4">
        <v>0</v>
      </c>
      <c r="Q88" s="4">
        <v>0</v>
      </c>
      <c r="R88" s="4">
        <v>0</v>
      </c>
      <c r="S88" s="4">
        <v>1</v>
      </c>
      <c r="T88" s="4">
        <v>0</v>
      </c>
      <c r="U88" s="4">
        <v>0</v>
      </c>
      <c r="V88" s="4">
        <v>1</v>
      </c>
      <c r="W88" s="4">
        <v>0</v>
      </c>
      <c r="X88" s="4">
        <v>0</v>
      </c>
      <c r="Y88" s="4">
        <v>0</v>
      </c>
      <c r="Z88" s="4">
        <v>1</v>
      </c>
      <c r="AA88" s="4">
        <v>0</v>
      </c>
      <c r="AB88" s="4">
        <v>0</v>
      </c>
      <c r="AC88" s="4">
        <v>0</v>
      </c>
      <c r="AD88" s="4">
        <v>1</v>
      </c>
      <c r="AE88" s="4">
        <v>1</v>
      </c>
      <c r="AF88" s="4">
        <v>0</v>
      </c>
      <c r="AG88" s="4">
        <f t="shared" si="31"/>
        <v>1</v>
      </c>
      <c r="AH88" s="4">
        <f t="shared" si="32"/>
        <v>1</v>
      </c>
      <c r="AI88" s="4">
        <f t="shared" si="33"/>
        <v>1</v>
      </c>
      <c r="AJ88" s="4">
        <f t="shared" si="34"/>
        <v>2</v>
      </c>
      <c r="AK88" s="4">
        <f t="shared" si="35"/>
        <v>1</v>
      </c>
      <c r="AL88" s="4">
        <f t="shared" si="36"/>
        <v>0</v>
      </c>
      <c r="AM88" s="4">
        <f t="shared" si="37"/>
        <v>1</v>
      </c>
      <c r="AN88" s="4">
        <f t="shared" si="38"/>
        <v>0</v>
      </c>
      <c r="AO88" s="4">
        <f t="shared" si="39"/>
        <v>1</v>
      </c>
      <c r="AP88" s="4">
        <f t="shared" si="40"/>
        <v>1</v>
      </c>
      <c r="AQ88" s="4">
        <f t="shared" si="41"/>
        <v>4</v>
      </c>
    </row>
    <row r="89" spans="1:43" x14ac:dyDescent="0.25">
      <c r="A89" s="5">
        <v>87</v>
      </c>
      <c r="B89" s="4" t="s">
        <v>126</v>
      </c>
      <c r="C89" s="4" t="s">
        <v>195</v>
      </c>
      <c r="D89" s="4" t="s">
        <v>283</v>
      </c>
      <c r="E89" s="4">
        <v>0</v>
      </c>
      <c r="F89" s="4">
        <v>0</v>
      </c>
      <c r="G89" s="4">
        <v>0</v>
      </c>
      <c r="H89" s="4">
        <v>0</v>
      </c>
      <c r="I89" s="4">
        <v>0</v>
      </c>
      <c r="J89" s="4">
        <v>0</v>
      </c>
      <c r="K89" s="4">
        <v>0</v>
      </c>
      <c r="L89" s="4">
        <v>0</v>
      </c>
      <c r="M89" s="4">
        <v>1</v>
      </c>
      <c r="N89" s="4">
        <v>0</v>
      </c>
      <c r="O89" s="4">
        <v>0</v>
      </c>
      <c r="P89" s="4">
        <v>0</v>
      </c>
      <c r="Q89" s="4">
        <v>0</v>
      </c>
      <c r="R89" s="4">
        <v>0</v>
      </c>
      <c r="S89" s="4">
        <v>0</v>
      </c>
      <c r="T89" s="4">
        <v>0</v>
      </c>
      <c r="U89" s="4">
        <v>0</v>
      </c>
      <c r="V89" s="4">
        <v>0</v>
      </c>
      <c r="W89" s="4">
        <v>0</v>
      </c>
      <c r="X89" s="4">
        <v>0</v>
      </c>
      <c r="Y89" s="4">
        <v>0</v>
      </c>
      <c r="Z89" s="4">
        <v>0</v>
      </c>
      <c r="AA89" s="4">
        <v>0</v>
      </c>
      <c r="AB89" s="4">
        <v>0</v>
      </c>
      <c r="AC89" s="4">
        <v>0</v>
      </c>
      <c r="AD89" s="4">
        <v>0</v>
      </c>
      <c r="AE89" s="4">
        <v>0</v>
      </c>
      <c r="AF89" s="4">
        <v>0</v>
      </c>
      <c r="AG89" s="4">
        <f t="shared" si="31"/>
        <v>0</v>
      </c>
      <c r="AH89" s="4">
        <f t="shared" si="32"/>
        <v>0</v>
      </c>
      <c r="AI89" s="4">
        <f t="shared" si="33"/>
        <v>0</v>
      </c>
      <c r="AJ89" s="4">
        <f t="shared" si="34"/>
        <v>0</v>
      </c>
      <c r="AK89" s="4">
        <f t="shared" si="35"/>
        <v>0</v>
      </c>
      <c r="AL89" s="4">
        <f t="shared" si="36"/>
        <v>0</v>
      </c>
      <c r="AM89" s="4">
        <f t="shared" si="37"/>
        <v>1</v>
      </c>
      <c r="AN89" s="4">
        <f t="shared" si="38"/>
        <v>0</v>
      </c>
      <c r="AO89" s="4">
        <f t="shared" si="39"/>
        <v>0</v>
      </c>
      <c r="AP89" s="4">
        <f t="shared" si="40"/>
        <v>0</v>
      </c>
      <c r="AQ89" s="4">
        <f t="shared" si="41"/>
        <v>1</v>
      </c>
    </row>
    <row r="90" spans="1:43" x14ac:dyDescent="0.25">
      <c r="A90" s="5">
        <v>88</v>
      </c>
      <c r="B90" s="4" t="s">
        <v>127</v>
      </c>
      <c r="C90" s="4" t="s">
        <v>190</v>
      </c>
      <c r="D90" s="4" t="s">
        <v>284</v>
      </c>
      <c r="E90" s="4">
        <v>0</v>
      </c>
      <c r="F90" s="4">
        <v>1</v>
      </c>
      <c r="G90" s="4">
        <v>1</v>
      </c>
      <c r="H90" s="4">
        <v>0</v>
      </c>
      <c r="I90" s="4">
        <v>0</v>
      </c>
      <c r="J90" s="4">
        <v>0</v>
      </c>
      <c r="K90" s="4">
        <v>1</v>
      </c>
      <c r="L90" s="4">
        <v>1</v>
      </c>
      <c r="M90" s="4">
        <v>1</v>
      </c>
      <c r="N90" s="4">
        <v>1</v>
      </c>
      <c r="O90" s="4">
        <v>1</v>
      </c>
      <c r="P90" s="4">
        <v>0</v>
      </c>
      <c r="Q90" s="4">
        <v>0</v>
      </c>
      <c r="R90" s="4">
        <v>0</v>
      </c>
      <c r="S90" s="4">
        <v>1</v>
      </c>
      <c r="T90" s="4">
        <v>0</v>
      </c>
      <c r="U90" s="4">
        <v>1</v>
      </c>
      <c r="V90" s="4">
        <v>1</v>
      </c>
      <c r="W90" s="4">
        <v>1</v>
      </c>
      <c r="X90" s="4">
        <v>0</v>
      </c>
      <c r="Y90" s="4">
        <v>0</v>
      </c>
      <c r="Z90" s="4">
        <v>0</v>
      </c>
      <c r="AA90" s="4">
        <v>0</v>
      </c>
      <c r="AB90" s="4">
        <v>0</v>
      </c>
      <c r="AC90" s="4">
        <v>0</v>
      </c>
      <c r="AD90" s="4">
        <v>1</v>
      </c>
      <c r="AE90" s="4">
        <v>0</v>
      </c>
      <c r="AF90" s="4">
        <v>0</v>
      </c>
      <c r="AG90" s="4">
        <f t="shared" si="31"/>
        <v>1</v>
      </c>
      <c r="AH90" s="4">
        <f t="shared" si="32"/>
        <v>1</v>
      </c>
      <c r="AI90" s="4">
        <f t="shared" si="33"/>
        <v>3</v>
      </c>
      <c r="AJ90" s="4">
        <f t="shared" si="34"/>
        <v>1</v>
      </c>
      <c r="AK90" s="4">
        <f t="shared" si="35"/>
        <v>1</v>
      </c>
      <c r="AL90" s="4">
        <f t="shared" si="36"/>
        <v>1</v>
      </c>
      <c r="AM90" s="4">
        <f t="shared" si="37"/>
        <v>1</v>
      </c>
      <c r="AN90" s="4">
        <f t="shared" si="38"/>
        <v>0</v>
      </c>
      <c r="AO90" s="4">
        <f t="shared" si="39"/>
        <v>1</v>
      </c>
      <c r="AP90" s="4">
        <f t="shared" si="40"/>
        <v>0</v>
      </c>
      <c r="AQ90" s="4">
        <f t="shared" si="41"/>
        <v>4</v>
      </c>
    </row>
    <row r="91" spans="1:43" x14ac:dyDescent="0.25">
      <c r="A91" s="5">
        <v>89</v>
      </c>
      <c r="B91" s="4" t="s">
        <v>128</v>
      </c>
      <c r="C91" s="4" t="s">
        <v>191</v>
      </c>
      <c r="D91" s="4" t="s">
        <v>285</v>
      </c>
      <c r="E91" s="4">
        <v>0</v>
      </c>
      <c r="F91" s="4">
        <v>1</v>
      </c>
      <c r="G91" s="4">
        <v>1</v>
      </c>
      <c r="H91" s="4">
        <v>0</v>
      </c>
      <c r="I91" s="4">
        <v>0</v>
      </c>
      <c r="J91" s="4">
        <v>0</v>
      </c>
      <c r="K91" s="4">
        <v>0</v>
      </c>
      <c r="L91" s="4">
        <v>0</v>
      </c>
      <c r="M91" s="4">
        <v>0</v>
      </c>
      <c r="N91" s="4">
        <v>0</v>
      </c>
      <c r="O91" s="4">
        <v>1</v>
      </c>
      <c r="P91" s="4">
        <v>0</v>
      </c>
      <c r="Q91" s="4">
        <v>0</v>
      </c>
      <c r="R91" s="4">
        <v>0</v>
      </c>
      <c r="S91" s="4">
        <v>0</v>
      </c>
      <c r="T91" s="4">
        <v>0</v>
      </c>
      <c r="U91" s="4">
        <v>0</v>
      </c>
      <c r="V91" s="4">
        <v>0</v>
      </c>
      <c r="W91" s="4">
        <v>0</v>
      </c>
      <c r="X91" s="4">
        <v>0</v>
      </c>
      <c r="Y91" s="4">
        <v>0</v>
      </c>
      <c r="Z91" s="4">
        <v>0</v>
      </c>
      <c r="AA91" s="4">
        <v>0</v>
      </c>
      <c r="AB91" s="4">
        <v>0</v>
      </c>
      <c r="AC91" s="4">
        <v>0</v>
      </c>
      <c r="AD91" s="4">
        <v>0</v>
      </c>
      <c r="AE91" s="4">
        <v>0</v>
      </c>
      <c r="AF91" s="4">
        <v>0</v>
      </c>
      <c r="AG91" s="4">
        <f t="shared" si="31"/>
        <v>1</v>
      </c>
      <c r="AH91" s="4">
        <f t="shared" si="32"/>
        <v>1</v>
      </c>
      <c r="AI91" s="4">
        <f t="shared" si="33"/>
        <v>0</v>
      </c>
      <c r="AJ91" s="4">
        <f t="shared" si="34"/>
        <v>0</v>
      </c>
      <c r="AK91" s="4">
        <f t="shared" si="35"/>
        <v>1</v>
      </c>
      <c r="AL91" s="4">
        <f t="shared" si="36"/>
        <v>0</v>
      </c>
      <c r="AM91" s="4">
        <f t="shared" si="37"/>
        <v>0</v>
      </c>
      <c r="AN91" s="4">
        <f t="shared" si="38"/>
        <v>0</v>
      </c>
      <c r="AO91" s="4">
        <f t="shared" si="39"/>
        <v>0</v>
      </c>
      <c r="AP91" s="4">
        <f t="shared" si="40"/>
        <v>0</v>
      </c>
      <c r="AQ91" s="4">
        <f t="shared" si="41"/>
        <v>1</v>
      </c>
    </row>
    <row r="92" spans="1:43" x14ac:dyDescent="0.25">
      <c r="A92" s="5">
        <v>90</v>
      </c>
      <c r="B92" s="4" t="s">
        <v>129</v>
      </c>
      <c r="C92" s="4" t="s">
        <v>191</v>
      </c>
      <c r="D92" s="4" t="s">
        <v>286</v>
      </c>
      <c r="E92" s="4">
        <v>1</v>
      </c>
      <c r="F92" s="4">
        <v>1</v>
      </c>
      <c r="G92" s="4">
        <v>1</v>
      </c>
      <c r="H92" s="4">
        <v>0</v>
      </c>
      <c r="I92" s="4">
        <v>0</v>
      </c>
      <c r="J92" s="4">
        <v>0</v>
      </c>
      <c r="K92" s="4">
        <v>1</v>
      </c>
      <c r="L92" s="4">
        <v>1</v>
      </c>
      <c r="M92" s="4">
        <v>1</v>
      </c>
      <c r="N92" s="4">
        <v>1</v>
      </c>
      <c r="O92" s="4">
        <v>1</v>
      </c>
      <c r="P92" s="4">
        <v>0</v>
      </c>
      <c r="Q92" s="4">
        <v>0</v>
      </c>
      <c r="R92" s="4">
        <v>0</v>
      </c>
      <c r="S92" s="4">
        <v>0</v>
      </c>
      <c r="T92" s="4">
        <v>0</v>
      </c>
      <c r="U92" s="4">
        <v>0</v>
      </c>
      <c r="V92" s="4">
        <v>1</v>
      </c>
      <c r="W92" s="4">
        <v>1</v>
      </c>
      <c r="X92" s="4">
        <v>0</v>
      </c>
      <c r="Y92" s="4">
        <v>0</v>
      </c>
      <c r="Z92" s="4">
        <v>0</v>
      </c>
      <c r="AA92" s="4">
        <v>0</v>
      </c>
      <c r="AB92" s="4">
        <v>0</v>
      </c>
      <c r="AC92" s="4">
        <v>0</v>
      </c>
      <c r="AD92" s="4">
        <v>0</v>
      </c>
      <c r="AE92" s="4">
        <v>0</v>
      </c>
      <c r="AF92" s="4">
        <v>0</v>
      </c>
      <c r="AG92" s="4">
        <f t="shared" si="31"/>
        <v>1</v>
      </c>
      <c r="AH92" s="4">
        <f t="shared" si="32"/>
        <v>1</v>
      </c>
      <c r="AI92" s="4">
        <f t="shared" si="33"/>
        <v>2</v>
      </c>
      <c r="AJ92" s="4">
        <f t="shared" si="34"/>
        <v>0</v>
      </c>
      <c r="AK92" s="4">
        <f t="shared" si="35"/>
        <v>1</v>
      </c>
      <c r="AL92" s="4">
        <f t="shared" si="36"/>
        <v>1</v>
      </c>
      <c r="AM92" s="4">
        <f t="shared" si="37"/>
        <v>1</v>
      </c>
      <c r="AN92" s="4">
        <f t="shared" si="38"/>
        <v>0</v>
      </c>
      <c r="AO92" s="4">
        <f t="shared" si="39"/>
        <v>0</v>
      </c>
      <c r="AP92" s="4">
        <f t="shared" si="40"/>
        <v>0</v>
      </c>
      <c r="AQ92" s="4">
        <f t="shared" si="41"/>
        <v>3</v>
      </c>
    </row>
    <row r="93" spans="1:43" x14ac:dyDescent="0.25">
      <c r="A93" s="5">
        <v>91</v>
      </c>
      <c r="B93" s="4" t="s">
        <v>130</v>
      </c>
      <c r="C93" s="4" t="s">
        <v>192</v>
      </c>
      <c r="D93" s="4" t="s">
        <v>287</v>
      </c>
      <c r="E93" s="4">
        <v>0</v>
      </c>
      <c r="F93" s="4">
        <v>0</v>
      </c>
      <c r="G93" s="4">
        <v>0</v>
      </c>
      <c r="H93" s="4">
        <v>0</v>
      </c>
      <c r="I93" s="4">
        <v>0</v>
      </c>
      <c r="J93" s="4">
        <v>0</v>
      </c>
      <c r="K93" s="4">
        <v>0</v>
      </c>
      <c r="L93" s="4">
        <v>0</v>
      </c>
      <c r="M93" s="4">
        <v>1</v>
      </c>
      <c r="N93" s="4">
        <v>0</v>
      </c>
      <c r="O93" s="4">
        <v>1</v>
      </c>
      <c r="P93" s="4">
        <v>1</v>
      </c>
      <c r="Q93" s="4">
        <v>0</v>
      </c>
      <c r="R93" s="4">
        <v>0</v>
      </c>
      <c r="S93" s="4">
        <v>0</v>
      </c>
      <c r="T93" s="4">
        <v>0</v>
      </c>
      <c r="U93" s="4">
        <v>0</v>
      </c>
      <c r="V93" s="4">
        <v>1</v>
      </c>
      <c r="W93" s="4">
        <v>0</v>
      </c>
      <c r="X93" s="4">
        <v>0</v>
      </c>
      <c r="Y93" s="4">
        <v>0</v>
      </c>
      <c r="Z93" s="4">
        <v>1</v>
      </c>
      <c r="AA93" s="4">
        <v>0</v>
      </c>
      <c r="AB93" s="4">
        <v>0</v>
      </c>
      <c r="AC93" s="4">
        <v>0</v>
      </c>
      <c r="AD93" s="4">
        <v>1</v>
      </c>
      <c r="AE93" s="4">
        <v>0</v>
      </c>
      <c r="AF93" s="4">
        <v>0</v>
      </c>
      <c r="AG93" s="4">
        <f t="shared" si="31"/>
        <v>0</v>
      </c>
      <c r="AH93" s="4">
        <f t="shared" si="32"/>
        <v>2</v>
      </c>
      <c r="AI93" s="4">
        <f t="shared" si="33"/>
        <v>1</v>
      </c>
      <c r="AJ93" s="4">
        <f t="shared" si="34"/>
        <v>1</v>
      </c>
      <c r="AK93" s="4">
        <f t="shared" si="35"/>
        <v>0</v>
      </c>
      <c r="AL93" s="4">
        <f t="shared" si="36"/>
        <v>0</v>
      </c>
      <c r="AM93" s="4">
        <f t="shared" si="37"/>
        <v>1</v>
      </c>
      <c r="AN93" s="4">
        <f t="shared" si="38"/>
        <v>0</v>
      </c>
      <c r="AO93" s="4">
        <f t="shared" si="39"/>
        <v>0</v>
      </c>
      <c r="AP93" s="4">
        <f t="shared" si="40"/>
        <v>0</v>
      </c>
      <c r="AQ93" s="4">
        <f t="shared" si="41"/>
        <v>1</v>
      </c>
    </row>
    <row r="94" spans="1:43" x14ac:dyDescent="0.25">
      <c r="A94" s="5">
        <v>92</v>
      </c>
      <c r="B94" s="4" t="s">
        <v>131</v>
      </c>
      <c r="C94" s="4" t="s">
        <v>353</v>
      </c>
      <c r="D94" s="4" t="s">
        <v>288</v>
      </c>
      <c r="E94" s="4">
        <v>0</v>
      </c>
      <c r="F94" s="4">
        <v>0</v>
      </c>
      <c r="G94" s="4">
        <v>0</v>
      </c>
      <c r="H94" s="4">
        <v>0</v>
      </c>
      <c r="I94" s="4">
        <v>0</v>
      </c>
      <c r="J94" s="4">
        <v>0</v>
      </c>
      <c r="K94" s="4">
        <v>0</v>
      </c>
      <c r="L94" s="4">
        <v>0</v>
      </c>
      <c r="M94" s="4">
        <v>1</v>
      </c>
      <c r="N94" s="4">
        <v>0</v>
      </c>
      <c r="O94" s="4">
        <v>1</v>
      </c>
      <c r="P94" s="4">
        <v>0</v>
      </c>
      <c r="Q94" s="4">
        <v>0</v>
      </c>
      <c r="R94" s="4">
        <v>0</v>
      </c>
      <c r="S94" s="4">
        <v>0</v>
      </c>
      <c r="T94" s="4">
        <v>0</v>
      </c>
      <c r="U94" s="4">
        <v>0</v>
      </c>
      <c r="V94" s="4">
        <v>1</v>
      </c>
      <c r="W94" s="4">
        <v>0</v>
      </c>
      <c r="X94" s="4">
        <v>0</v>
      </c>
      <c r="Y94" s="4">
        <v>0</v>
      </c>
      <c r="Z94" s="4">
        <v>0</v>
      </c>
      <c r="AA94" s="4">
        <v>0</v>
      </c>
      <c r="AB94" s="4">
        <v>0</v>
      </c>
      <c r="AC94" s="4">
        <v>1</v>
      </c>
      <c r="AD94" s="4">
        <v>1</v>
      </c>
      <c r="AE94" s="4">
        <v>0</v>
      </c>
      <c r="AF94" s="4">
        <v>0</v>
      </c>
      <c r="AG94" s="4">
        <f t="shared" si="31"/>
        <v>0</v>
      </c>
      <c r="AH94" s="4">
        <f t="shared" si="32"/>
        <v>1</v>
      </c>
      <c r="AI94" s="4">
        <f t="shared" si="33"/>
        <v>1</v>
      </c>
      <c r="AJ94" s="4">
        <f t="shared" si="34"/>
        <v>1</v>
      </c>
      <c r="AK94" s="4">
        <f t="shared" si="35"/>
        <v>0</v>
      </c>
      <c r="AL94" s="4">
        <f t="shared" si="36"/>
        <v>0</v>
      </c>
      <c r="AM94" s="4">
        <f t="shared" si="37"/>
        <v>1</v>
      </c>
      <c r="AN94" s="4">
        <f t="shared" si="38"/>
        <v>0</v>
      </c>
      <c r="AO94" s="4">
        <f t="shared" si="39"/>
        <v>0</v>
      </c>
      <c r="AP94" s="4">
        <f t="shared" si="40"/>
        <v>1</v>
      </c>
      <c r="AQ94" s="4">
        <f t="shared" si="41"/>
        <v>2</v>
      </c>
    </row>
    <row r="95" spans="1:43" x14ac:dyDescent="0.25">
      <c r="A95" s="5">
        <v>93</v>
      </c>
      <c r="B95" s="4" t="s">
        <v>132</v>
      </c>
      <c r="C95" s="4" t="s">
        <v>193</v>
      </c>
      <c r="D95" s="4" t="s">
        <v>289</v>
      </c>
      <c r="E95" s="4">
        <v>0</v>
      </c>
      <c r="F95" s="4">
        <v>0</v>
      </c>
      <c r="G95" s="4">
        <v>1</v>
      </c>
      <c r="H95" s="4">
        <v>0</v>
      </c>
      <c r="I95" s="4">
        <v>0</v>
      </c>
      <c r="J95" s="4">
        <v>0</v>
      </c>
      <c r="K95" s="4">
        <v>0</v>
      </c>
      <c r="L95" s="4">
        <v>1</v>
      </c>
      <c r="M95" s="4">
        <v>1</v>
      </c>
      <c r="N95" s="4">
        <v>0</v>
      </c>
      <c r="O95" s="4">
        <v>1</v>
      </c>
      <c r="P95" s="4">
        <v>1</v>
      </c>
      <c r="Q95" s="4">
        <v>0</v>
      </c>
      <c r="R95" s="4">
        <v>0</v>
      </c>
      <c r="S95" s="4">
        <v>0</v>
      </c>
      <c r="T95" s="4">
        <v>0</v>
      </c>
      <c r="U95" s="4">
        <v>0</v>
      </c>
      <c r="V95" s="4">
        <v>1</v>
      </c>
      <c r="W95" s="4">
        <v>1</v>
      </c>
      <c r="X95" s="4">
        <v>1</v>
      </c>
      <c r="Y95" s="4">
        <v>0</v>
      </c>
      <c r="Z95" s="4">
        <v>0</v>
      </c>
      <c r="AA95" s="4">
        <v>0</v>
      </c>
      <c r="AB95" s="4">
        <v>0</v>
      </c>
      <c r="AC95" s="4">
        <v>0</v>
      </c>
      <c r="AD95" s="4">
        <v>1</v>
      </c>
      <c r="AE95" s="4">
        <v>0</v>
      </c>
      <c r="AF95" s="4">
        <v>0</v>
      </c>
      <c r="AG95" s="4">
        <f t="shared" si="31"/>
        <v>1</v>
      </c>
      <c r="AH95" s="4">
        <f t="shared" si="32"/>
        <v>2</v>
      </c>
      <c r="AI95" s="4">
        <f t="shared" si="33"/>
        <v>3</v>
      </c>
      <c r="AJ95" s="4">
        <f t="shared" si="34"/>
        <v>1</v>
      </c>
      <c r="AK95" s="4">
        <f t="shared" si="35"/>
        <v>0</v>
      </c>
      <c r="AL95" s="4">
        <f t="shared" si="36"/>
        <v>0</v>
      </c>
      <c r="AM95" s="4">
        <f t="shared" si="37"/>
        <v>1</v>
      </c>
      <c r="AN95" s="4">
        <f t="shared" si="38"/>
        <v>0</v>
      </c>
      <c r="AO95" s="4">
        <f t="shared" si="39"/>
        <v>1</v>
      </c>
      <c r="AP95" s="4">
        <f t="shared" si="40"/>
        <v>0</v>
      </c>
      <c r="AQ95" s="4">
        <f t="shared" si="41"/>
        <v>2</v>
      </c>
    </row>
    <row r="96" spans="1:43" x14ac:dyDescent="0.25">
      <c r="A96" s="5">
        <v>94</v>
      </c>
      <c r="B96" s="4" t="s">
        <v>133</v>
      </c>
      <c r="C96" s="4" t="s">
        <v>353</v>
      </c>
      <c r="D96" s="4" t="s">
        <v>290</v>
      </c>
      <c r="E96" s="4">
        <v>1</v>
      </c>
      <c r="F96" s="4">
        <v>1</v>
      </c>
      <c r="G96" s="4">
        <v>1</v>
      </c>
      <c r="H96" s="4">
        <v>0</v>
      </c>
      <c r="I96" s="4">
        <v>0</v>
      </c>
      <c r="J96" s="4">
        <v>0</v>
      </c>
      <c r="K96" s="4">
        <v>0</v>
      </c>
      <c r="L96" s="4">
        <v>0</v>
      </c>
      <c r="M96" s="4">
        <v>1</v>
      </c>
      <c r="N96" s="4">
        <v>0</v>
      </c>
      <c r="O96" s="4">
        <v>0</v>
      </c>
      <c r="P96" s="4">
        <v>0</v>
      </c>
      <c r="Q96" s="4">
        <v>0</v>
      </c>
      <c r="R96" s="4">
        <v>0</v>
      </c>
      <c r="S96" s="4">
        <v>0</v>
      </c>
      <c r="T96" s="4">
        <v>0</v>
      </c>
      <c r="U96" s="4">
        <v>0</v>
      </c>
      <c r="V96" s="4">
        <v>0</v>
      </c>
      <c r="W96" s="4">
        <v>0</v>
      </c>
      <c r="X96" s="4">
        <v>0</v>
      </c>
      <c r="Y96" s="4">
        <v>0</v>
      </c>
      <c r="Z96" s="4">
        <v>0</v>
      </c>
      <c r="AA96" s="4">
        <v>0</v>
      </c>
      <c r="AB96" s="4">
        <v>0</v>
      </c>
      <c r="AC96" s="4">
        <v>0</v>
      </c>
      <c r="AD96" s="4">
        <v>0</v>
      </c>
      <c r="AE96" s="4">
        <v>0</v>
      </c>
      <c r="AF96" s="4">
        <v>0</v>
      </c>
      <c r="AG96" s="4">
        <f t="shared" si="31"/>
        <v>1</v>
      </c>
      <c r="AH96" s="4">
        <f t="shared" si="32"/>
        <v>0</v>
      </c>
      <c r="AI96" s="4">
        <f t="shared" si="33"/>
        <v>0</v>
      </c>
      <c r="AJ96" s="4">
        <f t="shared" si="34"/>
        <v>0</v>
      </c>
      <c r="AK96" s="4">
        <f t="shared" si="35"/>
        <v>1</v>
      </c>
      <c r="AL96" s="4">
        <f t="shared" si="36"/>
        <v>0</v>
      </c>
      <c r="AM96" s="4">
        <f t="shared" si="37"/>
        <v>1</v>
      </c>
      <c r="AN96" s="4">
        <f t="shared" si="38"/>
        <v>0</v>
      </c>
      <c r="AO96" s="4">
        <f t="shared" si="39"/>
        <v>0</v>
      </c>
      <c r="AP96" s="4">
        <f t="shared" si="40"/>
        <v>0</v>
      </c>
      <c r="AQ96" s="4">
        <f t="shared" si="41"/>
        <v>2</v>
      </c>
    </row>
    <row r="97" spans="1:43" x14ac:dyDescent="0.25">
      <c r="A97" s="5">
        <v>95</v>
      </c>
      <c r="B97" s="4" t="s">
        <v>134</v>
      </c>
      <c r="C97" s="4" t="s">
        <v>190</v>
      </c>
      <c r="D97" s="4" t="s">
        <v>291</v>
      </c>
      <c r="E97" s="4">
        <v>0</v>
      </c>
      <c r="F97" s="4">
        <v>0</v>
      </c>
      <c r="G97" s="4">
        <v>1</v>
      </c>
      <c r="H97" s="4">
        <v>0</v>
      </c>
      <c r="I97" s="4">
        <v>0</v>
      </c>
      <c r="J97" s="4">
        <v>0</v>
      </c>
      <c r="K97" s="4">
        <v>1</v>
      </c>
      <c r="L97" s="4">
        <v>1</v>
      </c>
      <c r="M97" s="4">
        <v>1</v>
      </c>
      <c r="N97" s="4">
        <v>0</v>
      </c>
      <c r="O97" s="4">
        <v>0</v>
      </c>
      <c r="P97" s="4">
        <v>0</v>
      </c>
      <c r="Q97" s="4">
        <v>0</v>
      </c>
      <c r="R97" s="4">
        <v>0</v>
      </c>
      <c r="S97" s="4">
        <v>0</v>
      </c>
      <c r="T97" s="4">
        <v>0</v>
      </c>
      <c r="U97" s="4">
        <v>0</v>
      </c>
      <c r="V97" s="4">
        <v>1</v>
      </c>
      <c r="W97" s="4">
        <v>0</v>
      </c>
      <c r="X97" s="4">
        <v>0</v>
      </c>
      <c r="Y97" s="4">
        <v>0</v>
      </c>
      <c r="Z97" s="4">
        <v>0</v>
      </c>
      <c r="AA97" s="4">
        <v>0</v>
      </c>
      <c r="AB97" s="4">
        <v>0</v>
      </c>
      <c r="AC97" s="4">
        <v>0</v>
      </c>
      <c r="AD97" s="4">
        <v>1</v>
      </c>
      <c r="AE97" s="4">
        <v>0</v>
      </c>
      <c r="AF97" s="4">
        <v>0</v>
      </c>
      <c r="AG97" s="4">
        <f t="shared" si="31"/>
        <v>1</v>
      </c>
      <c r="AH97" s="4">
        <f t="shared" si="32"/>
        <v>0</v>
      </c>
      <c r="AI97" s="4">
        <f t="shared" si="33"/>
        <v>1</v>
      </c>
      <c r="AJ97" s="4">
        <f t="shared" si="34"/>
        <v>1</v>
      </c>
      <c r="AK97" s="4">
        <f t="shared" si="35"/>
        <v>0</v>
      </c>
      <c r="AL97" s="4">
        <f t="shared" si="36"/>
        <v>1</v>
      </c>
      <c r="AM97" s="4">
        <f t="shared" si="37"/>
        <v>1</v>
      </c>
      <c r="AN97" s="4">
        <f t="shared" si="38"/>
        <v>0</v>
      </c>
      <c r="AO97" s="4">
        <f t="shared" si="39"/>
        <v>0</v>
      </c>
      <c r="AP97" s="4">
        <f t="shared" si="40"/>
        <v>0</v>
      </c>
      <c r="AQ97" s="4">
        <f t="shared" si="41"/>
        <v>2</v>
      </c>
    </row>
    <row r="98" spans="1:43" x14ac:dyDescent="0.25">
      <c r="A98" s="5">
        <v>96</v>
      </c>
      <c r="B98" s="4" t="s">
        <v>135</v>
      </c>
      <c r="C98" s="4" t="s">
        <v>191</v>
      </c>
      <c r="D98" s="4" t="s">
        <v>292</v>
      </c>
      <c r="E98" s="4">
        <v>0</v>
      </c>
      <c r="F98" s="4">
        <v>0</v>
      </c>
      <c r="G98" s="4">
        <v>1</v>
      </c>
      <c r="H98" s="4">
        <v>0</v>
      </c>
      <c r="I98" s="4">
        <v>0</v>
      </c>
      <c r="J98" s="4">
        <v>0</v>
      </c>
      <c r="K98" s="4">
        <v>0</v>
      </c>
      <c r="L98" s="4">
        <v>0</v>
      </c>
      <c r="M98" s="4">
        <v>1</v>
      </c>
      <c r="N98" s="4">
        <v>1</v>
      </c>
      <c r="O98" s="4">
        <v>1</v>
      </c>
      <c r="P98" s="4">
        <v>1</v>
      </c>
      <c r="Q98" s="4">
        <v>0</v>
      </c>
      <c r="R98" s="4">
        <v>0</v>
      </c>
      <c r="S98" s="4">
        <v>0</v>
      </c>
      <c r="T98" s="4">
        <v>0</v>
      </c>
      <c r="U98" s="4">
        <v>0</v>
      </c>
      <c r="V98" s="4">
        <v>1</v>
      </c>
      <c r="W98" s="4">
        <v>0</v>
      </c>
      <c r="X98" s="4">
        <v>0</v>
      </c>
      <c r="Y98" s="4">
        <v>0</v>
      </c>
      <c r="Z98" s="4">
        <v>0</v>
      </c>
      <c r="AA98" s="4">
        <v>0</v>
      </c>
      <c r="AB98" s="4">
        <v>0</v>
      </c>
      <c r="AC98" s="4">
        <v>0</v>
      </c>
      <c r="AD98" s="4">
        <v>1</v>
      </c>
      <c r="AE98" s="4">
        <v>0</v>
      </c>
      <c r="AF98" s="4">
        <v>0</v>
      </c>
      <c r="AG98" s="4">
        <f t="shared" si="31"/>
        <v>1</v>
      </c>
      <c r="AH98" s="4">
        <f t="shared" si="32"/>
        <v>2</v>
      </c>
      <c r="AI98" s="4">
        <f t="shared" si="33"/>
        <v>1</v>
      </c>
      <c r="AJ98" s="4">
        <f t="shared" si="34"/>
        <v>1</v>
      </c>
      <c r="AK98" s="4">
        <f t="shared" si="35"/>
        <v>0</v>
      </c>
      <c r="AL98" s="4">
        <f t="shared" si="36"/>
        <v>0</v>
      </c>
      <c r="AM98" s="4">
        <f t="shared" si="37"/>
        <v>1</v>
      </c>
      <c r="AN98" s="4">
        <f t="shared" si="38"/>
        <v>0</v>
      </c>
      <c r="AO98" s="4">
        <f t="shared" si="39"/>
        <v>0</v>
      </c>
      <c r="AP98" s="4">
        <f t="shared" si="40"/>
        <v>0</v>
      </c>
      <c r="AQ98" s="4">
        <f t="shared" si="41"/>
        <v>1</v>
      </c>
    </row>
    <row r="99" spans="1:43" x14ac:dyDescent="0.25">
      <c r="A99" s="5">
        <v>97</v>
      </c>
      <c r="B99" s="4" t="s">
        <v>136</v>
      </c>
      <c r="C99" s="4" t="s">
        <v>193</v>
      </c>
      <c r="D99" s="4" t="s">
        <v>293</v>
      </c>
      <c r="E99" s="4">
        <v>1</v>
      </c>
      <c r="F99" s="4">
        <v>1</v>
      </c>
      <c r="G99" s="4">
        <v>1</v>
      </c>
      <c r="H99" s="4">
        <v>0</v>
      </c>
      <c r="I99" s="4">
        <v>0</v>
      </c>
      <c r="J99" s="4">
        <v>0</v>
      </c>
      <c r="K99" s="4">
        <v>0</v>
      </c>
      <c r="L99" s="4">
        <v>0</v>
      </c>
      <c r="M99" s="4">
        <v>1</v>
      </c>
      <c r="N99" s="4">
        <v>0</v>
      </c>
      <c r="O99" s="4">
        <v>1</v>
      </c>
      <c r="P99" s="4">
        <v>0</v>
      </c>
      <c r="Q99" s="4">
        <v>0</v>
      </c>
      <c r="R99" s="4">
        <v>0</v>
      </c>
      <c r="S99" s="4">
        <v>1</v>
      </c>
      <c r="T99" s="4">
        <v>0</v>
      </c>
      <c r="U99" s="4">
        <v>0</v>
      </c>
      <c r="V99" s="4">
        <v>1</v>
      </c>
      <c r="W99" s="4">
        <v>0</v>
      </c>
      <c r="X99" s="4">
        <v>0</v>
      </c>
      <c r="Y99" s="4">
        <v>0</v>
      </c>
      <c r="Z99" s="4">
        <v>0</v>
      </c>
      <c r="AA99" s="4">
        <v>0</v>
      </c>
      <c r="AB99" s="4">
        <v>0</v>
      </c>
      <c r="AC99" s="4">
        <v>0</v>
      </c>
      <c r="AD99" s="4">
        <v>1</v>
      </c>
      <c r="AE99" s="4">
        <v>0</v>
      </c>
      <c r="AF99" s="4">
        <v>0</v>
      </c>
      <c r="AG99" s="4">
        <f t="shared" si="31"/>
        <v>1</v>
      </c>
      <c r="AH99" s="4">
        <f t="shared" si="32"/>
        <v>1</v>
      </c>
      <c r="AI99" s="4">
        <f t="shared" si="33"/>
        <v>1</v>
      </c>
      <c r="AJ99" s="4">
        <f t="shared" si="34"/>
        <v>1</v>
      </c>
      <c r="AK99" s="4">
        <f t="shared" si="35"/>
        <v>1</v>
      </c>
      <c r="AL99" s="4">
        <f t="shared" si="36"/>
        <v>0</v>
      </c>
      <c r="AM99" s="4">
        <f t="shared" si="37"/>
        <v>1</v>
      </c>
      <c r="AN99" s="4">
        <f t="shared" si="38"/>
        <v>0</v>
      </c>
      <c r="AO99" s="4">
        <f t="shared" si="39"/>
        <v>1</v>
      </c>
      <c r="AP99" s="4">
        <f t="shared" si="40"/>
        <v>0</v>
      </c>
      <c r="AQ99" s="4">
        <f t="shared" si="41"/>
        <v>3</v>
      </c>
    </row>
    <row r="100" spans="1:43" x14ac:dyDescent="0.25">
      <c r="A100" s="5">
        <v>98</v>
      </c>
      <c r="B100" s="4" t="s">
        <v>137</v>
      </c>
      <c r="C100" s="4" t="s">
        <v>353</v>
      </c>
      <c r="D100" s="4" t="s">
        <v>294</v>
      </c>
      <c r="E100" s="4">
        <v>0</v>
      </c>
      <c r="F100" s="4">
        <v>0</v>
      </c>
      <c r="G100" s="4">
        <v>0</v>
      </c>
      <c r="H100" s="4">
        <v>0</v>
      </c>
      <c r="I100" s="4">
        <v>0</v>
      </c>
      <c r="J100" s="4">
        <v>0</v>
      </c>
      <c r="K100" s="4">
        <v>0</v>
      </c>
      <c r="L100" s="4">
        <v>0</v>
      </c>
      <c r="M100" s="4">
        <v>1</v>
      </c>
      <c r="N100" s="4">
        <v>0</v>
      </c>
      <c r="O100" s="4">
        <v>1</v>
      </c>
      <c r="P100" s="4">
        <v>0</v>
      </c>
      <c r="Q100" s="4">
        <v>0</v>
      </c>
      <c r="R100" s="4">
        <v>0</v>
      </c>
      <c r="S100" s="4">
        <v>0</v>
      </c>
      <c r="T100" s="4">
        <v>0</v>
      </c>
      <c r="U100" s="4">
        <v>0</v>
      </c>
      <c r="V100" s="4">
        <v>1</v>
      </c>
      <c r="W100" s="4">
        <v>0</v>
      </c>
      <c r="X100" s="4">
        <v>0</v>
      </c>
      <c r="Y100" s="4">
        <v>0</v>
      </c>
      <c r="Z100" s="4">
        <v>0</v>
      </c>
      <c r="AA100" s="4">
        <v>0</v>
      </c>
      <c r="AB100" s="4">
        <v>0</v>
      </c>
      <c r="AC100" s="4">
        <v>0</v>
      </c>
      <c r="AD100" s="4">
        <v>0</v>
      </c>
      <c r="AE100" s="4">
        <v>0</v>
      </c>
      <c r="AF100" s="4">
        <v>0</v>
      </c>
      <c r="AG100" s="4">
        <f t="shared" si="31"/>
        <v>0</v>
      </c>
      <c r="AH100" s="4">
        <f t="shared" si="32"/>
        <v>1</v>
      </c>
      <c r="AI100" s="4">
        <f t="shared" si="33"/>
        <v>1</v>
      </c>
      <c r="AJ100" s="4">
        <f t="shared" si="34"/>
        <v>0</v>
      </c>
      <c r="AK100" s="4">
        <f t="shared" si="35"/>
        <v>0</v>
      </c>
      <c r="AL100" s="4">
        <f t="shared" si="36"/>
        <v>0</v>
      </c>
      <c r="AM100" s="4">
        <f t="shared" si="37"/>
        <v>1</v>
      </c>
      <c r="AN100" s="4">
        <f t="shared" si="38"/>
        <v>0</v>
      </c>
      <c r="AO100" s="4">
        <f t="shared" si="39"/>
        <v>0</v>
      </c>
      <c r="AP100" s="4">
        <f t="shared" si="40"/>
        <v>0</v>
      </c>
      <c r="AQ100" s="4">
        <f t="shared" si="41"/>
        <v>1</v>
      </c>
    </row>
    <row r="101" spans="1:43" x14ac:dyDescent="0.25">
      <c r="A101" s="5">
        <v>99</v>
      </c>
      <c r="B101" s="4" t="s">
        <v>138</v>
      </c>
      <c r="C101" s="4" t="s">
        <v>191</v>
      </c>
      <c r="D101" s="4" t="s">
        <v>295</v>
      </c>
      <c r="E101" s="4">
        <v>0</v>
      </c>
      <c r="F101" s="4">
        <v>1</v>
      </c>
      <c r="G101" s="4">
        <v>1</v>
      </c>
      <c r="H101" s="4">
        <v>0</v>
      </c>
      <c r="I101" s="4">
        <v>0</v>
      </c>
      <c r="J101" s="4">
        <v>0</v>
      </c>
      <c r="K101" s="4">
        <v>0</v>
      </c>
      <c r="L101" s="4">
        <v>0</v>
      </c>
      <c r="M101" s="4">
        <v>1</v>
      </c>
      <c r="N101" s="4">
        <v>0</v>
      </c>
      <c r="O101" s="4">
        <v>0</v>
      </c>
      <c r="P101" s="4">
        <v>0</v>
      </c>
      <c r="Q101" s="4">
        <v>0</v>
      </c>
      <c r="R101" s="4">
        <v>0</v>
      </c>
      <c r="S101" s="4">
        <v>0</v>
      </c>
      <c r="T101" s="4">
        <v>0</v>
      </c>
      <c r="U101" s="4">
        <v>0</v>
      </c>
      <c r="V101" s="4">
        <v>1</v>
      </c>
      <c r="W101" s="4">
        <v>0</v>
      </c>
      <c r="X101" s="4">
        <v>0</v>
      </c>
      <c r="Y101" s="4">
        <v>0</v>
      </c>
      <c r="Z101" s="4">
        <v>0</v>
      </c>
      <c r="AA101" s="4">
        <v>0</v>
      </c>
      <c r="AB101" s="4">
        <v>0</v>
      </c>
      <c r="AC101" s="4">
        <v>0</v>
      </c>
      <c r="AD101" s="4">
        <v>0</v>
      </c>
      <c r="AE101" s="4">
        <v>0</v>
      </c>
      <c r="AF101" s="4">
        <v>0</v>
      </c>
      <c r="AG101" s="4">
        <f t="shared" si="31"/>
        <v>1</v>
      </c>
      <c r="AH101" s="4">
        <f t="shared" si="32"/>
        <v>0</v>
      </c>
      <c r="AI101" s="4">
        <f t="shared" si="33"/>
        <v>1</v>
      </c>
      <c r="AJ101" s="4">
        <f t="shared" si="34"/>
        <v>0</v>
      </c>
      <c r="AK101" s="4">
        <f t="shared" si="35"/>
        <v>1</v>
      </c>
      <c r="AL101" s="4">
        <f t="shared" si="36"/>
        <v>0</v>
      </c>
      <c r="AM101" s="4">
        <f t="shared" si="37"/>
        <v>1</v>
      </c>
      <c r="AN101" s="4">
        <f t="shared" si="38"/>
        <v>0</v>
      </c>
      <c r="AO101" s="4">
        <f t="shared" si="39"/>
        <v>0</v>
      </c>
      <c r="AP101" s="4">
        <f t="shared" si="40"/>
        <v>0</v>
      </c>
      <c r="AQ101" s="4">
        <f t="shared" si="41"/>
        <v>2</v>
      </c>
    </row>
    <row r="102" spans="1:43" x14ac:dyDescent="0.25">
      <c r="A102" s="5">
        <v>100</v>
      </c>
      <c r="B102" s="4" t="s">
        <v>139</v>
      </c>
      <c r="C102" s="4" t="s">
        <v>354</v>
      </c>
      <c r="D102" s="4" t="s">
        <v>296</v>
      </c>
      <c r="E102" s="4">
        <v>0</v>
      </c>
      <c r="F102" s="4">
        <v>0</v>
      </c>
      <c r="G102" s="4">
        <v>0</v>
      </c>
      <c r="H102" s="4">
        <v>0</v>
      </c>
      <c r="I102" s="4">
        <v>0</v>
      </c>
      <c r="J102" s="4">
        <v>0</v>
      </c>
      <c r="K102" s="4">
        <v>0</v>
      </c>
      <c r="L102" s="4">
        <v>0</v>
      </c>
      <c r="M102" s="4">
        <v>1</v>
      </c>
      <c r="N102" s="4">
        <v>0</v>
      </c>
      <c r="O102" s="4">
        <v>1</v>
      </c>
      <c r="P102" s="4">
        <v>0</v>
      </c>
      <c r="Q102" s="4">
        <v>0</v>
      </c>
      <c r="R102" s="4">
        <v>0</v>
      </c>
      <c r="S102" s="4">
        <v>0</v>
      </c>
      <c r="T102" s="4">
        <v>0</v>
      </c>
      <c r="U102" s="4">
        <v>0</v>
      </c>
      <c r="V102" s="4">
        <v>0</v>
      </c>
      <c r="W102" s="4">
        <v>0</v>
      </c>
      <c r="X102" s="4">
        <v>0</v>
      </c>
      <c r="Y102" s="4">
        <v>0</v>
      </c>
      <c r="Z102" s="4">
        <v>0</v>
      </c>
      <c r="AA102" s="4">
        <v>0</v>
      </c>
      <c r="AB102" s="4">
        <v>0</v>
      </c>
      <c r="AC102" s="4">
        <v>0</v>
      </c>
      <c r="AD102" s="4">
        <v>0</v>
      </c>
      <c r="AE102" s="4">
        <v>0</v>
      </c>
      <c r="AF102" s="4">
        <v>0</v>
      </c>
      <c r="AG102" s="4">
        <f t="shared" si="31"/>
        <v>0</v>
      </c>
      <c r="AH102" s="4">
        <f t="shared" si="32"/>
        <v>1</v>
      </c>
      <c r="AI102" s="4">
        <f t="shared" si="33"/>
        <v>0</v>
      </c>
      <c r="AJ102" s="4">
        <f t="shared" si="34"/>
        <v>0</v>
      </c>
      <c r="AK102" s="4">
        <f t="shared" si="35"/>
        <v>0</v>
      </c>
      <c r="AL102" s="4">
        <f t="shared" si="36"/>
        <v>0</v>
      </c>
      <c r="AM102" s="4">
        <f t="shared" si="37"/>
        <v>1</v>
      </c>
      <c r="AN102" s="4">
        <f t="shared" si="38"/>
        <v>0</v>
      </c>
      <c r="AO102" s="4">
        <f t="shared" si="39"/>
        <v>0</v>
      </c>
      <c r="AP102" s="4">
        <f t="shared" si="40"/>
        <v>0</v>
      </c>
      <c r="AQ102" s="4">
        <f t="shared" si="41"/>
        <v>1</v>
      </c>
    </row>
    <row r="103" spans="1:43" x14ac:dyDescent="0.25">
      <c r="A103" s="5">
        <v>101</v>
      </c>
      <c r="B103" s="4" t="s">
        <v>140</v>
      </c>
      <c r="C103" s="4" t="s">
        <v>193</v>
      </c>
      <c r="D103" s="4" t="s">
        <v>297</v>
      </c>
      <c r="E103" s="4">
        <v>0</v>
      </c>
      <c r="F103" s="4">
        <v>0</v>
      </c>
      <c r="G103" s="4">
        <v>0</v>
      </c>
      <c r="H103" s="4">
        <v>0</v>
      </c>
      <c r="I103" s="4">
        <v>0</v>
      </c>
      <c r="J103" s="4">
        <v>0</v>
      </c>
      <c r="K103" s="4">
        <v>0</v>
      </c>
      <c r="L103" s="4">
        <v>0</v>
      </c>
      <c r="M103" s="4">
        <v>1</v>
      </c>
      <c r="N103" s="4">
        <v>0</v>
      </c>
      <c r="O103" s="4">
        <v>1</v>
      </c>
      <c r="P103" s="4">
        <v>1</v>
      </c>
      <c r="Q103" s="4">
        <v>0</v>
      </c>
      <c r="R103" s="4">
        <v>0</v>
      </c>
      <c r="S103" s="4">
        <v>0</v>
      </c>
      <c r="T103" s="4">
        <v>0</v>
      </c>
      <c r="U103" s="4">
        <v>0</v>
      </c>
      <c r="V103" s="4">
        <v>1</v>
      </c>
      <c r="W103" s="4">
        <v>0</v>
      </c>
      <c r="X103" s="4">
        <v>0</v>
      </c>
      <c r="Y103" s="4">
        <v>0</v>
      </c>
      <c r="Z103" s="4">
        <v>0</v>
      </c>
      <c r="AA103" s="4">
        <v>0</v>
      </c>
      <c r="AB103" s="4">
        <v>0</v>
      </c>
      <c r="AC103" s="4">
        <v>0</v>
      </c>
      <c r="AD103" s="4">
        <v>0</v>
      </c>
      <c r="AE103" s="4">
        <v>0</v>
      </c>
      <c r="AF103" s="4">
        <v>0</v>
      </c>
      <c r="AG103" s="4">
        <f t="shared" si="31"/>
        <v>0</v>
      </c>
      <c r="AH103" s="4">
        <f t="shared" si="32"/>
        <v>2</v>
      </c>
      <c r="AI103" s="4">
        <f t="shared" si="33"/>
        <v>1</v>
      </c>
      <c r="AJ103" s="4">
        <f t="shared" si="34"/>
        <v>0</v>
      </c>
      <c r="AK103" s="4">
        <f t="shared" si="35"/>
        <v>0</v>
      </c>
      <c r="AL103" s="4">
        <f t="shared" si="36"/>
        <v>0</v>
      </c>
      <c r="AM103" s="4">
        <f t="shared" si="37"/>
        <v>1</v>
      </c>
      <c r="AN103" s="4">
        <f t="shared" si="38"/>
        <v>0</v>
      </c>
      <c r="AO103" s="4">
        <f t="shared" si="39"/>
        <v>0</v>
      </c>
      <c r="AP103" s="4">
        <f t="shared" si="40"/>
        <v>0</v>
      </c>
      <c r="AQ103" s="4">
        <f t="shared" si="41"/>
        <v>1</v>
      </c>
    </row>
    <row r="104" spans="1:43" x14ac:dyDescent="0.25">
      <c r="A104" s="5">
        <v>102</v>
      </c>
      <c r="B104" s="4" t="s">
        <v>141</v>
      </c>
      <c r="C104" s="4" t="s">
        <v>192</v>
      </c>
      <c r="D104" s="4" t="s">
        <v>298</v>
      </c>
      <c r="E104" s="4">
        <v>1</v>
      </c>
      <c r="F104" s="4">
        <v>1</v>
      </c>
      <c r="G104" s="4">
        <v>1</v>
      </c>
      <c r="H104" s="4">
        <v>0</v>
      </c>
      <c r="I104" s="4">
        <v>0</v>
      </c>
      <c r="J104" s="4">
        <v>0</v>
      </c>
      <c r="K104" s="4">
        <v>0</v>
      </c>
      <c r="L104" s="4">
        <v>0</v>
      </c>
      <c r="M104" s="4">
        <v>1</v>
      </c>
      <c r="N104" s="4">
        <v>0</v>
      </c>
      <c r="O104" s="4">
        <v>0</v>
      </c>
      <c r="P104" s="4">
        <v>0</v>
      </c>
      <c r="Q104" s="4">
        <v>0</v>
      </c>
      <c r="R104" s="4">
        <v>0</v>
      </c>
      <c r="S104" s="4">
        <v>0</v>
      </c>
      <c r="T104" s="4">
        <v>0</v>
      </c>
      <c r="U104" s="4">
        <v>0</v>
      </c>
      <c r="V104" s="4">
        <v>0</v>
      </c>
      <c r="W104" s="4">
        <v>0</v>
      </c>
      <c r="X104" s="4">
        <v>0</v>
      </c>
      <c r="Y104" s="4">
        <v>0</v>
      </c>
      <c r="Z104" s="4">
        <v>0</v>
      </c>
      <c r="AA104" s="4">
        <v>0</v>
      </c>
      <c r="AB104" s="4">
        <v>0</v>
      </c>
      <c r="AC104" s="4">
        <v>0</v>
      </c>
      <c r="AD104" s="4">
        <v>1</v>
      </c>
      <c r="AE104" s="4">
        <v>1</v>
      </c>
      <c r="AF104" s="4">
        <v>0</v>
      </c>
      <c r="AG104" s="4">
        <f t="shared" si="31"/>
        <v>1</v>
      </c>
      <c r="AH104" s="4">
        <f t="shared" si="32"/>
        <v>0</v>
      </c>
      <c r="AI104" s="4">
        <f t="shared" si="33"/>
        <v>0</v>
      </c>
      <c r="AJ104" s="4">
        <f t="shared" si="34"/>
        <v>2</v>
      </c>
      <c r="AK104" s="4">
        <f t="shared" si="35"/>
        <v>1</v>
      </c>
      <c r="AL104" s="4">
        <f t="shared" si="36"/>
        <v>0</v>
      </c>
      <c r="AM104" s="4">
        <f t="shared" si="37"/>
        <v>1</v>
      </c>
      <c r="AN104" s="4">
        <f t="shared" si="38"/>
        <v>0</v>
      </c>
      <c r="AO104" s="4">
        <f t="shared" si="39"/>
        <v>0</v>
      </c>
      <c r="AP104" s="4">
        <f t="shared" si="40"/>
        <v>1</v>
      </c>
      <c r="AQ104" s="4">
        <f t="shared" si="41"/>
        <v>3</v>
      </c>
    </row>
    <row r="105" spans="1:43" x14ac:dyDescent="0.25">
      <c r="A105" s="5">
        <v>103</v>
      </c>
      <c r="B105" s="4" t="s">
        <v>142</v>
      </c>
      <c r="C105" s="4" t="s">
        <v>191</v>
      </c>
      <c r="D105" s="4" t="s">
        <v>299</v>
      </c>
      <c r="E105" s="4">
        <v>1</v>
      </c>
      <c r="F105" s="4">
        <v>1</v>
      </c>
      <c r="G105" s="4">
        <v>1</v>
      </c>
      <c r="H105" s="4">
        <v>0</v>
      </c>
      <c r="I105" s="4">
        <v>0</v>
      </c>
      <c r="J105" s="4">
        <v>0</v>
      </c>
      <c r="K105" s="4">
        <v>0</v>
      </c>
      <c r="L105" s="4">
        <v>0</v>
      </c>
      <c r="M105" s="4">
        <v>1</v>
      </c>
      <c r="N105" s="4">
        <v>0</v>
      </c>
      <c r="O105" s="4">
        <v>1</v>
      </c>
      <c r="P105" s="4">
        <v>0</v>
      </c>
      <c r="Q105" s="4">
        <v>0</v>
      </c>
      <c r="R105" s="4">
        <v>0</v>
      </c>
      <c r="S105" s="4">
        <v>0</v>
      </c>
      <c r="T105" s="4">
        <v>0</v>
      </c>
      <c r="U105" s="4">
        <v>0</v>
      </c>
      <c r="V105" s="4">
        <v>1</v>
      </c>
      <c r="W105" s="4">
        <v>0</v>
      </c>
      <c r="X105" s="4">
        <v>0</v>
      </c>
      <c r="Y105" s="4">
        <v>0</v>
      </c>
      <c r="Z105" s="4">
        <v>1</v>
      </c>
      <c r="AA105" s="4">
        <v>0</v>
      </c>
      <c r="AB105" s="4">
        <v>0</v>
      </c>
      <c r="AC105" s="4">
        <v>0</v>
      </c>
      <c r="AD105" s="4">
        <v>0</v>
      </c>
      <c r="AE105" s="4">
        <v>1</v>
      </c>
      <c r="AF105" s="4">
        <v>1</v>
      </c>
      <c r="AG105" s="4">
        <f t="shared" si="31"/>
        <v>1</v>
      </c>
      <c r="AH105" s="4">
        <f t="shared" si="32"/>
        <v>1</v>
      </c>
      <c r="AI105" s="4">
        <f t="shared" si="33"/>
        <v>1</v>
      </c>
      <c r="AJ105" s="4">
        <f t="shared" si="34"/>
        <v>2</v>
      </c>
      <c r="AK105" s="4">
        <f t="shared" si="35"/>
        <v>1</v>
      </c>
      <c r="AL105" s="4">
        <f t="shared" si="36"/>
        <v>0</v>
      </c>
      <c r="AM105" s="4">
        <f t="shared" si="37"/>
        <v>1</v>
      </c>
      <c r="AN105" s="4">
        <f t="shared" si="38"/>
        <v>0</v>
      </c>
      <c r="AO105" s="4">
        <f t="shared" si="39"/>
        <v>0</v>
      </c>
      <c r="AP105" s="4">
        <f t="shared" si="40"/>
        <v>1</v>
      </c>
      <c r="AQ105" s="4">
        <f t="shared" si="41"/>
        <v>3</v>
      </c>
    </row>
    <row r="106" spans="1:43" x14ac:dyDescent="0.25">
      <c r="A106" s="5">
        <v>104</v>
      </c>
      <c r="B106" s="4" t="s">
        <v>143</v>
      </c>
      <c r="C106" s="4" t="s">
        <v>354</v>
      </c>
      <c r="D106" s="4" t="s">
        <v>300</v>
      </c>
      <c r="E106" s="4">
        <v>0</v>
      </c>
      <c r="F106" s="4">
        <v>0</v>
      </c>
      <c r="G106" s="4">
        <v>0</v>
      </c>
      <c r="H106" s="4">
        <v>0</v>
      </c>
      <c r="I106" s="4">
        <v>0</v>
      </c>
      <c r="J106" s="4">
        <v>0</v>
      </c>
      <c r="K106" s="4">
        <v>0</v>
      </c>
      <c r="L106" s="4">
        <v>0</v>
      </c>
      <c r="M106" s="4">
        <v>1</v>
      </c>
      <c r="N106" s="4">
        <v>0</v>
      </c>
      <c r="O106" s="4">
        <v>0</v>
      </c>
      <c r="P106" s="4">
        <v>0</v>
      </c>
      <c r="Q106" s="4">
        <v>0</v>
      </c>
      <c r="R106" s="4">
        <v>0</v>
      </c>
      <c r="S106" s="4">
        <v>1</v>
      </c>
      <c r="T106" s="4">
        <v>0</v>
      </c>
      <c r="U106" s="4">
        <v>0</v>
      </c>
      <c r="V106" s="4">
        <v>1</v>
      </c>
      <c r="W106" s="4">
        <v>0</v>
      </c>
      <c r="X106" s="4">
        <v>0</v>
      </c>
      <c r="Y106" s="4">
        <v>0</v>
      </c>
      <c r="Z106" s="4">
        <v>0</v>
      </c>
      <c r="AA106" s="4">
        <v>0</v>
      </c>
      <c r="AB106" s="4">
        <v>0</v>
      </c>
      <c r="AC106" s="4">
        <v>0</v>
      </c>
      <c r="AD106" s="4">
        <v>0</v>
      </c>
      <c r="AE106" s="4">
        <v>0</v>
      </c>
      <c r="AF106" s="4">
        <v>0</v>
      </c>
      <c r="AG106" s="4">
        <f t="shared" si="31"/>
        <v>0</v>
      </c>
      <c r="AH106" s="4">
        <f t="shared" si="32"/>
        <v>0</v>
      </c>
      <c r="AI106" s="4">
        <f t="shared" si="33"/>
        <v>1</v>
      </c>
      <c r="AJ106" s="4">
        <f t="shared" si="34"/>
        <v>0</v>
      </c>
      <c r="AK106" s="4">
        <f t="shared" si="35"/>
        <v>0</v>
      </c>
      <c r="AL106" s="4">
        <f t="shared" si="36"/>
        <v>0</v>
      </c>
      <c r="AM106" s="4">
        <f t="shared" si="37"/>
        <v>1</v>
      </c>
      <c r="AN106" s="4">
        <f t="shared" si="38"/>
        <v>0</v>
      </c>
      <c r="AO106" s="4">
        <f t="shared" si="39"/>
        <v>1</v>
      </c>
      <c r="AP106" s="4">
        <f t="shared" si="40"/>
        <v>0</v>
      </c>
      <c r="AQ106" s="4">
        <f t="shared" si="41"/>
        <v>2</v>
      </c>
    </row>
    <row r="107" spans="1:43" x14ac:dyDescent="0.25">
      <c r="A107" s="5">
        <v>105</v>
      </c>
      <c r="B107" s="4" t="s">
        <v>144</v>
      </c>
      <c r="C107" s="4" t="s">
        <v>190</v>
      </c>
      <c r="D107" s="4" t="s">
        <v>301</v>
      </c>
      <c r="E107" s="4">
        <v>0</v>
      </c>
      <c r="F107" s="4">
        <v>1</v>
      </c>
      <c r="G107" s="4">
        <v>1</v>
      </c>
      <c r="H107" s="4">
        <v>0</v>
      </c>
      <c r="I107" s="4">
        <v>0</v>
      </c>
      <c r="J107" s="4">
        <v>0</v>
      </c>
      <c r="K107" s="4">
        <v>0</v>
      </c>
      <c r="L107" s="4">
        <v>0</v>
      </c>
      <c r="M107" s="4">
        <v>1</v>
      </c>
      <c r="N107" s="4">
        <v>0</v>
      </c>
      <c r="O107" s="4">
        <v>0</v>
      </c>
      <c r="P107" s="4">
        <v>0</v>
      </c>
      <c r="Q107" s="4">
        <v>0</v>
      </c>
      <c r="R107" s="4">
        <v>0</v>
      </c>
      <c r="S107" s="4">
        <v>0</v>
      </c>
      <c r="T107" s="4">
        <v>0</v>
      </c>
      <c r="U107" s="4">
        <v>0</v>
      </c>
      <c r="V107" s="4">
        <v>0</v>
      </c>
      <c r="W107" s="4">
        <v>0</v>
      </c>
      <c r="X107" s="4">
        <v>0</v>
      </c>
      <c r="Y107" s="4">
        <v>0</v>
      </c>
      <c r="Z107" s="4">
        <v>0</v>
      </c>
      <c r="AA107" s="4">
        <v>0</v>
      </c>
      <c r="AB107" s="4">
        <v>0</v>
      </c>
      <c r="AC107" s="4">
        <v>0</v>
      </c>
      <c r="AD107" s="4">
        <v>0</v>
      </c>
      <c r="AE107" s="4">
        <v>0</v>
      </c>
      <c r="AF107" s="4">
        <v>0</v>
      </c>
      <c r="AG107" s="4">
        <f t="shared" si="31"/>
        <v>1</v>
      </c>
      <c r="AH107" s="4">
        <f t="shared" si="32"/>
        <v>0</v>
      </c>
      <c r="AI107" s="4">
        <f t="shared" si="33"/>
        <v>0</v>
      </c>
      <c r="AJ107" s="4">
        <f t="shared" si="34"/>
        <v>0</v>
      </c>
      <c r="AK107" s="4">
        <f t="shared" si="35"/>
        <v>1</v>
      </c>
      <c r="AL107" s="4">
        <f t="shared" si="36"/>
        <v>0</v>
      </c>
      <c r="AM107" s="4">
        <f t="shared" si="37"/>
        <v>1</v>
      </c>
      <c r="AN107" s="4">
        <f t="shared" si="38"/>
        <v>0</v>
      </c>
      <c r="AO107" s="4">
        <f t="shared" si="39"/>
        <v>0</v>
      </c>
      <c r="AP107" s="4">
        <f t="shared" si="40"/>
        <v>0</v>
      </c>
      <c r="AQ107" s="4">
        <f t="shared" si="41"/>
        <v>2</v>
      </c>
    </row>
    <row r="108" spans="1:43" x14ac:dyDescent="0.25">
      <c r="A108" s="5">
        <v>106</v>
      </c>
      <c r="B108" s="4" t="s">
        <v>145</v>
      </c>
      <c r="C108" s="4" t="s">
        <v>195</v>
      </c>
      <c r="D108" s="4" t="s">
        <v>302</v>
      </c>
      <c r="E108" s="4">
        <v>0</v>
      </c>
      <c r="F108" s="4">
        <v>0</v>
      </c>
      <c r="G108" s="4">
        <v>1</v>
      </c>
      <c r="H108" s="4">
        <v>0</v>
      </c>
      <c r="I108" s="4">
        <v>0</v>
      </c>
      <c r="J108" s="4">
        <v>0</v>
      </c>
      <c r="K108" s="4">
        <v>0</v>
      </c>
      <c r="L108" s="4">
        <v>1</v>
      </c>
      <c r="M108" s="4">
        <v>1</v>
      </c>
      <c r="N108" s="4">
        <v>0</v>
      </c>
      <c r="O108" s="4">
        <v>1</v>
      </c>
      <c r="P108" s="4">
        <v>0</v>
      </c>
      <c r="Q108" s="4">
        <v>0</v>
      </c>
      <c r="R108" s="4">
        <v>0</v>
      </c>
      <c r="S108" s="4">
        <v>0</v>
      </c>
      <c r="T108" s="4">
        <v>0</v>
      </c>
      <c r="U108" s="4">
        <v>0</v>
      </c>
      <c r="V108" s="4">
        <v>1</v>
      </c>
      <c r="W108" s="4">
        <v>0</v>
      </c>
      <c r="X108" s="4">
        <v>0</v>
      </c>
      <c r="Y108" s="4">
        <v>0</v>
      </c>
      <c r="Z108" s="4">
        <v>1</v>
      </c>
      <c r="AA108" s="4">
        <v>0</v>
      </c>
      <c r="AB108" s="4">
        <v>0</v>
      </c>
      <c r="AC108" s="4">
        <v>0</v>
      </c>
      <c r="AD108" s="4">
        <v>1</v>
      </c>
      <c r="AE108" s="4">
        <v>0</v>
      </c>
      <c r="AF108" s="4">
        <v>0</v>
      </c>
      <c r="AG108" s="4">
        <f t="shared" si="31"/>
        <v>1</v>
      </c>
      <c r="AH108" s="4">
        <f t="shared" si="32"/>
        <v>1</v>
      </c>
      <c r="AI108" s="4">
        <f t="shared" si="33"/>
        <v>1</v>
      </c>
      <c r="AJ108" s="4">
        <f t="shared" si="34"/>
        <v>1</v>
      </c>
      <c r="AK108" s="4">
        <f t="shared" si="35"/>
        <v>0</v>
      </c>
      <c r="AL108" s="4">
        <f t="shared" si="36"/>
        <v>0</v>
      </c>
      <c r="AM108" s="4">
        <f t="shared" si="37"/>
        <v>1</v>
      </c>
      <c r="AN108" s="4">
        <f t="shared" si="38"/>
        <v>0</v>
      </c>
      <c r="AO108" s="4">
        <f t="shared" si="39"/>
        <v>0</v>
      </c>
      <c r="AP108" s="4">
        <f t="shared" si="40"/>
        <v>0</v>
      </c>
      <c r="AQ108" s="4">
        <f t="shared" si="41"/>
        <v>1</v>
      </c>
    </row>
    <row r="109" spans="1:43" x14ac:dyDescent="0.25">
      <c r="A109" s="5">
        <v>107</v>
      </c>
      <c r="B109" s="4" t="s">
        <v>146</v>
      </c>
      <c r="C109" s="4" t="s">
        <v>190</v>
      </c>
      <c r="D109" s="4" t="s">
        <v>303</v>
      </c>
      <c r="E109" s="4">
        <v>0</v>
      </c>
      <c r="F109" s="4">
        <v>0</v>
      </c>
      <c r="G109" s="4">
        <v>0</v>
      </c>
      <c r="H109" s="4">
        <v>0</v>
      </c>
      <c r="I109" s="4">
        <v>0</v>
      </c>
      <c r="J109" s="4">
        <v>0</v>
      </c>
      <c r="K109" s="4">
        <v>0</v>
      </c>
      <c r="L109" s="4">
        <v>0</v>
      </c>
      <c r="M109" s="4">
        <v>1</v>
      </c>
      <c r="N109" s="4">
        <v>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0</v>
      </c>
      <c r="AF109" s="4">
        <v>0</v>
      </c>
      <c r="AG109" s="4">
        <f t="shared" si="31"/>
        <v>0</v>
      </c>
      <c r="AH109" s="4">
        <f t="shared" si="32"/>
        <v>0</v>
      </c>
      <c r="AI109" s="4">
        <f t="shared" si="33"/>
        <v>0</v>
      </c>
      <c r="AJ109" s="4">
        <f t="shared" si="34"/>
        <v>0</v>
      </c>
      <c r="AK109" s="4">
        <f t="shared" si="35"/>
        <v>0</v>
      </c>
      <c r="AL109" s="4">
        <f t="shared" si="36"/>
        <v>0</v>
      </c>
      <c r="AM109" s="4">
        <f t="shared" si="37"/>
        <v>1</v>
      </c>
      <c r="AN109" s="4">
        <f t="shared" si="38"/>
        <v>0</v>
      </c>
      <c r="AO109" s="4">
        <f t="shared" si="39"/>
        <v>0</v>
      </c>
      <c r="AP109" s="4">
        <f t="shared" si="40"/>
        <v>0</v>
      </c>
      <c r="AQ109" s="4">
        <f t="shared" si="41"/>
        <v>1</v>
      </c>
    </row>
    <row r="110" spans="1:43" x14ac:dyDescent="0.25">
      <c r="A110" s="5">
        <v>108</v>
      </c>
      <c r="B110" s="4" t="s">
        <v>147</v>
      </c>
      <c r="C110" s="4" t="s">
        <v>192</v>
      </c>
      <c r="D110" s="4" t="s">
        <v>304</v>
      </c>
      <c r="E110" s="4">
        <v>0</v>
      </c>
      <c r="F110" s="4">
        <v>1</v>
      </c>
      <c r="G110" s="4">
        <v>1</v>
      </c>
      <c r="H110" s="4">
        <v>0</v>
      </c>
      <c r="I110" s="4">
        <v>0</v>
      </c>
      <c r="J110" s="4">
        <v>0</v>
      </c>
      <c r="K110" s="4">
        <v>0</v>
      </c>
      <c r="L110" s="4">
        <v>0</v>
      </c>
      <c r="M110" s="4">
        <v>1</v>
      </c>
      <c r="N110" s="4">
        <v>0</v>
      </c>
      <c r="O110" s="4">
        <v>1</v>
      </c>
      <c r="P110" s="4">
        <v>0</v>
      </c>
      <c r="Q110" s="4">
        <v>0</v>
      </c>
      <c r="R110" s="4">
        <v>0</v>
      </c>
      <c r="S110" s="4">
        <v>1</v>
      </c>
      <c r="T110" s="4">
        <v>0</v>
      </c>
      <c r="U110" s="4">
        <v>0</v>
      </c>
      <c r="V110" s="4">
        <v>0</v>
      </c>
      <c r="W110" s="4">
        <v>0</v>
      </c>
      <c r="X110" s="4">
        <v>0</v>
      </c>
      <c r="Y110" s="4">
        <v>0</v>
      </c>
      <c r="Z110" s="4">
        <v>0</v>
      </c>
      <c r="AA110" s="4">
        <v>0</v>
      </c>
      <c r="AB110" s="4">
        <v>0</v>
      </c>
      <c r="AC110" s="4">
        <v>0</v>
      </c>
      <c r="AD110" s="4">
        <v>1</v>
      </c>
      <c r="AE110" s="4">
        <v>1</v>
      </c>
      <c r="AF110" s="4">
        <v>0</v>
      </c>
      <c r="AG110" s="4">
        <f t="shared" si="31"/>
        <v>1</v>
      </c>
      <c r="AH110" s="4">
        <f t="shared" si="32"/>
        <v>1</v>
      </c>
      <c r="AI110" s="4">
        <f t="shared" si="33"/>
        <v>0</v>
      </c>
      <c r="AJ110" s="4">
        <f t="shared" si="34"/>
        <v>2</v>
      </c>
      <c r="AK110" s="4">
        <f t="shared" si="35"/>
        <v>1</v>
      </c>
      <c r="AL110" s="4">
        <f t="shared" si="36"/>
        <v>0</v>
      </c>
      <c r="AM110" s="4">
        <f t="shared" si="37"/>
        <v>1</v>
      </c>
      <c r="AN110" s="4">
        <f t="shared" si="38"/>
        <v>0</v>
      </c>
      <c r="AO110" s="4">
        <f t="shared" si="39"/>
        <v>1</v>
      </c>
      <c r="AP110" s="4">
        <f t="shared" si="40"/>
        <v>1</v>
      </c>
      <c r="AQ110" s="4">
        <f t="shared" si="41"/>
        <v>4</v>
      </c>
    </row>
    <row r="111" spans="1:43" x14ac:dyDescent="0.25">
      <c r="A111" s="5">
        <v>109</v>
      </c>
      <c r="B111" s="4" t="s">
        <v>148</v>
      </c>
      <c r="C111" s="4" t="s">
        <v>193</v>
      </c>
      <c r="D111" s="4" t="s">
        <v>305</v>
      </c>
      <c r="E111" s="4">
        <v>0</v>
      </c>
      <c r="F111" s="4">
        <v>1</v>
      </c>
      <c r="G111" s="4">
        <v>1</v>
      </c>
      <c r="H111" s="4">
        <v>0</v>
      </c>
      <c r="I111" s="4">
        <v>0</v>
      </c>
      <c r="J111" s="4">
        <v>0</v>
      </c>
      <c r="K111" s="4">
        <v>0</v>
      </c>
      <c r="L111" s="4">
        <v>0</v>
      </c>
      <c r="M111" s="4">
        <v>1</v>
      </c>
      <c r="N111" s="4">
        <v>0</v>
      </c>
      <c r="O111" s="4">
        <v>1</v>
      </c>
      <c r="P111" s="4">
        <v>0</v>
      </c>
      <c r="Q111" s="4">
        <v>0</v>
      </c>
      <c r="R111" s="4">
        <v>0</v>
      </c>
      <c r="S111" s="4">
        <v>0</v>
      </c>
      <c r="T111" s="4">
        <v>0</v>
      </c>
      <c r="U111" s="4">
        <v>0</v>
      </c>
      <c r="V111" s="4">
        <v>1</v>
      </c>
      <c r="W111" s="4">
        <v>0</v>
      </c>
      <c r="X111" s="4">
        <v>0</v>
      </c>
      <c r="Y111" s="4">
        <v>0</v>
      </c>
      <c r="Z111" s="4">
        <v>1</v>
      </c>
      <c r="AA111" s="4">
        <v>0</v>
      </c>
      <c r="AB111" s="4">
        <v>0</v>
      </c>
      <c r="AC111" s="4">
        <v>0</v>
      </c>
      <c r="AD111" s="4">
        <v>0</v>
      </c>
      <c r="AE111" s="4">
        <v>0</v>
      </c>
      <c r="AF111" s="4">
        <v>0</v>
      </c>
      <c r="AG111" s="4">
        <f t="shared" si="31"/>
        <v>1</v>
      </c>
      <c r="AH111" s="4">
        <f t="shared" si="32"/>
        <v>1</v>
      </c>
      <c r="AI111" s="4">
        <f t="shared" si="33"/>
        <v>1</v>
      </c>
      <c r="AJ111" s="4">
        <f t="shared" si="34"/>
        <v>0</v>
      </c>
      <c r="AK111" s="4">
        <f t="shared" si="35"/>
        <v>1</v>
      </c>
      <c r="AL111" s="4">
        <f t="shared" si="36"/>
        <v>0</v>
      </c>
      <c r="AM111" s="4">
        <f t="shared" si="37"/>
        <v>1</v>
      </c>
      <c r="AN111" s="4">
        <f t="shared" si="38"/>
        <v>0</v>
      </c>
      <c r="AO111" s="4">
        <f t="shared" si="39"/>
        <v>0</v>
      </c>
      <c r="AP111" s="4">
        <f t="shared" si="40"/>
        <v>0</v>
      </c>
      <c r="AQ111" s="4">
        <f t="shared" si="41"/>
        <v>2</v>
      </c>
    </row>
    <row r="112" spans="1:43" x14ac:dyDescent="0.25">
      <c r="A112" s="5">
        <v>110</v>
      </c>
      <c r="B112" s="4" t="s">
        <v>149</v>
      </c>
      <c r="C112" s="4" t="s">
        <v>192</v>
      </c>
      <c r="D112" s="4" t="s">
        <v>306</v>
      </c>
      <c r="E112" s="4">
        <v>0</v>
      </c>
      <c r="F112" s="4">
        <v>1</v>
      </c>
      <c r="G112" s="4">
        <v>1</v>
      </c>
      <c r="H112" s="4">
        <v>0</v>
      </c>
      <c r="I112" s="4">
        <v>0</v>
      </c>
      <c r="J112" s="4">
        <v>0</v>
      </c>
      <c r="K112" s="4">
        <v>0</v>
      </c>
      <c r="L112" s="4">
        <v>0</v>
      </c>
      <c r="M112" s="4">
        <v>1</v>
      </c>
      <c r="N112" s="4">
        <v>0</v>
      </c>
      <c r="O112" s="4">
        <v>1</v>
      </c>
      <c r="P112" s="4">
        <v>1</v>
      </c>
      <c r="Q112" s="4">
        <v>0</v>
      </c>
      <c r="R112" s="4">
        <v>0</v>
      </c>
      <c r="S112" s="4">
        <v>0</v>
      </c>
      <c r="T112" s="4">
        <v>0</v>
      </c>
      <c r="U112" s="4">
        <v>0</v>
      </c>
      <c r="V112" s="4">
        <v>1</v>
      </c>
      <c r="W112" s="4">
        <v>0</v>
      </c>
      <c r="X112" s="4">
        <v>0</v>
      </c>
      <c r="Y112" s="4">
        <v>0</v>
      </c>
      <c r="Z112" s="4">
        <v>0</v>
      </c>
      <c r="AA112" s="4">
        <v>0</v>
      </c>
      <c r="AB112" s="4">
        <v>0</v>
      </c>
      <c r="AC112" s="4">
        <v>0</v>
      </c>
      <c r="AD112" s="4">
        <v>1</v>
      </c>
      <c r="AE112" s="4">
        <v>0</v>
      </c>
      <c r="AF112" s="4">
        <v>1</v>
      </c>
      <c r="AG112" s="4">
        <f t="shared" si="31"/>
        <v>1</v>
      </c>
      <c r="AH112" s="4">
        <f t="shared" si="32"/>
        <v>2</v>
      </c>
      <c r="AI112" s="4">
        <f t="shared" si="33"/>
        <v>1</v>
      </c>
      <c r="AJ112" s="4">
        <f t="shared" si="34"/>
        <v>2</v>
      </c>
      <c r="AK112" s="4">
        <f t="shared" si="35"/>
        <v>1</v>
      </c>
      <c r="AL112" s="4">
        <f t="shared" si="36"/>
        <v>0</v>
      </c>
      <c r="AM112" s="4">
        <f t="shared" si="37"/>
        <v>1</v>
      </c>
      <c r="AN112" s="4">
        <f t="shared" si="38"/>
        <v>0</v>
      </c>
      <c r="AO112" s="4">
        <f t="shared" si="39"/>
        <v>0</v>
      </c>
      <c r="AP112" s="4">
        <f t="shared" si="40"/>
        <v>1</v>
      </c>
      <c r="AQ112" s="4">
        <f t="shared" si="41"/>
        <v>3</v>
      </c>
    </row>
    <row r="113" spans="1:43" x14ac:dyDescent="0.25">
      <c r="A113" s="5">
        <v>111</v>
      </c>
      <c r="B113" s="4" t="s">
        <v>150</v>
      </c>
      <c r="C113" s="4" t="s">
        <v>192</v>
      </c>
      <c r="D113" s="4" t="s">
        <v>307</v>
      </c>
      <c r="E113" s="4">
        <v>0</v>
      </c>
      <c r="F113" s="4">
        <v>0</v>
      </c>
      <c r="G113" s="4">
        <v>0</v>
      </c>
      <c r="H113" s="4">
        <v>0</v>
      </c>
      <c r="I113" s="4">
        <v>0</v>
      </c>
      <c r="J113" s="4">
        <v>0</v>
      </c>
      <c r="K113" s="4">
        <v>0</v>
      </c>
      <c r="L113" s="4">
        <v>1</v>
      </c>
      <c r="M113" s="4">
        <v>1</v>
      </c>
      <c r="N113" s="4">
        <v>0</v>
      </c>
      <c r="O113" s="4">
        <v>1</v>
      </c>
      <c r="P113" s="4">
        <v>0</v>
      </c>
      <c r="Q113" s="4">
        <v>0</v>
      </c>
      <c r="R113" s="4">
        <v>0</v>
      </c>
      <c r="S113" s="4">
        <v>1</v>
      </c>
      <c r="T113" s="4">
        <v>0</v>
      </c>
      <c r="U113" s="4">
        <v>0</v>
      </c>
      <c r="V113" s="4">
        <v>1</v>
      </c>
      <c r="W113" s="4">
        <v>1</v>
      </c>
      <c r="X113" s="4">
        <v>0</v>
      </c>
      <c r="Y113" s="4">
        <v>0</v>
      </c>
      <c r="Z113" s="4">
        <v>0</v>
      </c>
      <c r="AA113" s="4">
        <v>0</v>
      </c>
      <c r="AB113" s="4">
        <v>0</v>
      </c>
      <c r="AC113" s="4">
        <v>0</v>
      </c>
      <c r="AD113" s="4">
        <v>1</v>
      </c>
      <c r="AE113" s="4">
        <v>0</v>
      </c>
      <c r="AF113" s="4">
        <v>0</v>
      </c>
      <c r="AG113" s="4">
        <f t="shared" si="31"/>
        <v>0</v>
      </c>
      <c r="AH113" s="4">
        <f t="shared" si="32"/>
        <v>1</v>
      </c>
      <c r="AI113" s="4">
        <f t="shared" si="33"/>
        <v>2</v>
      </c>
      <c r="AJ113" s="4">
        <f t="shared" si="34"/>
        <v>1</v>
      </c>
      <c r="AK113" s="4">
        <f t="shared" si="35"/>
        <v>0</v>
      </c>
      <c r="AL113" s="4">
        <f t="shared" si="36"/>
        <v>0</v>
      </c>
      <c r="AM113" s="4">
        <f t="shared" si="37"/>
        <v>1</v>
      </c>
      <c r="AN113" s="4">
        <f t="shared" si="38"/>
        <v>0</v>
      </c>
      <c r="AO113" s="4">
        <f t="shared" si="39"/>
        <v>1</v>
      </c>
      <c r="AP113" s="4">
        <f t="shared" si="40"/>
        <v>0</v>
      </c>
      <c r="AQ113" s="4">
        <f t="shared" si="41"/>
        <v>2</v>
      </c>
    </row>
    <row r="114" spans="1:43" x14ac:dyDescent="0.25">
      <c r="A114" s="5">
        <v>112</v>
      </c>
      <c r="B114" s="4" t="s">
        <v>151</v>
      </c>
      <c r="C114" s="4" t="s">
        <v>193</v>
      </c>
      <c r="D114" s="4" t="s">
        <v>308</v>
      </c>
      <c r="E114" s="4">
        <v>1</v>
      </c>
      <c r="F114" s="4">
        <v>0</v>
      </c>
      <c r="G114" s="4">
        <v>1</v>
      </c>
      <c r="H114" s="4">
        <v>0</v>
      </c>
      <c r="I114" s="4">
        <v>0</v>
      </c>
      <c r="J114" s="4">
        <v>1</v>
      </c>
      <c r="K114" s="4">
        <v>0</v>
      </c>
      <c r="L114" s="4">
        <v>0</v>
      </c>
      <c r="M114" s="4">
        <v>1</v>
      </c>
      <c r="N114" s="4">
        <v>0</v>
      </c>
      <c r="O114" s="4">
        <v>1</v>
      </c>
      <c r="P114" s="4">
        <v>0</v>
      </c>
      <c r="Q114" s="4">
        <v>0</v>
      </c>
      <c r="R114" s="4">
        <v>0</v>
      </c>
      <c r="S114" s="4">
        <v>0</v>
      </c>
      <c r="T114" s="4">
        <v>0</v>
      </c>
      <c r="U114" s="4">
        <v>0</v>
      </c>
      <c r="V114" s="4">
        <v>1</v>
      </c>
      <c r="W114" s="4">
        <v>0</v>
      </c>
      <c r="X114" s="4">
        <v>0</v>
      </c>
      <c r="Y114" s="4">
        <v>0</v>
      </c>
      <c r="Z114" s="4">
        <v>1</v>
      </c>
      <c r="AA114" s="4">
        <v>0</v>
      </c>
      <c r="AB114" s="4">
        <v>0</v>
      </c>
      <c r="AC114" s="4">
        <v>0</v>
      </c>
      <c r="AD114" s="4">
        <v>0</v>
      </c>
      <c r="AE114" s="4">
        <v>0</v>
      </c>
      <c r="AF114" s="4">
        <v>0</v>
      </c>
      <c r="AG114" s="4">
        <f t="shared" si="31"/>
        <v>2</v>
      </c>
      <c r="AH114" s="4">
        <f t="shared" si="32"/>
        <v>1</v>
      </c>
      <c r="AI114" s="4">
        <f t="shared" si="33"/>
        <v>1</v>
      </c>
      <c r="AJ114" s="4">
        <f t="shared" si="34"/>
        <v>0</v>
      </c>
      <c r="AK114" s="4">
        <f t="shared" si="35"/>
        <v>1</v>
      </c>
      <c r="AL114" s="4">
        <f t="shared" si="36"/>
        <v>0</v>
      </c>
      <c r="AM114" s="4">
        <f t="shared" si="37"/>
        <v>1</v>
      </c>
      <c r="AN114" s="4">
        <f t="shared" si="38"/>
        <v>0</v>
      </c>
      <c r="AO114" s="4">
        <f t="shared" si="39"/>
        <v>0</v>
      </c>
      <c r="AP114" s="4">
        <f t="shared" si="40"/>
        <v>0</v>
      </c>
      <c r="AQ114" s="4">
        <f t="shared" si="41"/>
        <v>2</v>
      </c>
    </row>
    <row r="115" spans="1:43" x14ac:dyDescent="0.25">
      <c r="A115" s="5">
        <v>113</v>
      </c>
      <c r="B115" s="4" t="s">
        <v>152</v>
      </c>
      <c r="C115" s="4" t="s">
        <v>353</v>
      </c>
      <c r="D115" s="4" t="s">
        <v>309</v>
      </c>
      <c r="E115" s="4">
        <v>0</v>
      </c>
      <c r="F115" s="4">
        <v>1</v>
      </c>
      <c r="G115" s="4">
        <v>1</v>
      </c>
      <c r="H115" s="4">
        <v>0</v>
      </c>
      <c r="I115" s="4">
        <v>0</v>
      </c>
      <c r="J115" s="4">
        <v>0</v>
      </c>
      <c r="K115" s="4">
        <v>0</v>
      </c>
      <c r="L115" s="4">
        <v>1</v>
      </c>
      <c r="M115" s="4">
        <v>1</v>
      </c>
      <c r="N115" s="4">
        <v>0</v>
      </c>
      <c r="O115" s="4">
        <v>1</v>
      </c>
      <c r="P115" s="4">
        <v>1</v>
      </c>
      <c r="Q115" s="4">
        <v>0</v>
      </c>
      <c r="R115" s="4">
        <v>0</v>
      </c>
      <c r="S115" s="4">
        <v>1</v>
      </c>
      <c r="T115" s="4">
        <v>0</v>
      </c>
      <c r="U115" s="4">
        <v>0</v>
      </c>
      <c r="V115" s="4">
        <v>1</v>
      </c>
      <c r="W115" s="4">
        <v>0</v>
      </c>
      <c r="X115" s="4">
        <v>1</v>
      </c>
      <c r="Y115" s="4">
        <v>1</v>
      </c>
      <c r="Z115" s="4">
        <v>1</v>
      </c>
      <c r="AA115" s="4">
        <v>0</v>
      </c>
      <c r="AB115" s="4">
        <v>0</v>
      </c>
      <c r="AC115" s="4">
        <v>0</v>
      </c>
      <c r="AD115" s="4">
        <v>0</v>
      </c>
      <c r="AE115" s="4">
        <v>0</v>
      </c>
      <c r="AF115" s="4">
        <v>0</v>
      </c>
      <c r="AG115" s="4">
        <f t="shared" si="31"/>
        <v>1</v>
      </c>
      <c r="AH115" s="4">
        <f t="shared" si="32"/>
        <v>2</v>
      </c>
      <c r="AI115" s="4">
        <f t="shared" si="33"/>
        <v>3</v>
      </c>
      <c r="AJ115" s="4">
        <f t="shared" si="34"/>
        <v>0</v>
      </c>
      <c r="AK115" s="4">
        <f t="shared" si="35"/>
        <v>1</v>
      </c>
      <c r="AL115" s="4">
        <f t="shared" si="36"/>
        <v>0</v>
      </c>
      <c r="AM115" s="4">
        <f t="shared" si="37"/>
        <v>1</v>
      </c>
      <c r="AN115" s="4">
        <f t="shared" si="38"/>
        <v>0</v>
      </c>
      <c r="AO115" s="4">
        <f t="shared" si="39"/>
        <v>1</v>
      </c>
      <c r="AP115" s="4">
        <f t="shared" si="40"/>
        <v>0</v>
      </c>
      <c r="AQ115" s="4">
        <f t="shared" si="41"/>
        <v>3</v>
      </c>
    </row>
    <row r="116" spans="1:43" x14ac:dyDescent="0.25">
      <c r="A116" s="5">
        <v>114</v>
      </c>
      <c r="B116" s="4" t="s">
        <v>153</v>
      </c>
      <c r="C116" s="4" t="s">
        <v>354</v>
      </c>
      <c r="D116" s="4" t="s">
        <v>310</v>
      </c>
      <c r="E116" s="4">
        <v>0</v>
      </c>
      <c r="F116" s="4">
        <v>1</v>
      </c>
      <c r="G116" s="4">
        <v>1</v>
      </c>
      <c r="H116" s="4">
        <v>0</v>
      </c>
      <c r="I116" s="4">
        <v>0</v>
      </c>
      <c r="J116" s="4">
        <v>0</v>
      </c>
      <c r="K116" s="4">
        <v>0</v>
      </c>
      <c r="L116" s="4">
        <v>0</v>
      </c>
      <c r="M116" s="4">
        <v>1</v>
      </c>
      <c r="N116" s="4">
        <v>0</v>
      </c>
      <c r="O116" s="4">
        <v>1</v>
      </c>
      <c r="P116" s="4">
        <v>0</v>
      </c>
      <c r="Q116" s="4">
        <v>0</v>
      </c>
      <c r="R116" s="4">
        <v>0</v>
      </c>
      <c r="S116" s="4">
        <v>0</v>
      </c>
      <c r="T116" s="4">
        <v>0</v>
      </c>
      <c r="U116" s="4">
        <v>0</v>
      </c>
      <c r="V116" s="4">
        <v>1</v>
      </c>
      <c r="W116" s="4">
        <v>0</v>
      </c>
      <c r="X116" s="4">
        <v>0</v>
      </c>
      <c r="Y116" s="4">
        <v>1</v>
      </c>
      <c r="Z116" s="4">
        <v>0</v>
      </c>
      <c r="AA116" s="4">
        <v>0</v>
      </c>
      <c r="AB116" s="4">
        <v>0</v>
      </c>
      <c r="AC116" s="4">
        <v>0</v>
      </c>
      <c r="AD116" s="4">
        <v>1</v>
      </c>
      <c r="AE116" s="4">
        <v>0</v>
      </c>
      <c r="AF116" s="4">
        <v>0</v>
      </c>
      <c r="AG116" s="4">
        <f t="shared" si="31"/>
        <v>1</v>
      </c>
      <c r="AH116" s="4">
        <f t="shared" si="32"/>
        <v>1</v>
      </c>
      <c r="AI116" s="4">
        <f t="shared" si="33"/>
        <v>2</v>
      </c>
      <c r="AJ116" s="4">
        <f t="shared" si="34"/>
        <v>1</v>
      </c>
      <c r="AK116" s="4">
        <f t="shared" si="35"/>
        <v>1</v>
      </c>
      <c r="AL116" s="4">
        <f t="shared" si="36"/>
        <v>0</v>
      </c>
      <c r="AM116" s="4">
        <f t="shared" si="37"/>
        <v>1</v>
      </c>
      <c r="AN116" s="4">
        <f t="shared" si="38"/>
        <v>0</v>
      </c>
      <c r="AO116" s="4">
        <f t="shared" si="39"/>
        <v>0</v>
      </c>
      <c r="AP116" s="4">
        <f t="shared" si="40"/>
        <v>0</v>
      </c>
      <c r="AQ116" s="4">
        <f t="shared" si="41"/>
        <v>2</v>
      </c>
    </row>
    <row r="117" spans="1:43" x14ac:dyDescent="0.25">
      <c r="A117" s="5">
        <v>115</v>
      </c>
      <c r="B117" s="4" t="s">
        <v>154</v>
      </c>
      <c r="C117" s="4" t="s">
        <v>192</v>
      </c>
      <c r="D117" s="4" t="s">
        <v>311</v>
      </c>
      <c r="E117" s="4">
        <v>0</v>
      </c>
      <c r="F117" s="4">
        <v>1</v>
      </c>
      <c r="G117" s="4">
        <v>1</v>
      </c>
      <c r="H117" s="4">
        <v>0</v>
      </c>
      <c r="I117" s="4">
        <v>0</v>
      </c>
      <c r="J117" s="4">
        <v>0</v>
      </c>
      <c r="K117" s="4">
        <v>0</v>
      </c>
      <c r="L117" s="4">
        <v>1</v>
      </c>
      <c r="M117" s="4">
        <v>1</v>
      </c>
      <c r="N117" s="4">
        <v>0</v>
      </c>
      <c r="O117" s="4">
        <v>1</v>
      </c>
      <c r="P117" s="4">
        <v>0</v>
      </c>
      <c r="Q117" s="4">
        <v>0</v>
      </c>
      <c r="R117" s="4">
        <v>0</v>
      </c>
      <c r="S117" s="4">
        <v>0</v>
      </c>
      <c r="T117" s="4">
        <v>0</v>
      </c>
      <c r="U117" s="4">
        <v>0</v>
      </c>
      <c r="V117" s="4">
        <v>1</v>
      </c>
      <c r="W117" s="4">
        <v>0</v>
      </c>
      <c r="X117" s="4">
        <v>0</v>
      </c>
      <c r="Y117" s="4">
        <v>0</v>
      </c>
      <c r="Z117" s="4">
        <v>1</v>
      </c>
      <c r="AA117" s="4">
        <v>0</v>
      </c>
      <c r="AB117" s="4">
        <v>0</v>
      </c>
      <c r="AC117" s="4">
        <v>0</v>
      </c>
      <c r="AD117" s="4">
        <v>0</v>
      </c>
      <c r="AE117" s="4">
        <v>0</v>
      </c>
      <c r="AF117" s="4">
        <v>0</v>
      </c>
      <c r="AG117" s="4">
        <f t="shared" si="31"/>
        <v>1</v>
      </c>
      <c r="AH117" s="4">
        <f t="shared" si="32"/>
        <v>1</v>
      </c>
      <c r="AI117" s="4">
        <f t="shared" si="33"/>
        <v>1</v>
      </c>
      <c r="AJ117" s="4">
        <f t="shared" si="34"/>
        <v>0</v>
      </c>
      <c r="AK117" s="4">
        <f t="shared" si="35"/>
        <v>1</v>
      </c>
      <c r="AL117" s="4">
        <f t="shared" si="36"/>
        <v>0</v>
      </c>
      <c r="AM117" s="4">
        <f t="shared" si="37"/>
        <v>1</v>
      </c>
      <c r="AN117" s="4">
        <f t="shared" si="38"/>
        <v>0</v>
      </c>
      <c r="AO117" s="4">
        <f t="shared" si="39"/>
        <v>0</v>
      </c>
      <c r="AP117" s="4">
        <f t="shared" si="40"/>
        <v>0</v>
      </c>
      <c r="AQ117" s="4">
        <f t="shared" si="41"/>
        <v>2</v>
      </c>
    </row>
    <row r="118" spans="1:43" x14ac:dyDescent="0.25">
      <c r="A118" s="5">
        <v>116</v>
      </c>
      <c r="B118" s="4" t="s">
        <v>155</v>
      </c>
      <c r="C118" s="4" t="s">
        <v>190</v>
      </c>
      <c r="D118" s="4" t="s">
        <v>312</v>
      </c>
      <c r="E118" s="4">
        <v>1</v>
      </c>
      <c r="F118" s="4">
        <v>1</v>
      </c>
      <c r="G118" s="4">
        <v>1</v>
      </c>
      <c r="H118" s="4">
        <v>0</v>
      </c>
      <c r="I118" s="4">
        <v>0</v>
      </c>
      <c r="J118" s="4">
        <v>0</v>
      </c>
      <c r="K118" s="4">
        <v>0</v>
      </c>
      <c r="L118" s="4">
        <v>0</v>
      </c>
      <c r="M118" s="4">
        <v>1</v>
      </c>
      <c r="N118" s="4">
        <v>0</v>
      </c>
      <c r="O118" s="4">
        <v>0</v>
      </c>
      <c r="P118" s="4">
        <v>0</v>
      </c>
      <c r="Q118" s="4">
        <v>0</v>
      </c>
      <c r="R118" s="4">
        <v>0</v>
      </c>
      <c r="S118" s="4">
        <v>1</v>
      </c>
      <c r="T118" s="4">
        <v>0</v>
      </c>
      <c r="U118" s="4">
        <v>0</v>
      </c>
      <c r="V118" s="4">
        <v>1</v>
      </c>
      <c r="W118" s="4">
        <v>0</v>
      </c>
      <c r="X118" s="4">
        <v>0</v>
      </c>
      <c r="Y118" s="4">
        <v>0</v>
      </c>
      <c r="Z118" s="4">
        <v>1</v>
      </c>
      <c r="AA118" s="4">
        <v>0</v>
      </c>
      <c r="AB118" s="4">
        <v>0</v>
      </c>
      <c r="AC118" s="4">
        <v>0</v>
      </c>
      <c r="AD118" s="4">
        <v>1</v>
      </c>
      <c r="AE118" s="4">
        <v>0</v>
      </c>
      <c r="AF118" s="4">
        <v>0</v>
      </c>
      <c r="AG118" s="4">
        <f t="shared" si="31"/>
        <v>1</v>
      </c>
      <c r="AH118" s="4">
        <f t="shared" si="32"/>
        <v>0</v>
      </c>
      <c r="AI118" s="4">
        <f t="shared" si="33"/>
        <v>1</v>
      </c>
      <c r="AJ118" s="4">
        <f t="shared" si="34"/>
        <v>1</v>
      </c>
      <c r="AK118" s="4">
        <f t="shared" si="35"/>
        <v>1</v>
      </c>
      <c r="AL118" s="4">
        <f t="shared" si="36"/>
        <v>0</v>
      </c>
      <c r="AM118" s="4">
        <f t="shared" si="37"/>
        <v>1</v>
      </c>
      <c r="AN118" s="4">
        <f t="shared" si="38"/>
        <v>0</v>
      </c>
      <c r="AO118" s="4">
        <f t="shared" si="39"/>
        <v>1</v>
      </c>
      <c r="AP118" s="4">
        <f t="shared" si="40"/>
        <v>0</v>
      </c>
      <c r="AQ118" s="4">
        <f t="shared" si="41"/>
        <v>3</v>
      </c>
    </row>
    <row r="119" spans="1:43" x14ac:dyDescent="0.25">
      <c r="A119" s="5">
        <v>117</v>
      </c>
      <c r="B119" s="4" t="s">
        <v>156</v>
      </c>
      <c r="C119" s="4" t="s">
        <v>353</v>
      </c>
      <c r="D119" s="4" t="s">
        <v>313</v>
      </c>
      <c r="E119" s="4">
        <v>0</v>
      </c>
      <c r="F119" s="4">
        <v>1</v>
      </c>
      <c r="G119" s="4">
        <v>1</v>
      </c>
      <c r="H119" s="4">
        <v>0</v>
      </c>
      <c r="I119" s="4">
        <v>0</v>
      </c>
      <c r="J119" s="4">
        <v>0</v>
      </c>
      <c r="K119" s="4">
        <v>0</v>
      </c>
      <c r="L119" s="4">
        <v>1</v>
      </c>
      <c r="M119" s="4">
        <v>1</v>
      </c>
      <c r="N119" s="4">
        <v>0</v>
      </c>
      <c r="O119" s="4">
        <v>1</v>
      </c>
      <c r="P119" s="4">
        <v>0</v>
      </c>
      <c r="Q119" s="4">
        <v>0</v>
      </c>
      <c r="R119" s="4">
        <v>0</v>
      </c>
      <c r="S119" s="4">
        <v>1</v>
      </c>
      <c r="T119" s="4">
        <v>0</v>
      </c>
      <c r="U119" s="4">
        <v>0</v>
      </c>
      <c r="V119" s="4">
        <v>1</v>
      </c>
      <c r="W119" s="4">
        <v>1</v>
      </c>
      <c r="X119" s="4">
        <v>0</v>
      </c>
      <c r="Y119" s="4">
        <v>0</v>
      </c>
      <c r="Z119" s="4">
        <v>0</v>
      </c>
      <c r="AA119" s="4">
        <v>0</v>
      </c>
      <c r="AB119" s="4">
        <v>0</v>
      </c>
      <c r="AC119" s="4">
        <v>0</v>
      </c>
      <c r="AD119" s="4">
        <v>0</v>
      </c>
      <c r="AE119" s="4">
        <v>0</v>
      </c>
      <c r="AF119" s="4">
        <v>0</v>
      </c>
      <c r="AG119" s="4">
        <f t="shared" si="31"/>
        <v>1</v>
      </c>
      <c r="AH119" s="4">
        <f t="shared" si="32"/>
        <v>1</v>
      </c>
      <c r="AI119" s="4">
        <f t="shared" si="33"/>
        <v>2</v>
      </c>
      <c r="AJ119" s="4">
        <f t="shared" si="34"/>
        <v>0</v>
      </c>
      <c r="AK119" s="4">
        <f t="shared" si="35"/>
        <v>1</v>
      </c>
      <c r="AL119" s="4">
        <f t="shared" si="36"/>
        <v>0</v>
      </c>
      <c r="AM119" s="4">
        <f t="shared" si="37"/>
        <v>1</v>
      </c>
      <c r="AN119" s="4">
        <f t="shared" si="38"/>
        <v>0</v>
      </c>
      <c r="AO119" s="4">
        <f t="shared" si="39"/>
        <v>1</v>
      </c>
      <c r="AP119" s="4">
        <f t="shared" si="40"/>
        <v>0</v>
      </c>
      <c r="AQ119" s="4">
        <f t="shared" si="41"/>
        <v>3</v>
      </c>
    </row>
    <row r="120" spans="1:43" x14ac:dyDescent="0.25">
      <c r="A120" s="5">
        <v>118</v>
      </c>
      <c r="B120" s="4" t="s">
        <v>157</v>
      </c>
      <c r="C120" s="4" t="s">
        <v>191</v>
      </c>
      <c r="D120" s="4" t="s">
        <v>314</v>
      </c>
      <c r="E120" s="4">
        <v>1</v>
      </c>
      <c r="F120" s="4">
        <v>0</v>
      </c>
      <c r="G120" s="4">
        <v>1</v>
      </c>
      <c r="H120" s="4">
        <v>0</v>
      </c>
      <c r="I120" s="4">
        <v>0</v>
      </c>
      <c r="J120" s="4">
        <v>0</v>
      </c>
      <c r="K120" s="4">
        <v>0</v>
      </c>
      <c r="L120" s="4">
        <v>0</v>
      </c>
      <c r="M120" s="4">
        <v>1</v>
      </c>
      <c r="N120" s="4">
        <v>0</v>
      </c>
      <c r="O120" s="4">
        <v>1</v>
      </c>
      <c r="P120" s="4">
        <v>0</v>
      </c>
      <c r="Q120" s="4">
        <v>0</v>
      </c>
      <c r="R120" s="4">
        <v>0</v>
      </c>
      <c r="S120" s="4">
        <v>1</v>
      </c>
      <c r="T120" s="4">
        <v>0</v>
      </c>
      <c r="U120" s="4">
        <v>0</v>
      </c>
      <c r="V120" s="4">
        <v>1</v>
      </c>
      <c r="W120" s="4">
        <v>1</v>
      </c>
      <c r="X120" s="4">
        <v>0</v>
      </c>
      <c r="Y120" s="4">
        <v>0</v>
      </c>
      <c r="Z120" s="4">
        <v>0</v>
      </c>
      <c r="AA120" s="4">
        <v>0</v>
      </c>
      <c r="AB120" s="4">
        <v>0</v>
      </c>
      <c r="AC120" s="4">
        <v>0</v>
      </c>
      <c r="AD120" s="4">
        <v>1</v>
      </c>
      <c r="AE120" s="4">
        <v>0</v>
      </c>
      <c r="AF120" s="4">
        <v>0</v>
      </c>
      <c r="AG120" s="4">
        <f t="shared" si="31"/>
        <v>1</v>
      </c>
      <c r="AH120" s="4">
        <f t="shared" si="32"/>
        <v>1</v>
      </c>
      <c r="AI120" s="4">
        <f t="shared" si="33"/>
        <v>2</v>
      </c>
      <c r="AJ120" s="4">
        <f t="shared" si="34"/>
        <v>1</v>
      </c>
      <c r="AK120" s="4">
        <f t="shared" si="35"/>
        <v>1</v>
      </c>
      <c r="AL120" s="4">
        <f t="shared" si="36"/>
        <v>0</v>
      </c>
      <c r="AM120" s="4">
        <f t="shared" si="37"/>
        <v>1</v>
      </c>
      <c r="AN120" s="4">
        <f t="shared" si="38"/>
        <v>0</v>
      </c>
      <c r="AO120" s="4">
        <f t="shared" si="39"/>
        <v>1</v>
      </c>
      <c r="AP120" s="4">
        <f t="shared" si="40"/>
        <v>0</v>
      </c>
      <c r="AQ120" s="4">
        <f t="shared" si="41"/>
        <v>3</v>
      </c>
    </row>
    <row r="121" spans="1:43" ht="92.25" customHeight="1" x14ac:dyDescent="0.25">
      <c r="A121" s="5">
        <v>119</v>
      </c>
      <c r="B121" s="4" t="s">
        <v>158</v>
      </c>
      <c r="C121" s="4" t="s">
        <v>190</v>
      </c>
      <c r="D121" s="14" t="s">
        <v>315</v>
      </c>
      <c r="E121" s="4">
        <v>0</v>
      </c>
      <c r="F121" s="4">
        <v>0</v>
      </c>
      <c r="G121" s="4">
        <v>1</v>
      </c>
      <c r="H121" s="4">
        <v>0</v>
      </c>
      <c r="I121" s="4">
        <v>0</v>
      </c>
      <c r="J121" s="4">
        <v>0</v>
      </c>
      <c r="K121" s="4">
        <v>0</v>
      </c>
      <c r="L121" s="4">
        <v>1</v>
      </c>
      <c r="M121" s="4">
        <v>1</v>
      </c>
      <c r="N121" s="4">
        <v>0</v>
      </c>
      <c r="O121" s="4">
        <v>1</v>
      </c>
      <c r="P121" s="4">
        <v>0</v>
      </c>
      <c r="Q121" s="4">
        <v>0</v>
      </c>
      <c r="R121" s="4">
        <v>0</v>
      </c>
      <c r="S121" s="4">
        <v>0</v>
      </c>
      <c r="T121" s="4">
        <v>0</v>
      </c>
      <c r="U121" s="4">
        <v>0</v>
      </c>
      <c r="V121" s="4">
        <v>0</v>
      </c>
      <c r="W121" s="4">
        <v>0</v>
      </c>
      <c r="X121" s="4">
        <v>0</v>
      </c>
      <c r="Y121" s="4">
        <v>0</v>
      </c>
      <c r="Z121" s="4">
        <v>0</v>
      </c>
      <c r="AA121" s="4">
        <v>0</v>
      </c>
      <c r="AB121" s="4">
        <v>0</v>
      </c>
      <c r="AC121" s="4">
        <v>0</v>
      </c>
      <c r="AD121" s="4">
        <v>0</v>
      </c>
      <c r="AE121" s="4">
        <v>0</v>
      </c>
      <c r="AF121" s="4">
        <v>0</v>
      </c>
      <c r="AG121" s="4">
        <f t="shared" si="31"/>
        <v>1</v>
      </c>
      <c r="AH121" s="4">
        <f t="shared" si="32"/>
        <v>1</v>
      </c>
      <c r="AI121" s="4">
        <f t="shared" si="33"/>
        <v>0</v>
      </c>
      <c r="AJ121" s="4">
        <f t="shared" si="34"/>
        <v>0</v>
      </c>
      <c r="AK121" s="4">
        <f t="shared" si="35"/>
        <v>0</v>
      </c>
      <c r="AL121" s="4">
        <f t="shared" si="36"/>
        <v>0</v>
      </c>
      <c r="AM121" s="4">
        <f t="shared" si="37"/>
        <v>1</v>
      </c>
      <c r="AN121" s="4">
        <f t="shared" si="38"/>
        <v>0</v>
      </c>
      <c r="AO121" s="4">
        <f t="shared" si="39"/>
        <v>0</v>
      </c>
      <c r="AP121" s="4">
        <f t="shared" si="40"/>
        <v>0</v>
      </c>
      <c r="AQ121" s="4">
        <f t="shared" si="41"/>
        <v>1</v>
      </c>
    </row>
    <row r="122" spans="1:43" x14ac:dyDescent="0.25">
      <c r="A122" s="5">
        <v>120</v>
      </c>
      <c r="B122" s="4" t="s">
        <v>159</v>
      </c>
      <c r="C122" s="4" t="s">
        <v>191</v>
      </c>
      <c r="D122" s="4" t="s">
        <v>316</v>
      </c>
      <c r="E122" s="4">
        <v>0</v>
      </c>
      <c r="F122" s="4">
        <v>0</v>
      </c>
      <c r="G122" s="4">
        <v>1</v>
      </c>
      <c r="H122" s="4">
        <v>0</v>
      </c>
      <c r="I122" s="4">
        <v>0</v>
      </c>
      <c r="J122" s="4">
        <v>0</v>
      </c>
      <c r="K122" s="4">
        <v>0</v>
      </c>
      <c r="L122" s="4">
        <v>0</v>
      </c>
      <c r="M122" s="4">
        <v>1</v>
      </c>
      <c r="N122" s="4">
        <v>0</v>
      </c>
      <c r="O122" s="4">
        <v>1</v>
      </c>
      <c r="P122" s="4">
        <v>0</v>
      </c>
      <c r="Q122" s="4">
        <v>0</v>
      </c>
      <c r="R122" s="4">
        <v>0</v>
      </c>
      <c r="S122" s="4">
        <v>0</v>
      </c>
      <c r="T122" s="4">
        <v>0</v>
      </c>
      <c r="U122" s="4">
        <v>0</v>
      </c>
      <c r="V122" s="4">
        <v>0</v>
      </c>
      <c r="W122" s="4">
        <v>0</v>
      </c>
      <c r="X122" s="4">
        <v>0</v>
      </c>
      <c r="Y122" s="4">
        <v>0</v>
      </c>
      <c r="Z122" s="4">
        <v>0</v>
      </c>
      <c r="AA122" s="4">
        <v>0</v>
      </c>
      <c r="AB122" s="4">
        <v>0</v>
      </c>
      <c r="AC122" s="4">
        <v>0</v>
      </c>
      <c r="AD122" s="4">
        <v>1</v>
      </c>
      <c r="AE122" s="4">
        <v>0</v>
      </c>
      <c r="AF122" s="4">
        <v>0</v>
      </c>
      <c r="AG122" s="4">
        <f t="shared" si="31"/>
        <v>1</v>
      </c>
      <c r="AH122" s="4">
        <f t="shared" si="32"/>
        <v>1</v>
      </c>
      <c r="AI122" s="4">
        <f t="shared" si="33"/>
        <v>0</v>
      </c>
      <c r="AJ122" s="4">
        <f t="shared" si="34"/>
        <v>1</v>
      </c>
      <c r="AK122" s="4">
        <f t="shared" si="35"/>
        <v>0</v>
      </c>
      <c r="AL122" s="4">
        <f t="shared" si="36"/>
        <v>0</v>
      </c>
      <c r="AM122" s="4">
        <f t="shared" si="37"/>
        <v>1</v>
      </c>
      <c r="AN122" s="4">
        <f t="shared" si="38"/>
        <v>0</v>
      </c>
      <c r="AO122" s="4">
        <f t="shared" si="39"/>
        <v>0</v>
      </c>
      <c r="AP122" s="4">
        <f t="shared" si="40"/>
        <v>0</v>
      </c>
      <c r="AQ122" s="4">
        <f t="shared" si="41"/>
        <v>1</v>
      </c>
    </row>
    <row r="123" spans="1:43" x14ac:dyDescent="0.25">
      <c r="A123" s="5">
        <v>121</v>
      </c>
      <c r="B123" s="4" t="s">
        <v>160</v>
      </c>
      <c r="C123" s="4" t="s">
        <v>353</v>
      </c>
      <c r="D123" s="4" t="s">
        <v>317</v>
      </c>
      <c r="E123" s="4">
        <v>1</v>
      </c>
      <c r="F123" s="4">
        <v>0</v>
      </c>
      <c r="G123" s="4">
        <v>0</v>
      </c>
      <c r="H123" s="4">
        <v>0</v>
      </c>
      <c r="I123" s="4">
        <v>0</v>
      </c>
      <c r="J123" s="4">
        <v>0</v>
      </c>
      <c r="K123" s="4">
        <v>0</v>
      </c>
      <c r="L123" s="4">
        <v>0</v>
      </c>
      <c r="M123" s="4">
        <v>1</v>
      </c>
      <c r="N123" s="4">
        <v>0</v>
      </c>
      <c r="O123" s="4">
        <v>1</v>
      </c>
      <c r="P123" s="4">
        <v>0</v>
      </c>
      <c r="Q123" s="4">
        <v>0</v>
      </c>
      <c r="R123" s="4">
        <v>0</v>
      </c>
      <c r="S123" s="4">
        <v>1</v>
      </c>
      <c r="T123" s="4">
        <v>0</v>
      </c>
      <c r="U123" s="4">
        <v>0</v>
      </c>
      <c r="V123" s="4">
        <v>1</v>
      </c>
      <c r="W123" s="4">
        <v>0</v>
      </c>
      <c r="X123" s="4">
        <v>1</v>
      </c>
      <c r="Y123" s="4">
        <v>0</v>
      </c>
      <c r="Z123" s="4">
        <v>0</v>
      </c>
      <c r="AA123" s="4">
        <v>0</v>
      </c>
      <c r="AB123" s="4">
        <v>0</v>
      </c>
      <c r="AC123" s="4">
        <v>0</v>
      </c>
      <c r="AD123" s="4">
        <v>0</v>
      </c>
      <c r="AE123" s="4">
        <v>0</v>
      </c>
      <c r="AF123" s="4">
        <v>0</v>
      </c>
      <c r="AG123" s="4">
        <f t="shared" si="31"/>
        <v>0</v>
      </c>
      <c r="AH123" s="4">
        <f t="shared" si="32"/>
        <v>1</v>
      </c>
      <c r="AI123" s="4">
        <f t="shared" si="33"/>
        <v>2</v>
      </c>
      <c r="AJ123" s="4">
        <f t="shared" si="34"/>
        <v>0</v>
      </c>
      <c r="AK123" s="4">
        <f t="shared" si="35"/>
        <v>1</v>
      </c>
      <c r="AL123" s="4">
        <f t="shared" si="36"/>
        <v>0</v>
      </c>
      <c r="AM123" s="4">
        <f t="shared" si="37"/>
        <v>1</v>
      </c>
      <c r="AN123" s="4">
        <f t="shared" si="38"/>
        <v>0</v>
      </c>
      <c r="AO123" s="4">
        <f t="shared" si="39"/>
        <v>1</v>
      </c>
      <c r="AP123" s="4">
        <f t="shared" si="40"/>
        <v>0</v>
      </c>
      <c r="AQ123" s="4">
        <f t="shared" si="41"/>
        <v>3</v>
      </c>
    </row>
    <row r="124" spans="1:43" x14ac:dyDescent="0.25">
      <c r="A124" s="5">
        <v>122</v>
      </c>
      <c r="B124" s="4" t="s">
        <v>161</v>
      </c>
      <c r="C124" s="4" t="s">
        <v>193</v>
      </c>
      <c r="D124" s="4" t="s">
        <v>318</v>
      </c>
      <c r="E124" s="4">
        <v>0</v>
      </c>
      <c r="F124" s="4">
        <v>1</v>
      </c>
      <c r="G124" s="4">
        <v>1</v>
      </c>
      <c r="H124" s="4">
        <v>0</v>
      </c>
      <c r="I124" s="4">
        <v>0</v>
      </c>
      <c r="J124" s="4">
        <v>0</v>
      </c>
      <c r="K124" s="4">
        <v>1</v>
      </c>
      <c r="L124" s="4">
        <v>1</v>
      </c>
      <c r="M124" s="4">
        <v>1</v>
      </c>
      <c r="N124" s="4">
        <v>0</v>
      </c>
      <c r="O124" s="4">
        <v>1</v>
      </c>
      <c r="P124" s="4">
        <v>0</v>
      </c>
      <c r="Q124" s="4">
        <v>0</v>
      </c>
      <c r="R124" s="4">
        <v>0</v>
      </c>
      <c r="S124" s="4">
        <v>1</v>
      </c>
      <c r="T124" s="4">
        <v>0</v>
      </c>
      <c r="U124" s="4">
        <v>0</v>
      </c>
      <c r="V124" s="4">
        <v>1</v>
      </c>
      <c r="W124" s="4">
        <v>1</v>
      </c>
      <c r="X124" s="4">
        <v>0</v>
      </c>
      <c r="Y124" s="4">
        <v>0</v>
      </c>
      <c r="Z124" s="4">
        <v>1</v>
      </c>
      <c r="AA124" s="4">
        <v>0</v>
      </c>
      <c r="AB124" s="4">
        <v>0</v>
      </c>
      <c r="AC124" s="4">
        <v>0</v>
      </c>
      <c r="AD124" s="4">
        <v>1</v>
      </c>
      <c r="AE124" s="4">
        <v>0</v>
      </c>
      <c r="AF124" s="4">
        <v>0</v>
      </c>
      <c r="AG124" s="4">
        <f t="shared" si="31"/>
        <v>1</v>
      </c>
      <c r="AH124" s="4">
        <f t="shared" si="32"/>
        <v>1</v>
      </c>
      <c r="AI124" s="4">
        <f t="shared" si="33"/>
        <v>2</v>
      </c>
      <c r="AJ124" s="4">
        <f t="shared" si="34"/>
        <v>1</v>
      </c>
      <c r="AK124" s="4">
        <f t="shared" si="35"/>
        <v>1</v>
      </c>
      <c r="AL124" s="4">
        <f t="shared" si="36"/>
        <v>1</v>
      </c>
      <c r="AM124" s="4">
        <f t="shared" si="37"/>
        <v>1</v>
      </c>
      <c r="AN124" s="4">
        <f t="shared" si="38"/>
        <v>0</v>
      </c>
      <c r="AO124" s="4">
        <f t="shared" si="39"/>
        <v>1</v>
      </c>
      <c r="AP124" s="4">
        <f t="shared" si="40"/>
        <v>0</v>
      </c>
      <c r="AQ124" s="4">
        <f t="shared" si="41"/>
        <v>4</v>
      </c>
    </row>
    <row r="125" spans="1:43" x14ac:dyDescent="0.25">
      <c r="A125" s="5">
        <v>123</v>
      </c>
      <c r="B125" s="4" t="s">
        <v>162</v>
      </c>
      <c r="C125" s="4" t="s">
        <v>353</v>
      </c>
      <c r="D125" s="4" t="s">
        <v>319</v>
      </c>
      <c r="E125" s="4">
        <v>0</v>
      </c>
      <c r="F125" s="4">
        <v>1</v>
      </c>
      <c r="G125" s="4">
        <v>1</v>
      </c>
      <c r="H125" s="4">
        <v>0</v>
      </c>
      <c r="I125" s="4">
        <v>0</v>
      </c>
      <c r="J125" s="4">
        <v>0</v>
      </c>
      <c r="K125" s="4">
        <v>0</v>
      </c>
      <c r="L125" s="4">
        <v>1</v>
      </c>
      <c r="M125" s="4">
        <v>1</v>
      </c>
      <c r="N125" s="4">
        <v>0</v>
      </c>
      <c r="O125" s="4">
        <v>1</v>
      </c>
      <c r="P125" s="4">
        <v>1</v>
      </c>
      <c r="Q125" s="4">
        <v>0</v>
      </c>
      <c r="R125" s="4">
        <v>0</v>
      </c>
      <c r="S125" s="4">
        <v>1</v>
      </c>
      <c r="T125" s="4">
        <v>0</v>
      </c>
      <c r="U125" s="4">
        <v>0</v>
      </c>
      <c r="V125" s="4">
        <v>1</v>
      </c>
      <c r="W125" s="4">
        <v>0</v>
      </c>
      <c r="X125" s="4">
        <v>0</v>
      </c>
      <c r="Y125" s="4">
        <v>1</v>
      </c>
      <c r="Z125" s="4">
        <v>1</v>
      </c>
      <c r="AA125" s="4">
        <v>1</v>
      </c>
      <c r="AB125" s="4">
        <v>0</v>
      </c>
      <c r="AC125" s="4">
        <v>0</v>
      </c>
      <c r="AD125" s="4">
        <v>1</v>
      </c>
      <c r="AE125" s="4">
        <v>0</v>
      </c>
      <c r="AF125" s="4">
        <v>0</v>
      </c>
      <c r="AG125" s="4">
        <f t="shared" si="31"/>
        <v>1</v>
      </c>
      <c r="AH125" s="4">
        <f t="shared" si="32"/>
        <v>2</v>
      </c>
      <c r="AI125" s="4">
        <f t="shared" si="33"/>
        <v>2</v>
      </c>
      <c r="AJ125" s="4">
        <f t="shared" si="34"/>
        <v>1</v>
      </c>
      <c r="AK125" s="4">
        <f t="shared" si="35"/>
        <v>1</v>
      </c>
      <c r="AL125" s="4">
        <f t="shared" si="36"/>
        <v>0</v>
      </c>
      <c r="AM125" s="4">
        <f t="shared" si="37"/>
        <v>1</v>
      </c>
      <c r="AN125" s="4">
        <f t="shared" si="38"/>
        <v>1</v>
      </c>
      <c r="AO125" s="4">
        <f t="shared" si="39"/>
        <v>1</v>
      </c>
      <c r="AP125" s="4">
        <f t="shared" si="40"/>
        <v>0</v>
      </c>
      <c r="AQ125" s="4">
        <f t="shared" si="41"/>
        <v>4</v>
      </c>
    </row>
    <row r="126" spans="1:43" x14ac:dyDescent="0.25">
      <c r="A126" s="5">
        <v>124</v>
      </c>
      <c r="B126" s="4" t="s">
        <v>163</v>
      </c>
      <c r="C126" s="4" t="s">
        <v>353</v>
      </c>
      <c r="D126" s="4" t="s">
        <v>320</v>
      </c>
      <c r="E126" s="4">
        <v>0</v>
      </c>
      <c r="F126" s="4">
        <v>0</v>
      </c>
      <c r="G126" s="4">
        <v>0</v>
      </c>
      <c r="H126" s="4">
        <v>0</v>
      </c>
      <c r="I126" s="4">
        <v>0</v>
      </c>
      <c r="J126" s="4">
        <v>0</v>
      </c>
      <c r="K126" s="4">
        <v>0</v>
      </c>
      <c r="L126" s="4">
        <v>0</v>
      </c>
      <c r="M126" s="4">
        <v>1</v>
      </c>
      <c r="N126" s="4">
        <v>0</v>
      </c>
      <c r="O126" s="4">
        <v>1</v>
      </c>
      <c r="P126" s="4">
        <v>0</v>
      </c>
      <c r="Q126" s="4">
        <v>0</v>
      </c>
      <c r="R126" s="4">
        <v>0</v>
      </c>
      <c r="S126" s="4">
        <v>1</v>
      </c>
      <c r="T126" s="4">
        <v>0</v>
      </c>
      <c r="U126" s="4">
        <v>0</v>
      </c>
      <c r="V126" s="4">
        <v>1</v>
      </c>
      <c r="W126" s="4">
        <v>0</v>
      </c>
      <c r="X126" s="4">
        <v>0</v>
      </c>
      <c r="Y126" s="4">
        <v>0</v>
      </c>
      <c r="Z126" s="4">
        <v>1</v>
      </c>
      <c r="AA126" s="4">
        <v>0</v>
      </c>
      <c r="AB126" s="4">
        <v>0</v>
      </c>
      <c r="AC126" s="4">
        <v>0</v>
      </c>
      <c r="AD126" s="4">
        <v>0</v>
      </c>
      <c r="AE126" s="4">
        <v>0</v>
      </c>
      <c r="AF126" s="4">
        <v>0</v>
      </c>
      <c r="AG126" s="4">
        <f t="shared" si="31"/>
        <v>0</v>
      </c>
      <c r="AH126" s="4">
        <f t="shared" si="32"/>
        <v>1</v>
      </c>
      <c r="AI126" s="4">
        <f t="shared" si="33"/>
        <v>1</v>
      </c>
      <c r="AJ126" s="4">
        <f t="shared" si="34"/>
        <v>0</v>
      </c>
      <c r="AK126" s="4">
        <f t="shared" si="35"/>
        <v>0</v>
      </c>
      <c r="AL126" s="4">
        <f t="shared" si="36"/>
        <v>0</v>
      </c>
      <c r="AM126" s="4">
        <f t="shared" si="37"/>
        <v>1</v>
      </c>
      <c r="AN126" s="4">
        <f t="shared" si="38"/>
        <v>0</v>
      </c>
      <c r="AO126" s="4">
        <f t="shared" si="39"/>
        <v>1</v>
      </c>
      <c r="AP126" s="4">
        <f t="shared" si="40"/>
        <v>0</v>
      </c>
      <c r="AQ126" s="4">
        <f t="shared" si="41"/>
        <v>2</v>
      </c>
    </row>
    <row r="127" spans="1:43" x14ac:dyDescent="0.25">
      <c r="A127" s="5">
        <v>125</v>
      </c>
      <c r="B127" s="4" t="s">
        <v>164</v>
      </c>
      <c r="C127" s="4" t="s">
        <v>191</v>
      </c>
      <c r="D127" s="4" t="s">
        <v>321</v>
      </c>
      <c r="E127" s="4">
        <v>0</v>
      </c>
      <c r="F127" s="4">
        <v>0</v>
      </c>
      <c r="G127" s="4">
        <v>1</v>
      </c>
      <c r="H127" s="4">
        <v>0</v>
      </c>
      <c r="I127" s="4">
        <v>0</v>
      </c>
      <c r="J127" s="4">
        <v>0</v>
      </c>
      <c r="K127" s="4">
        <v>0</v>
      </c>
      <c r="L127" s="4">
        <v>1</v>
      </c>
      <c r="M127" s="4">
        <v>1</v>
      </c>
      <c r="N127" s="4">
        <v>0</v>
      </c>
      <c r="O127" s="4">
        <v>1</v>
      </c>
      <c r="P127" s="4">
        <v>0</v>
      </c>
      <c r="Q127" s="4">
        <v>0</v>
      </c>
      <c r="R127" s="4">
        <v>0</v>
      </c>
      <c r="S127" s="4">
        <v>0</v>
      </c>
      <c r="T127" s="4">
        <v>0</v>
      </c>
      <c r="U127" s="4">
        <v>0</v>
      </c>
      <c r="V127" s="4">
        <v>1</v>
      </c>
      <c r="W127" s="4">
        <v>0</v>
      </c>
      <c r="X127" s="4">
        <v>0</v>
      </c>
      <c r="Y127" s="4">
        <v>0</v>
      </c>
      <c r="Z127" s="4">
        <v>1</v>
      </c>
      <c r="AA127" s="4">
        <v>0</v>
      </c>
      <c r="AB127" s="4">
        <v>0</v>
      </c>
      <c r="AC127" s="4">
        <v>0</v>
      </c>
      <c r="AD127" s="4">
        <v>0</v>
      </c>
      <c r="AE127" s="4">
        <v>0</v>
      </c>
      <c r="AF127" s="4">
        <v>0</v>
      </c>
      <c r="AG127" s="4">
        <f t="shared" si="31"/>
        <v>1</v>
      </c>
      <c r="AH127" s="4">
        <f t="shared" si="32"/>
        <v>1</v>
      </c>
      <c r="AI127" s="4">
        <f t="shared" si="33"/>
        <v>1</v>
      </c>
      <c r="AJ127" s="4">
        <f t="shared" si="34"/>
        <v>0</v>
      </c>
      <c r="AK127" s="4">
        <f t="shared" si="35"/>
        <v>0</v>
      </c>
      <c r="AL127" s="4">
        <f t="shared" si="36"/>
        <v>0</v>
      </c>
      <c r="AM127" s="4">
        <f t="shared" si="37"/>
        <v>1</v>
      </c>
      <c r="AN127" s="4">
        <f t="shared" si="38"/>
        <v>0</v>
      </c>
      <c r="AO127" s="4">
        <f t="shared" si="39"/>
        <v>0</v>
      </c>
      <c r="AP127" s="4">
        <f t="shared" si="40"/>
        <v>0</v>
      </c>
      <c r="AQ127" s="4">
        <f t="shared" si="41"/>
        <v>1</v>
      </c>
    </row>
    <row r="128" spans="1:43" x14ac:dyDescent="0.25">
      <c r="A128" s="5">
        <v>126</v>
      </c>
      <c r="B128" s="4" t="s">
        <v>165</v>
      </c>
      <c r="C128" s="4" t="s">
        <v>354</v>
      </c>
      <c r="D128" s="4" t="s">
        <v>322</v>
      </c>
      <c r="E128" s="4">
        <v>0</v>
      </c>
      <c r="F128" s="4">
        <v>1</v>
      </c>
      <c r="G128" s="4">
        <v>1</v>
      </c>
      <c r="H128" s="4">
        <v>0</v>
      </c>
      <c r="I128" s="4">
        <v>0</v>
      </c>
      <c r="J128" s="4">
        <v>0</v>
      </c>
      <c r="K128" s="4">
        <v>1</v>
      </c>
      <c r="L128" s="4">
        <v>1</v>
      </c>
      <c r="M128" s="4">
        <v>1</v>
      </c>
      <c r="N128" s="4">
        <v>1</v>
      </c>
      <c r="O128" s="4">
        <v>1</v>
      </c>
      <c r="P128" s="4">
        <v>0</v>
      </c>
      <c r="Q128" s="4">
        <v>0</v>
      </c>
      <c r="R128" s="4">
        <v>0</v>
      </c>
      <c r="S128" s="4">
        <v>1</v>
      </c>
      <c r="T128" s="4">
        <v>0</v>
      </c>
      <c r="U128" s="4">
        <v>0</v>
      </c>
      <c r="V128" s="4">
        <v>1</v>
      </c>
      <c r="W128" s="4">
        <v>1</v>
      </c>
      <c r="X128" s="4">
        <v>0</v>
      </c>
      <c r="Y128" s="4">
        <v>0</v>
      </c>
      <c r="Z128" s="4">
        <v>1</v>
      </c>
      <c r="AA128" s="4">
        <v>0</v>
      </c>
      <c r="AB128" s="4">
        <v>0</v>
      </c>
      <c r="AC128" s="4">
        <v>0</v>
      </c>
      <c r="AD128" s="4">
        <v>1</v>
      </c>
      <c r="AE128" s="4">
        <v>0</v>
      </c>
      <c r="AF128" s="4">
        <v>0</v>
      </c>
      <c r="AG128" s="4">
        <f t="shared" si="31"/>
        <v>1</v>
      </c>
      <c r="AH128" s="4">
        <f t="shared" si="32"/>
        <v>1</v>
      </c>
      <c r="AI128" s="4">
        <f t="shared" si="33"/>
        <v>2</v>
      </c>
      <c r="AJ128" s="4">
        <f t="shared" si="34"/>
        <v>1</v>
      </c>
      <c r="AK128" s="4">
        <f t="shared" si="35"/>
        <v>1</v>
      </c>
      <c r="AL128" s="4">
        <f t="shared" si="36"/>
        <v>1</v>
      </c>
      <c r="AM128" s="4">
        <f t="shared" si="37"/>
        <v>1</v>
      </c>
      <c r="AN128" s="4">
        <f t="shared" si="38"/>
        <v>0</v>
      </c>
      <c r="AO128" s="4">
        <f t="shared" si="39"/>
        <v>1</v>
      </c>
      <c r="AP128" s="4">
        <f t="shared" si="40"/>
        <v>0</v>
      </c>
      <c r="AQ128" s="4">
        <f t="shared" si="41"/>
        <v>4</v>
      </c>
    </row>
    <row r="129" spans="1:43" x14ac:dyDescent="0.25">
      <c r="A129" s="5">
        <v>127</v>
      </c>
      <c r="B129" s="4" t="s">
        <v>166</v>
      </c>
      <c r="C129" s="4" t="s">
        <v>195</v>
      </c>
      <c r="D129" s="4" t="s">
        <v>323</v>
      </c>
      <c r="E129" s="4">
        <v>0</v>
      </c>
      <c r="F129" s="4">
        <v>0</v>
      </c>
      <c r="G129" s="4">
        <v>1</v>
      </c>
      <c r="H129" s="4">
        <v>0</v>
      </c>
      <c r="I129" s="4">
        <v>0</v>
      </c>
      <c r="J129" s="4">
        <v>0</v>
      </c>
      <c r="K129" s="4">
        <v>1</v>
      </c>
      <c r="L129" s="4">
        <v>1</v>
      </c>
      <c r="M129" s="4">
        <v>1</v>
      </c>
      <c r="N129" s="4">
        <v>0</v>
      </c>
      <c r="O129" s="4">
        <v>1</v>
      </c>
      <c r="P129" s="4">
        <v>0</v>
      </c>
      <c r="Q129" s="4">
        <v>0</v>
      </c>
      <c r="R129" s="4">
        <v>0</v>
      </c>
      <c r="S129" s="4">
        <v>0</v>
      </c>
      <c r="T129" s="4">
        <v>0</v>
      </c>
      <c r="U129" s="4">
        <v>0</v>
      </c>
      <c r="V129" s="4">
        <v>0</v>
      </c>
      <c r="W129" s="4">
        <v>0</v>
      </c>
      <c r="X129" s="4">
        <v>0</v>
      </c>
      <c r="Y129" s="4">
        <v>0</v>
      </c>
      <c r="Z129" s="4">
        <v>0</v>
      </c>
      <c r="AA129" s="4">
        <v>0</v>
      </c>
      <c r="AB129" s="4">
        <v>0</v>
      </c>
      <c r="AC129" s="4">
        <v>0</v>
      </c>
      <c r="AD129" s="4">
        <v>0</v>
      </c>
      <c r="AE129" s="4">
        <v>0</v>
      </c>
      <c r="AF129" s="4">
        <v>0</v>
      </c>
      <c r="AG129" s="4">
        <f t="shared" si="31"/>
        <v>1</v>
      </c>
      <c r="AH129" s="4">
        <f t="shared" si="32"/>
        <v>1</v>
      </c>
      <c r="AI129" s="4">
        <f t="shared" si="33"/>
        <v>0</v>
      </c>
      <c r="AJ129" s="4">
        <f t="shared" si="34"/>
        <v>0</v>
      </c>
      <c r="AK129" s="4">
        <f t="shared" si="35"/>
        <v>0</v>
      </c>
      <c r="AL129" s="4">
        <f t="shared" si="36"/>
        <v>1</v>
      </c>
      <c r="AM129" s="4">
        <f t="shared" si="37"/>
        <v>1</v>
      </c>
      <c r="AN129" s="4">
        <f t="shared" si="38"/>
        <v>0</v>
      </c>
      <c r="AO129" s="4">
        <f t="shared" si="39"/>
        <v>0</v>
      </c>
      <c r="AP129" s="4">
        <f t="shared" si="40"/>
        <v>0</v>
      </c>
      <c r="AQ129" s="4">
        <f t="shared" si="41"/>
        <v>2</v>
      </c>
    </row>
    <row r="130" spans="1:43" x14ac:dyDescent="0.25">
      <c r="A130" s="5">
        <v>128</v>
      </c>
      <c r="B130" s="4" t="s">
        <v>167</v>
      </c>
      <c r="C130" s="4" t="s">
        <v>192</v>
      </c>
      <c r="D130" s="4" t="s">
        <v>324</v>
      </c>
      <c r="E130" s="4">
        <v>1</v>
      </c>
      <c r="F130" s="4">
        <v>1</v>
      </c>
      <c r="G130" s="4">
        <v>1</v>
      </c>
      <c r="H130" s="4">
        <v>1</v>
      </c>
      <c r="I130" s="4">
        <v>0</v>
      </c>
      <c r="J130" s="4">
        <v>0</v>
      </c>
      <c r="K130" s="4">
        <v>0</v>
      </c>
      <c r="L130" s="4">
        <v>0</v>
      </c>
      <c r="M130" s="4">
        <v>1</v>
      </c>
      <c r="N130" s="4">
        <v>0</v>
      </c>
      <c r="O130" s="4">
        <v>1</v>
      </c>
      <c r="P130" s="4">
        <v>0</v>
      </c>
      <c r="Q130" s="4">
        <v>0</v>
      </c>
      <c r="R130" s="4">
        <v>0</v>
      </c>
      <c r="S130" s="4">
        <v>0</v>
      </c>
      <c r="T130" s="4">
        <v>0</v>
      </c>
      <c r="U130" s="4">
        <v>0</v>
      </c>
      <c r="V130" s="4">
        <v>0</v>
      </c>
      <c r="W130" s="4">
        <v>0</v>
      </c>
      <c r="X130" s="4">
        <v>0</v>
      </c>
      <c r="Y130" s="4">
        <v>0</v>
      </c>
      <c r="Z130" s="4">
        <v>1</v>
      </c>
      <c r="AA130" s="4">
        <v>0</v>
      </c>
      <c r="AB130" s="4">
        <v>0</v>
      </c>
      <c r="AC130" s="4">
        <v>0</v>
      </c>
      <c r="AD130" s="4">
        <v>1</v>
      </c>
      <c r="AE130" s="4">
        <v>0</v>
      </c>
      <c r="AF130" s="4">
        <v>0</v>
      </c>
      <c r="AG130" s="4">
        <f t="shared" si="31"/>
        <v>2</v>
      </c>
      <c r="AH130" s="4">
        <f t="shared" si="32"/>
        <v>1</v>
      </c>
      <c r="AI130" s="4">
        <f t="shared" si="33"/>
        <v>0</v>
      </c>
      <c r="AJ130" s="4">
        <f t="shared" si="34"/>
        <v>1</v>
      </c>
      <c r="AK130" s="4">
        <f t="shared" si="35"/>
        <v>1</v>
      </c>
      <c r="AL130" s="4">
        <f t="shared" si="36"/>
        <v>0</v>
      </c>
      <c r="AM130" s="4">
        <f t="shared" si="37"/>
        <v>1</v>
      </c>
      <c r="AN130" s="4">
        <f t="shared" si="38"/>
        <v>0</v>
      </c>
      <c r="AO130" s="4">
        <f t="shared" si="39"/>
        <v>0</v>
      </c>
      <c r="AP130" s="4">
        <f t="shared" si="40"/>
        <v>0</v>
      </c>
      <c r="AQ130" s="4">
        <f t="shared" si="41"/>
        <v>2</v>
      </c>
    </row>
    <row r="131" spans="1:43" x14ac:dyDescent="0.25">
      <c r="A131" s="5">
        <v>129</v>
      </c>
      <c r="B131" s="4" t="s">
        <v>168</v>
      </c>
      <c r="C131" s="4" t="s">
        <v>354</v>
      </c>
      <c r="D131" s="4" t="s">
        <v>325</v>
      </c>
      <c r="E131" s="4">
        <v>0</v>
      </c>
      <c r="F131" s="4">
        <v>0</v>
      </c>
      <c r="G131" s="4">
        <v>0</v>
      </c>
      <c r="H131" s="4">
        <v>0</v>
      </c>
      <c r="I131" s="4">
        <v>0</v>
      </c>
      <c r="J131" s="4">
        <v>0</v>
      </c>
      <c r="K131" s="4">
        <v>0</v>
      </c>
      <c r="L131" s="4">
        <v>0</v>
      </c>
      <c r="M131" s="4">
        <v>1</v>
      </c>
      <c r="N131" s="4">
        <v>0</v>
      </c>
      <c r="O131" s="4">
        <v>0</v>
      </c>
      <c r="P131" s="4">
        <v>0</v>
      </c>
      <c r="Q131" s="4">
        <v>0</v>
      </c>
      <c r="R131" s="4">
        <v>0</v>
      </c>
      <c r="S131" s="4">
        <v>0</v>
      </c>
      <c r="T131" s="4">
        <v>0</v>
      </c>
      <c r="U131" s="4">
        <v>0</v>
      </c>
      <c r="V131" s="4">
        <v>0</v>
      </c>
      <c r="W131" s="4">
        <v>0</v>
      </c>
      <c r="X131" s="4">
        <v>0</v>
      </c>
      <c r="Y131" s="4">
        <v>0</v>
      </c>
      <c r="Z131" s="4">
        <v>0</v>
      </c>
      <c r="AA131" s="4">
        <v>0</v>
      </c>
      <c r="AB131" s="4">
        <v>0</v>
      </c>
      <c r="AC131" s="4">
        <v>0</v>
      </c>
      <c r="AD131" s="4">
        <v>0</v>
      </c>
      <c r="AE131" s="4">
        <v>0</v>
      </c>
      <c r="AF131" s="4">
        <v>0</v>
      </c>
      <c r="AG131" s="4">
        <f t="shared" ref="AG131:AG152" si="42">SUM(G131:J131)</f>
        <v>0</v>
      </c>
      <c r="AH131" s="4">
        <f t="shared" ref="AH131:AH152" si="43">SUM(O131:R131)</f>
        <v>0</v>
      </c>
      <c r="AI131" s="4">
        <f t="shared" ref="AI131:AI152" si="44">SUM(U131:Y131)</f>
        <v>0</v>
      </c>
      <c r="AJ131" s="4">
        <f t="shared" ref="AJ131:AJ152" si="45">SUM(AD131:AF131)</f>
        <v>0</v>
      </c>
      <c r="AK131" s="4">
        <f t="shared" ref="AK131:AK152" si="46">IF(E131=1, 1, IF(F131=1, 1,IF(AG131&gt;2, 1, 0)))</f>
        <v>0</v>
      </c>
      <c r="AL131" s="4">
        <f t="shared" ref="AL131:AL152" si="47">IF(K131=1, 1, 0)</f>
        <v>0</v>
      </c>
      <c r="AM131" s="4">
        <f t="shared" ref="AM131:AM152" si="48">IF(M131=1, 1, IF(N131=1, 1, IF(AH131&gt;2, 1, 0)))</f>
        <v>1</v>
      </c>
      <c r="AN131" s="4">
        <f t="shared" ref="AN131:AN152" si="49">IF(AA131=1, 1, 0)</f>
        <v>0</v>
      </c>
      <c r="AO131" s="4">
        <f t="shared" ref="AO131:AO152" si="50">IF(S131=1, 1, IF(T131=1, 1, IF(AI131&gt;2, 1, 0)))</f>
        <v>0</v>
      </c>
      <c r="AP131" s="4">
        <f t="shared" ref="AP131:AP152" si="51">IF(AB131=1, 1, IF(AC131=1, 1, IF(AJ131&gt;1, 1, 0)))</f>
        <v>0</v>
      </c>
      <c r="AQ131" s="4">
        <f t="shared" ref="AQ131:AQ152" si="52">SUM(AK131:AP131)</f>
        <v>1</v>
      </c>
    </row>
    <row r="132" spans="1:43" x14ac:dyDescent="0.25">
      <c r="A132" s="5">
        <v>130</v>
      </c>
      <c r="B132" s="4" t="s">
        <v>169</v>
      </c>
      <c r="C132" s="4" t="s">
        <v>354</v>
      </c>
      <c r="D132" s="4" t="s">
        <v>326</v>
      </c>
      <c r="E132" s="4">
        <v>1</v>
      </c>
      <c r="F132" s="4">
        <v>0</v>
      </c>
      <c r="G132" s="4">
        <v>0</v>
      </c>
      <c r="H132" s="4">
        <v>0</v>
      </c>
      <c r="I132" s="4">
        <v>0</v>
      </c>
      <c r="J132" s="4">
        <v>0</v>
      </c>
      <c r="K132" s="4">
        <v>0</v>
      </c>
      <c r="L132" s="4">
        <v>0</v>
      </c>
      <c r="M132" s="4">
        <v>1</v>
      </c>
      <c r="N132" s="4">
        <v>0</v>
      </c>
      <c r="O132" s="4">
        <v>1</v>
      </c>
      <c r="P132" s="4">
        <v>0</v>
      </c>
      <c r="Q132" s="4">
        <v>0</v>
      </c>
      <c r="R132" s="4">
        <v>0</v>
      </c>
      <c r="S132" s="4">
        <v>0</v>
      </c>
      <c r="T132" s="4">
        <v>0</v>
      </c>
      <c r="U132" s="4">
        <v>0</v>
      </c>
      <c r="V132" s="4">
        <v>1</v>
      </c>
      <c r="W132" s="4">
        <v>0</v>
      </c>
      <c r="X132" s="4">
        <v>0</v>
      </c>
      <c r="Y132" s="4">
        <v>1</v>
      </c>
      <c r="Z132" s="4">
        <v>0</v>
      </c>
      <c r="AA132" s="4">
        <v>1</v>
      </c>
      <c r="AB132" s="4">
        <v>0</v>
      </c>
      <c r="AC132" s="4">
        <v>0</v>
      </c>
      <c r="AD132" s="4">
        <v>0</v>
      </c>
      <c r="AE132" s="4">
        <v>0</v>
      </c>
      <c r="AF132" s="4">
        <v>0</v>
      </c>
      <c r="AG132" s="4">
        <f t="shared" si="42"/>
        <v>0</v>
      </c>
      <c r="AH132" s="4">
        <f t="shared" si="43"/>
        <v>1</v>
      </c>
      <c r="AI132" s="4">
        <f t="shared" si="44"/>
        <v>2</v>
      </c>
      <c r="AJ132" s="4">
        <f t="shared" si="45"/>
        <v>0</v>
      </c>
      <c r="AK132" s="4">
        <f t="shared" si="46"/>
        <v>1</v>
      </c>
      <c r="AL132" s="4">
        <f t="shared" si="47"/>
        <v>0</v>
      </c>
      <c r="AM132" s="4">
        <f t="shared" si="48"/>
        <v>1</v>
      </c>
      <c r="AN132" s="4">
        <f t="shared" si="49"/>
        <v>1</v>
      </c>
      <c r="AO132" s="4">
        <f t="shared" si="50"/>
        <v>0</v>
      </c>
      <c r="AP132" s="4">
        <f t="shared" si="51"/>
        <v>0</v>
      </c>
      <c r="AQ132" s="4">
        <f t="shared" si="52"/>
        <v>3</v>
      </c>
    </row>
    <row r="133" spans="1:43" x14ac:dyDescent="0.25">
      <c r="A133" s="5">
        <v>131</v>
      </c>
      <c r="B133" s="4" t="s">
        <v>170</v>
      </c>
      <c r="C133" s="4" t="s">
        <v>193</v>
      </c>
      <c r="D133" s="4" t="s">
        <v>327</v>
      </c>
      <c r="E133" s="4">
        <v>0</v>
      </c>
      <c r="F133" s="4">
        <v>1</v>
      </c>
      <c r="G133" s="4">
        <v>1</v>
      </c>
      <c r="H133" s="4">
        <v>0</v>
      </c>
      <c r="I133" s="4">
        <v>0</v>
      </c>
      <c r="J133" s="4">
        <v>0</v>
      </c>
      <c r="K133" s="4">
        <v>0</v>
      </c>
      <c r="L133" s="4">
        <v>0</v>
      </c>
      <c r="M133" s="4">
        <v>1</v>
      </c>
      <c r="N133" s="4">
        <v>0</v>
      </c>
      <c r="O133" s="4">
        <v>1</v>
      </c>
      <c r="P133" s="4">
        <v>0</v>
      </c>
      <c r="Q133" s="4">
        <v>0</v>
      </c>
      <c r="R133" s="4">
        <v>0</v>
      </c>
      <c r="S133" s="4">
        <v>0</v>
      </c>
      <c r="T133" s="4">
        <v>0</v>
      </c>
      <c r="U133" s="4">
        <v>0</v>
      </c>
      <c r="V133" s="4">
        <v>1</v>
      </c>
      <c r="W133" s="4">
        <v>0</v>
      </c>
      <c r="X133" s="4">
        <v>1</v>
      </c>
      <c r="Y133" s="4">
        <v>0</v>
      </c>
      <c r="Z133" s="4">
        <v>0</v>
      </c>
      <c r="AA133" s="4">
        <v>0</v>
      </c>
      <c r="AB133" s="4">
        <v>0</v>
      </c>
      <c r="AC133" s="4">
        <v>0</v>
      </c>
      <c r="AD133" s="4">
        <v>0</v>
      </c>
      <c r="AE133" s="4">
        <v>0</v>
      </c>
      <c r="AF133" s="4">
        <v>0</v>
      </c>
      <c r="AG133" s="4">
        <f t="shared" si="42"/>
        <v>1</v>
      </c>
      <c r="AH133" s="4">
        <f t="shared" si="43"/>
        <v>1</v>
      </c>
      <c r="AI133" s="4">
        <f t="shared" si="44"/>
        <v>2</v>
      </c>
      <c r="AJ133" s="4">
        <f t="shared" si="45"/>
        <v>0</v>
      </c>
      <c r="AK133" s="4">
        <f t="shared" si="46"/>
        <v>1</v>
      </c>
      <c r="AL133" s="4">
        <f t="shared" si="47"/>
        <v>0</v>
      </c>
      <c r="AM133" s="4">
        <f t="shared" si="48"/>
        <v>1</v>
      </c>
      <c r="AN133" s="4">
        <f t="shared" si="49"/>
        <v>0</v>
      </c>
      <c r="AO133" s="4">
        <f t="shared" si="50"/>
        <v>0</v>
      </c>
      <c r="AP133" s="4">
        <f t="shared" si="51"/>
        <v>0</v>
      </c>
      <c r="AQ133" s="4">
        <f t="shared" si="52"/>
        <v>2</v>
      </c>
    </row>
    <row r="134" spans="1:43" x14ac:dyDescent="0.25">
      <c r="A134" s="5">
        <v>132</v>
      </c>
      <c r="B134" s="4" t="s">
        <v>171</v>
      </c>
      <c r="C134" s="4" t="s">
        <v>353</v>
      </c>
      <c r="D134" s="4" t="s">
        <v>328</v>
      </c>
      <c r="E134" s="4">
        <v>0</v>
      </c>
      <c r="F134" s="4">
        <v>0</v>
      </c>
      <c r="G134" s="4">
        <v>1</v>
      </c>
      <c r="H134" s="4">
        <v>0</v>
      </c>
      <c r="I134" s="4">
        <v>0</v>
      </c>
      <c r="J134" s="4">
        <v>0</v>
      </c>
      <c r="K134" s="4">
        <v>0</v>
      </c>
      <c r="L134" s="4">
        <v>1</v>
      </c>
      <c r="M134" s="4">
        <v>1</v>
      </c>
      <c r="N134" s="4">
        <v>0</v>
      </c>
      <c r="O134" s="4">
        <v>1</v>
      </c>
      <c r="P134" s="4">
        <v>0</v>
      </c>
      <c r="Q134" s="4">
        <v>0</v>
      </c>
      <c r="R134" s="4">
        <v>0</v>
      </c>
      <c r="S134" s="4">
        <v>0</v>
      </c>
      <c r="T134" s="4">
        <v>0</v>
      </c>
      <c r="U134" s="4">
        <v>0</v>
      </c>
      <c r="V134" s="4">
        <v>0</v>
      </c>
      <c r="W134" s="4">
        <v>1</v>
      </c>
      <c r="X134" s="4">
        <v>1</v>
      </c>
      <c r="Y134" s="4">
        <v>0</v>
      </c>
      <c r="Z134" s="4">
        <v>0</v>
      </c>
      <c r="AA134" s="4">
        <v>0</v>
      </c>
      <c r="AB134" s="4">
        <v>0</v>
      </c>
      <c r="AC134" s="4">
        <v>1</v>
      </c>
      <c r="AD134" s="4">
        <v>0</v>
      </c>
      <c r="AE134" s="4">
        <v>0</v>
      </c>
      <c r="AF134" s="4">
        <v>0</v>
      </c>
      <c r="AG134" s="4">
        <f t="shared" si="42"/>
        <v>1</v>
      </c>
      <c r="AH134" s="4">
        <f t="shared" si="43"/>
        <v>1</v>
      </c>
      <c r="AI134" s="4">
        <f t="shared" si="44"/>
        <v>2</v>
      </c>
      <c r="AJ134" s="4">
        <f t="shared" si="45"/>
        <v>0</v>
      </c>
      <c r="AK134" s="4">
        <f t="shared" si="46"/>
        <v>0</v>
      </c>
      <c r="AL134" s="4">
        <f t="shared" si="47"/>
        <v>0</v>
      </c>
      <c r="AM134" s="4">
        <f t="shared" si="48"/>
        <v>1</v>
      </c>
      <c r="AN134" s="4">
        <f t="shared" si="49"/>
        <v>0</v>
      </c>
      <c r="AO134" s="4">
        <f t="shared" si="50"/>
        <v>0</v>
      </c>
      <c r="AP134" s="4">
        <f t="shared" si="51"/>
        <v>1</v>
      </c>
      <c r="AQ134" s="4">
        <f t="shared" si="52"/>
        <v>2</v>
      </c>
    </row>
    <row r="135" spans="1:43" x14ac:dyDescent="0.25">
      <c r="A135" s="5">
        <v>133</v>
      </c>
      <c r="B135" s="4" t="s">
        <v>172</v>
      </c>
      <c r="C135" s="4" t="s">
        <v>191</v>
      </c>
      <c r="D135" s="4" t="s">
        <v>329</v>
      </c>
      <c r="E135" s="4">
        <v>1</v>
      </c>
      <c r="F135" s="4">
        <v>0</v>
      </c>
      <c r="G135" s="4">
        <v>0</v>
      </c>
      <c r="H135" s="4">
        <v>0</v>
      </c>
      <c r="I135" s="4">
        <v>0</v>
      </c>
      <c r="J135" s="4">
        <v>0</v>
      </c>
      <c r="K135" s="4">
        <v>0</v>
      </c>
      <c r="L135" s="4">
        <v>1</v>
      </c>
      <c r="M135" s="4">
        <v>1</v>
      </c>
      <c r="N135" s="4">
        <v>0</v>
      </c>
      <c r="O135" s="4">
        <v>0</v>
      </c>
      <c r="P135" s="4">
        <v>0</v>
      </c>
      <c r="Q135" s="4">
        <v>0</v>
      </c>
      <c r="R135" s="4">
        <v>0</v>
      </c>
      <c r="S135" s="4">
        <v>0</v>
      </c>
      <c r="T135" s="4">
        <v>0</v>
      </c>
      <c r="U135" s="4">
        <v>0</v>
      </c>
      <c r="V135" s="4">
        <v>0</v>
      </c>
      <c r="W135" s="4">
        <v>0</v>
      </c>
      <c r="X135" s="4">
        <v>0</v>
      </c>
      <c r="Y135" s="4">
        <v>0</v>
      </c>
      <c r="Z135" s="4">
        <v>0</v>
      </c>
      <c r="AA135" s="4">
        <v>0</v>
      </c>
      <c r="AB135" s="4">
        <v>0</v>
      </c>
      <c r="AC135" s="4">
        <v>0</v>
      </c>
      <c r="AD135" s="4">
        <v>1</v>
      </c>
      <c r="AE135" s="4">
        <v>0</v>
      </c>
      <c r="AF135" s="4">
        <v>0</v>
      </c>
      <c r="AG135" s="4">
        <f t="shared" si="42"/>
        <v>0</v>
      </c>
      <c r="AH135" s="4">
        <f t="shared" si="43"/>
        <v>0</v>
      </c>
      <c r="AI135" s="4">
        <f t="shared" si="44"/>
        <v>0</v>
      </c>
      <c r="AJ135" s="4">
        <f t="shared" si="45"/>
        <v>1</v>
      </c>
      <c r="AK135" s="4">
        <f t="shared" si="46"/>
        <v>1</v>
      </c>
      <c r="AL135" s="4">
        <f t="shared" si="47"/>
        <v>0</v>
      </c>
      <c r="AM135" s="4">
        <f t="shared" si="48"/>
        <v>1</v>
      </c>
      <c r="AN135" s="4">
        <f t="shared" si="49"/>
        <v>0</v>
      </c>
      <c r="AO135" s="4">
        <f t="shared" si="50"/>
        <v>0</v>
      </c>
      <c r="AP135" s="4">
        <f t="shared" si="51"/>
        <v>0</v>
      </c>
      <c r="AQ135" s="4">
        <f t="shared" si="52"/>
        <v>2</v>
      </c>
    </row>
    <row r="136" spans="1:43" x14ac:dyDescent="0.25">
      <c r="A136" s="5">
        <v>134</v>
      </c>
      <c r="B136" s="4" t="s">
        <v>173</v>
      </c>
      <c r="C136" s="4" t="s">
        <v>193</v>
      </c>
      <c r="D136" s="4" t="s">
        <v>330</v>
      </c>
      <c r="E136" s="4">
        <v>1</v>
      </c>
      <c r="F136" s="4">
        <v>1</v>
      </c>
      <c r="G136" s="4">
        <v>1</v>
      </c>
      <c r="H136" s="4">
        <v>0</v>
      </c>
      <c r="I136" s="4">
        <v>0</v>
      </c>
      <c r="J136" s="4">
        <v>0</v>
      </c>
      <c r="K136" s="4">
        <v>1</v>
      </c>
      <c r="L136" s="4">
        <v>1</v>
      </c>
      <c r="M136" s="4">
        <v>1</v>
      </c>
      <c r="N136" s="4">
        <v>0</v>
      </c>
      <c r="O136" s="4">
        <v>1</v>
      </c>
      <c r="P136" s="4">
        <v>0</v>
      </c>
      <c r="Q136" s="4">
        <v>0</v>
      </c>
      <c r="R136" s="4">
        <v>0</v>
      </c>
      <c r="S136" s="4">
        <v>1</v>
      </c>
      <c r="T136" s="4">
        <v>0</v>
      </c>
      <c r="U136" s="4">
        <v>0</v>
      </c>
      <c r="V136" s="4">
        <v>1</v>
      </c>
      <c r="W136" s="4">
        <v>1</v>
      </c>
      <c r="X136" s="4">
        <v>0</v>
      </c>
      <c r="Y136" s="4">
        <v>0</v>
      </c>
      <c r="Z136" s="4">
        <v>1</v>
      </c>
      <c r="AA136" s="4">
        <v>0</v>
      </c>
      <c r="AB136" s="4">
        <v>0</v>
      </c>
      <c r="AC136" s="4">
        <v>0</v>
      </c>
      <c r="AD136" s="4">
        <v>1</v>
      </c>
      <c r="AE136" s="4">
        <v>0</v>
      </c>
      <c r="AF136" s="4">
        <v>0</v>
      </c>
      <c r="AG136" s="4">
        <f t="shared" si="42"/>
        <v>1</v>
      </c>
      <c r="AH136" s="4">
        <f t="shared" si="43"/>
        <v>1</v>
      </c>
      <c r="AI136" s="4">
        <f t="shared" si="44"/>
        <v>2</v>
      </c>
      <c r="AJ136" s="4">
        <f t="shared" si="45"/>
        <v>1</v>
      </c>
      <c r="AK136" s="4">
        <f t="shared" si="46"/>
        <v>1</v>
      </c>
      <c r="AL136" s="4">
        <f t="shared" si="47"/>
        <v>1</v>
      </c>
      <c r="AM136" s="4">
        <f t="shared" si="48"/>
        <v>1</v>
      </c>
      <c r="AN136" s="4">
        <f t="shared" si="49"/>
        <v>0</v>
      </c>
      <c r="AO136" s="4">
        <f t="shared" si="50"/>
        <v>1</v>
      </c>
      <c r="AP136" s="4">
        <f t="shared" si="51"/>
        <v>0</v>
      </c>
      <c r="AQ136" s="4">
        <f t="shared" si="52"/>
        <v>4</v>
      </c>
    </row>
    <row r="137" spans="1:43" x14ac:dyDescent="0.25">
      <c r="A137" s="5">
        <v>135</v>
      </c>
      <c r="B137" s="4" t="s">
        <v>174</v>
      </c>
      <c r="C137" s="4" t="s">
        <v>193</v>
      </c>
      <c r="D137" s="4" t="s">
        <v>331</v>
      </c>
      <c r="E137" s="4">
        <v>0</v>
      </c>
      <c r="F137" s="4">
        <v>0</v>
      </c>
      <c r="G137" s="4">
        <v>0</v>
      </c>
      <c r="H137" s="4">
        <v>0</v>
      </c>
      <c r="I137" s="4">
        <v>0</v>
      </c>
      <c r="J137" s="4">
        <v>0</v>
      </c>
      <c r="K137" s="4">
        <v>0</v>
      </c>
      <c r="L137" s="4">
        <v>0</v>
      </c>
      <c r="M137" s="4">
        <v>1</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f t="shared" si="42"/>
        <v>0</v>
      </c>
      <c r="AH137" s="4">
        <f t="shared" si="43"/>
        <v>0</v>
      </c>
      <c r="AI137" s="4">
        <f t="shared" si="44"/>
        <v>0</v>
      </c>
      <c r="AJ137" s="4">
        <f t="shared" si="45"/>
        <v>0</v>
      </c>
      <c r="AK137" s="4">
        <f t="shared" si="46"/>
        <v>0</v>
      </c>
      <c r="AL137" s="4">
        <f t="shared" si="47"/>
        <v>0</v>
      </c>
      <c r="AM137" s="4">
        <f t="shared" si="48"/>
        <v>1</v>
      </c>
      <c r="AN137" s="4">
        <f t="shared" si="49"/>
        <v>0</v>
      </c>
      <c r="AO137" s="4">
        <f t="shared" si="50"/>
        <v>0</v>
      </c>
      <c r="AP137" s="4">
        <f t="shared" si="51"/>
        <v>0</v>
      </c>
      <c r="AQ137" s="4">
        <f t="shared" si="52"/>
        <v>1</v>
      </c>
    </row>
    <row r="138" spans="1:43" x14ac:dyDescent="0.25">
      <c r="A138" s="5">
        <v>136</v>
      </c>
      <c r="B138" s="4" t="s">
        <v>175</v>
      </c>
      <c r="C138" s="4" t="s">
        <v>192</v>
      </c>
      <c r="D138" s="4" t="s">
        <v>332</v>
      </c>
      <c r="E138" s="4">
        <v>1</v>
      </c>
      <c r="F138" s="4">
        <v>1</v>
      </c>
      <c r="G138" s="4">
        <v>1</v>
      </c>
      <c r="H138" s="4">
        <v>0</v>
      </c>
      <c r="I138" s="4">
        <v>0</v>
      </c>
      <c r="J138" s="4">
        <v>0</v>
      </c>
      <c r="K138" s="4">
        <v>0</v>
      </c>
      <c r="L138" s="4">
        <v>0</v>
      </c>
      <c r="M138" s="4">
        <v>1</v>
      </c>
      <c r="N138" s="4">
        <v>0</v>
      </c>
      <c r="O138" s="4">
        <v>1</v>
      </c>
      <c r="P138" s="4">
        <v>0</v>
      </c>
      <c r="Q138" s="4">
        <v>0</v>
      </c>
      <c r="R138" s="4">
        <v>0</v>
      </c>
      <c r="S138" s="4">
        <v>1</v>
      </c>
      <c r="T138" s="4">
        <v>0</v>
      </c>
      <c r="U138" s="4">
        <v>0</v>
      </c>
      <c r="V138" s="4">
        <v>1</v>
      </c>
      <c r="W138" s="4">
        <v>0</v>
      </c>
      <c r="X138" s="4">
        <v>0</v>
      </c>
      <c r="Y138" s="4">
        <v>0</v>
      </c>
      <c r="Z138" s="4">
        <v>0</v>
      </c>
      <c r="AA138" s="4">
        <v>0</v>
      </c>
      <c r="AB138" s="4">
        <v>0</v>
      </c>
      <c r="AC138" s="4">
        <v>0</v>
      </c>
      <c r="AD138" s="4">
        <v>0</v>
      </c>
      <c r="AE138" s="4">
        <v>0</v>
      </c>
      <c r="AF138" s="4">
        <v>0</v>
      </c>
      <c r="AG138" s="4">
        <f t="shared" si="42"/>
        <v>1</v>
      </c>
      <c r="AH138" s="4">
        <f t="shared" si="43"/>
        <v>1</v>
      </c>
      <c r="AI138" s="4">
        <f t="shared" si="44"/>
        <v>1</v>
      </c>
      <c r="AJ138" s="4">
        <f t="shared" si="45"/>
        <v>0</v>
      </c>
      <c r="AK138" s="4">
        <f t="shared" si="46"/>
        <v>1</v>
      </c>
      <c r="AL138" s="4">
        <f t="shared" si="47"/>
        <v>0</v>
      </c>
      <c r="AM138" s="4">
        <f t="shared" si="48"/>
        <v>1</v>
      </c>
      <c r="AN138" s="4">
        <f t="shared" si="49"/>
        <v>0</v>
      </c>
      <c r="AO138" s="4">
        <f t="shared" si="50"/>
        <v>1</v>
      </c>
      <c r="AP138" s="4">
        <f t="shared" si="51"/>
        <v>0</v>
      </c>
      <c r="AQ138" s="4">
        <f t="shared" si="52"/>
        <v>3</v>
      </c>
    </row>
    <row r="139" spans="1:43" x14ac:dyDescent="0.25">
      <c r="A139" s="5">
        <v>137</v>
      </c>
      <c r="B139" s="4" t="s">
        <v>176</v>
      </c>
      <c r="C139" s="4" t="s">
        <v>190</v>
      </c>
      <c r="D139" s="4" t="s">
        <v>333</v>
      </c>
      <c r="E139" s="4">
        <v>0</v>
      </c>
      <c r="F139" s="4">
        <v>0</v>
      </c>
      <c r="G139" s="4">
        <v>1</v>
      </c>
      <c r="H139" s="4">
        <v>0</v>
      </c>
      <c r="I139" s="4">
        <v>0</v>
      </c>
      <c r="J139" s="4">
        <v>1</v>
      </c>
      <c r="K139" s="4">
        <v>1</v>
      </c>
      <c r="L139" s="4">
        <v>1</v>
      </c>
      <c r="M139" s="4">
        <v>1</v>
      </c>
      <c r="N139" s="4">
        <v>0</v>
      </c>
      <c r="O139" s="4">
        <v>1</v>
      </c>
      <c r="P139" s="4">
        <v>1</v>
      </c>
      <c r="Q139" s="4">
        <v>0</v>
      </c>
      <c r="R139" s="4">
        <v>0</v>
      </c>
      <c r="S139" s="4">
        <v>1</v>
      </c>
      <c r="T139" s="4">
        <v>0</v>
      </c>
      <c r="U139" s="4">
        <v>0</v>
      </c>
      <c r="V139" s="4">
        <v>1</v>
      </c>
      <c r="W139" s="4">
        <v>0</v>
      </c>
      <c r="X139" s="4">
        <v>0</v>
      </c>
      <c r="Y139" s="4">
        <v>0</v>
      </c>
      <c r="Z139" s="4">
        <v>1</v>
      </c>
      <c r="AA139" s="4">
        <v>0</v>
      </c>
      <c r="AB139" s="4">
        <v>0</v>
      </c>
      <c r="AC139" s="4">
        <v>0</v>
      </c>
      <c r="AD139" s="4">
        <v>0</v>
      </c>
      <c r="AE139" s="4">
        <v>0</v>
      </c>
      <c r="AF139" s="4">
        <v>0</v>
      </c>
      <c r="AG139" s="4">
        <f t="shared" si="42"/>
        <v>2</v>
      </c>
      <c r="AH139" s="4">
        <f t="shared" si="43"/>
        <v>2</v>
      </c>
      <c r="AI139" s="4">
        <f t="shared" si="44"/>
        <v>1</v>
      </c>
      <c r="AJ139" s="4">
        <f t="shared" si="45"/>
        <v>0</v>
      </c>
      <c r="AK139" s="4">
        <f t="shared" si="46"/>
        <v>0</v>
      </c>
      <c r="AL139" s="4">
        <f t="shared" si="47"/>
        <v>1</v>
      </c>
      <c r="AM139" s="4">
        <f t="shared" si="48"/>
        <v>1</v>
      </c>
      <c r="AN139" s="4">
        <f t="shared" si="49"/>
        <v>0</v>
      </c>
      <c r="AO139" s="4">
        <f t="shared" si="50"/>
        <v>1</v>
      </c>
      <c r="AP139" s="4">
        <f t="shared" si="51"/>
        <v>0</v>
      </c>
      <c r="AQ139" s="4">
        <f t="shared" si="52"/>
        <v>3</v>
      </c>
    </row>
    <row r="140" spans="1:43" x14ac:dyDescent="0.25">
      <c r="A140" s="5">
        <v>138</v>
      </c>
      <c r="B140" s="4" t="s">
        <v>177</v>
      </c>
      <c r="C140" s="4" t="s">
        <v>353</v>
      </c>
      <c r="D140" s="4" t="s">
        <v>334</v>
      </c>
      <c r="E140" s="4">
        <v>0</v>
      </c>
      <c r="F140" s="4">
        <v>1</v>
      </c>
      <c r="G140" s="4">
        <v>1</v>
      </c>
      <c r="H140" s="4">
        <v>0</v>
      </c>
      <c r="I140" s="4">
        <v>0</v>
      </c>
      <c r="J140" s="4">
        <v>1</v>
      </c>
      <c r="K140" s="4">
        <v>0</v>
      </c>
      <c r="L140" s="4">
        <v>1</v>
      </c>
      <c r="M140" s="4">
        <v>1</v>
      </c>
      <c r="N140" s="4">
        <v>0</v>
      </c>
      <c r="O140" s="4">
        <v>1</v>
      </c>
      <c r="P140" s="4">
        <v>1</v>
      </c>
      <c r="Q140" s="4">
        <v>0</v>
      </c>
      <c r="R140" s="4">
        <v>0</v>
      </c>
      <c r="S140" s="4">
        <v>1</v>
      </c>
      <c r="T140" s="4">
        <v>0</v>
      </c>
      <c r="U140" s="4">
        <v>0</v>
      </c>
      <c r="V140" s="4">
        <v>1</v>
      </c>
      <c r="W140" s="4">
        <v>1</v>
      </c>
      <c r="X140" s="4">
        <v>0</v>
      </c>
      <c r="Y140" s="4">
        <v>1</v>
      </c>
      <c r="Z140" s="4">
        <v>1</v>
      </c>
      <c r="AA140" s="4">
        <v>0</v>
      </c>
      <c r="AB140" s="4">
        <v>0</v>
      </c>
      <c r="AC140" s="4">
        <v>0</v>
      </c>
      <c r="AD140" s="4">
        <v>1</v>
      </c>
      <c r="AE140" s="4">
        <v>0</v>
      </c>
      <c r="AF140" s="4">
        <v>1</v>
      </c>
      <c r="AG140" s="4">
        <f t="shared" si="42"/>
        <v>2</v>
      </c>
      <c r="AH140" s="4">
        <f t="shared" si="43"/>
        <v>2</v>
      </c>
      <c r="AI140" s="4">
        <f t="shared" si="44"/>
        <v>3</v>
      </c>
      <c r="AJ140" s="4">
        <f t="shared" si="45"/>
        <v>2</v>
      </c>
      <c r="AK140" s="4">
        <f t="shared" si="46"/>
        <v>1</v>
      </c>
      <c r="AL140" s="4">
        <f t="shared" si="47"/>
        <v>0</v>
      </c>
      <c r="AM140" s="4">
        <f t="shared" si="48"/>
        <v>1</v>
      </c>
      <c r="AN140" s="4">
        <f t="shared" si="49"/>
        <v>0</v>
      </c>
      <c r="AO140" s="4">
        <f t="shared" si="50"/>
        <v>1</v>
      </c>
      <c r="AP140" s="4">
        <f t="shared" si="51"/>
        <v>1</v>
      </c>
      <c r="AQ140" s="4">
        <f t="shared" si="52"/>
        <v>4</v>
      </c>
    </row>
    <row r="141" spans="1:43" x14ac:dyDescent="0.25">
      <c r="A141" s="5">
        <v>139</v>
      </c>
      <c r="B141" s="4" t="s">
        <v>178</v>
      </c>
      <c r="C141" s="4" t="s">
        <v>353</v>
      </c>
      <c r="D141" s="4" t="s">
        <v>335</v>
      </c>
      <c r="E141" s="4">
        <v>0</v>
      </c>
      <c r="F141" s="4">
        <v>0</v>
      </c>
      <c r="G141" s="4">
        <v>1</v>
      </c>
      <c r="H141" s="4">
        <v>0</v>
      </c>
      <c r="I141" s="4">
        <v>0</v>
      </c>
      <c r="J141" s="4">
        <v>0</v>
      </c>
      <c r="K141" s="4">
        <v>0</v>
      </c>
      <c r="L141" s="4">
        <v>1</v>
      </c>
      <c r="M141" s="4">
        <v>1</v>
      </c>
      <c r="N141" s="4">
        <v>0</v>
      </c>
      <c r="O141" s="4">
        <v>1</v>
      </c>
      <c r="P141" s="4">
        <v>1</v>
      </c>
      <c r="Q141" s="4">
        <v>0</v>
      </c>
      <c r="R141" s="4">
        <v>0</v>
      </c>
      <c r="S141" s="4">
        <v>0</v>
      </c>
      <c r="T141" s="4">
        <v>0</v>
      </c>
      <c r="U141" s="4">
        <v>0</v>
      </c>
      <c r="V141" s="4">
        <v>0</v>
      </c>
      <c r="W141" s="4">
        <v>0</v>
      </c>
      <c r="X141" s="4">
        <v>0</v>
      </c>
      <c r="Y141" s="4">
        <v>0</v>
      </c>
      <c r="Z141" s="4">
        <v>0</v>
      </c>
      <c r="AA141" s="4">
        <v>0</v>
      </c>
      <c r="AB141" s="4">
        <v>0</v>
      </c>
      <c r="AC141" s="4">
        <v>0</v>
      </c>
      <c r="AD141" s="4">
        <v>1</v>
      </c>
      <c r="AE141" s="4">
        <v>0</v>
      </c>
      <c r="AF141" s="4">
        <v>0</v>
      </c>
      <c r="AG141" s="4">
        <f t="shared" si="42"/>
        <v>1</v>
      </c>
      <c r="AH141" s="4">
        <f t="shared" si="43"/>
        <v>2</v>
      </c>
      <c r="AI141" s="4">
        <f t="shared" si="44"/>
        <v>0</v>
      </c>
      <c r="AJ141" s="4">
        <f t="shared" si="45"/>
        <v>1</v>
      </c>
      <c r="AK141" s="4">
        <f t="shared" si="46"/>
        <v>0</v>
      </c>
      <c r="AL141" s="4">
        <f t="shared" si="47"/>
        <v>0</v>
      </c>
      <c r="AM141" s="4">
        <f t="shared" si="48"/>
        <v>1</v>
      </c>
      <c r="AN141" s="4">
        <f t="shared" si="49"/>
        <v>0</v>
      </c>
      <c r="AO141" s="4">
        <f t="shared" si="50"/>
        <v>0</v>
      </c>
      <c r="AP141" s="4">
        <f t="shared" si="51"/>
        <v>0</v>
      </c>
      <c r="AQ141" s="4">
        <f t="shared" si="52"/>
        <v>1</v>
      </c>
    </row>
    <row r="142" spans="1:43" x14ac:dyDescent="0.25">
      <c r="A142" s="5">
        <v>140</v>
      </c>
      <c r="B142" s="4" t="s">
        <v>179</v>
      </c>
      <c r="C142" s="4" t="s">
        <v>191</v>
      </c>
      <c r="D142" s="4" t="s">
        <v>336</v>
      </c>
      <c r="E142" s="4">
        <v>1</v>
      </c>
      <c r="F142" s="4">
        <v>1</v>
      </c>
      <c r="G142" s="4">
        <v>1</v>
      </c>
      <c r="H142" s="4">
        <v>0</v>
      </c>
      <c r="I142" s="4">
        <v>0</v>
      </c>
      <c r="J142" s="4">
        <v>0</v>
      </c>
      <c r="K142" s="4">
        <v>0</v>
      </c>
      <c r="L142" s="4">
        <v>0</v>
      </c>
      <c r="M142" s="4">
        <v>1</v>
      </c>
      <c r="N142" s="4">
        <v>0</v>
      </c>
      <c r="O142" s="4">
        <v>1</v>
      </c>
      <c r="P142" s="4">
        <v>0</v>
      </c>
      <c r="Q142" s="4">
        <v>0</v>
      </c>
      <c r="R142" s="4">
        <v>0</v>
      </c>
      <c r="S142" s="4">
        <v>1</v>
      </c>
      <c r="T142" s="4">
        <v>0</v>
      </c>
      <c r="U142" s="4">
        <v>0</v>
      </c>
      <c r="V142" s="4">
        <v>0</v>
      </c>
      <c r="W142" s="4">
        <v>0</v>
      </c>
      <c r="X142" s="4">
        <v>0</v>
      </c>
      <c r="Y142" s="4">
        <v>0</v>
      </c>
      <c r="Z142" s="4">
        <v>1</v>
      </c>
      <c r="AA142" s="4">
        <v>0</v>
      </c>
      <c r="AB142" s="4">
        <v>0</v>
      </c>
      <c r="AC142" s="4">
        <v>0</v>
      </c>
      <c r="AD142" s="4">
        <v>0</v>
      </c>
      <c r="AE142" s="4">
        <v>1</v>
      </c>
      <c r="AF142" s="4">
        <v>0</v>
      </c>
      <c r="AG142" s="4">
        <f t="shared" si="42"/>
        <v>1</v>
      </c>
      <c r="AH142" s="4">
        <f t="shared" si="43"/>
        <v>1</v>
      </c>
      <c r="AI142" s="4">
        <f t="shared" si="44"/>
        <v>0</v>
      </c>
      <c r="AJ142" s="4">
        <f t="shared" si="45"/>
        <v>1</v>
      </c>
      <c r="AK142" s="4">
        <f t="shared" si="46"/>
        <v>1</v>
      </c>
      <c r="AL142" s="4">
        <f t="shared" si="47"/>
        <v>0</v>
      </c>
      <c r="AM142" s="4">
        <f t="shared" si="48"/>
        <v>1</v>
      </c>
      <c r="AN142" s="4">
        <f t="shared" si="49"/>
        <v>0</v>
      </c>
      <c r="AO142" s="4">
        <f t="shared" si="50"/>
        <v>1</v>
      </c>
      <c r="AP142" s="4">
        <f t="shared" si="51"/>
        <v>0</v>
      </c>
      <c r="AQ142" s="4">
        <f t="shared" si="52"/>
        <v>3</v>
      </c>
    </row>
    <row r="143" spans="1:43" x14ac:dyDescent="0.25">
      <c r="A143" s="5">
        <v>141</v>
      </c>
      <c r="B143" s="4" t="s">
        <v>180</v>
      </c>
      <c r="C143" s="4" t="s">
        <v>353</v>
      </c>
      <c r="D143" s="4" t="s">
        <v>337</v>
      </c>
      <c r="E143" s="4">
        <v>1</v>
      </c>
      <c r="F143" s="4">
        <v>0</v>
      </c>
      <c r="G143" s="4">
        <v>1</v>
      </c>
      <c r="H143" s="4">
        <v>0</v>
      </c>
      <c r="I143" s="4">
        <v>0</v>
      </c>
      <c r="J143" s="4">
        <v>0</v>
      </c>
      <c r="K143" s="4">
        <v>0</v>
      </c>
      <c r="L143" s="4">
        <v>1</v>
      </c>
      <c r="M143" s="4">
        <v>1</v>
      </c>
      <c r="N143" s="4">
        <v>0</v>
      </c>
      <c r="O143" s="4">
        <v>1</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f t="shared" si="42"/>
        <v>1</v>
      </c>
      <c r="AH143" s="4">
        <f t="shared" si="43"/>
        <v>1</v>
      </c>
      <c r="AI143" s="4">
        <f t="shared" si="44"/>
        <v>0</v>
      </c>
      <c r="AJ143" s="4">
        <f t="shared" si="45"/>
        <v>0</v>
      </c>
      <c r="AK143" s="4">
        <f t="shared" si="46"/>
        <v>1</v>
      </c>
      <c r="AL143" s="4">
        <f t="shared" si="47"/>
        <v>0</v>
      </c>
      <c r="AM143" s="4">
        <f t="shared" si="48"/>
        <v>1</v>
      </c>
      <c r="AN143" s="4">
        <f t="shared" si="49"/>
        <v>0</v>
      </c>
      <c r="AO143" s="4">
        <f t="shared" si="50"/>
        <v>0</v>
      </c>
      <c r="AP143" s="4">
        <f t="shared" si="51"/>
        <v>0</v>
      </c>
      <c r="AQ143" s="4">
        <f t="shared" si="52"/>
        <v>2</v>
      </c>
    </row>
    <row r="144" spans="1:43" x14ac:dyDescent="0.25">
      <c r="A144" s="5">
        <v>142</v>
      </c>
      <c r="B144" s="4" t="s">
        <v>181</v>
      </c>
      <c r="C144" s="4" t="s">
        <v>190</v>
      </c>
      <c r="D144" s="4" t="s">
        <v>338</v>
      </c>
      <c r="E144" s="4">
        <v>1</v>
      </c>
      <c r="F144" s="4">
        <v>0</v>
      </c>
      <c r="G144" s="4">
        <v>1</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f t="shared" si="42"/>
        <v>1</v>
      </c>
      <c r="AH144" s="4">
        <f t="shared" si="43"/>
        <v>0</v>
      </c>
      <c r="AI144" s="4">
        <f t="shared" si="44"/>
        <v>0</v>
      </c>
      <c r="AJ144" s="4">
        <f t="shared" si="45"/>
        <v>0</v>
      </c>
      <c r="AK144" s="4">
        <f t="shared" si="46"/>
        <v>1</v>
      </c>
      <c r="AL144" s="4">
        <f t="shared" si="47"/>
        <v>0</v>
      </c>
      <c r="AM144" s="4">
        <f t="shared" si="48"/>
        <v>0</v>
      </c>
      <c r="AN144" s="4">
        <f t="shared" si="49"/>
        <v>0</v>
      </c>
      <c r="AO144" s="4">
        <f t="shared" si="50"/>
        <v>0</v>
      </c>
      <c r="AP144" s="4">
        <f t="shared" si="51"/>
        <v>0</v>
      </c>
      <c r="AQ144" s="4">
        <f t="shared" si="52"/>
        <v>1</v>
      </c>
    </row>
    <row r="145" spans="1:43" x14ac:dyDescent="0.25">
      <c r="A145" s="5">
        <v>143</v>
      </c>
      <c r="B145" s="4" t="s">
        <v>182</v>
      </c>
      <c r="C145" s="4" t="s">
        <v>354</v>
      </c>
      <c r="D145" s="4" t="s">
        <v>339</v>
      </c>
      <c r="E145" s="4">
        <v>1</v>
      </c>
      <c r="F145" s="4">
        <v>0</v>
      </c>
      <c r="G145" s="4">
        <v>0</v>
      </c>
      <c r="H145" s="4">
        <v>0</v>
      </c>
      <c r="I145" s="4">
        <v>0</v>
      </c>
      <c r="J145" s="4">
        <v>0</v>
      </c>
      <c r="K145" s="4">
        <v>0</v>
      </c>
      <c r="L145" s="4">
        <v>1</v>
      </c>
      <c r="M145" s="4">
        <v>1</v>
      </c>
      <c r="N145" s="4">
        <v>0</v>
      </c>
      <c r="O145" s="4">
        <v>1</v>
      </c>
      <c r="P145" s="4">
        <v>1</v>
      </c>
      <c r="Q145" s="4">
        <v>0</v>
      </c>
      <c r="R145" s="4">
        <v>0</v>
      </c>
      <c r="S145" s="4">
        <v>1</v>
      </c>
      <c r="T145" s="4">
        <v>0</v>
      </c>
      <c r="U145" s="4">
        <v>1</v>
      </c>
      <c r="V145" s="4">
        <v>1</v>
      </c>
      <c r="W145" s="4">
        <v>0</v>
      </c>
      <c r="X145" s="4">
        <v>0</v>
      </c>
      <c r="Y145" s="4">
        <v>1</v>
      </c>
      <c r="Z145" s="4">
        <v>1</v>
      </c>
      <c r="AA145" s="4">
        <v>0</v>
      </c>
      <c r="AB145" s="4">
        <v>0</v>
      </c>
      <c r="AC145" s="4">
        <v>0</v>
      </c>
      <c r="AD145" s="4">
        <v>1</v>
      </c>
      <c r="AE145" s="4">
        <v>0</v>
      </c>
      <c r="AF145" s="4">
        <v>0</v>
      </c>
      <c r="AG145" s="4">
        <f t="shared" si="42"/>
        <v>0</v>
      </c>
      <c r="AH145" s="4">
        <f t="shared" si="43"/>
        <v>2</v>
      </c>
      <c r="AI145" s="4">
        <f t="shared" si="44"/>
        <v>3</v>
      </c>
      <c r="AJ145" s="4">
        <f t="shared" si="45"/>
        <v>1</v>
      </c>
      <c r="AK145" s="4">
        <f t="shared" si="46"/>
        <v>1</v>
      </c>
      <c r="AL145" s="4">
        <f t="shared" si="47"/>
        <v>0</v>
      </c>
      <c r="AM145" s="4">
        <f t="shared" si="48"/>
        <v>1</v>
      </c>
      <c r="AN145" s="4">
        <f t="shared" si="49"/>
        <v>0</v>
      </c>
      <c r="AO145" s="4">
        <f t="shared" si="50"/>
        <v>1</v>
      </c>
      <c r="AP145" s="4">
        <f t="shared" si="51"/>
        <v>0</v>
      </c>
      <c r="AQ145" s="4">
        <f t="shared" si="52"/>
        <v>3</v>
      </c>
    </row>
    <row r="146" spans="1:43" x14ac:dyDescent="0.25">
      <c r="A146" s="5">
        <v>144</v>
      </c>
      <c r="B146" s="4" t="s">
        <v>183</v>
      </c>
      <c r="C146" s="4" t="s">
        <v>194</v>
      </c>
      <c r="D146" s="4" t="s">
        <v>340</v>
      </c>
      <c r="E146" s="4">
        <v>1</v>
      </c>
      <c r="F146" s="4">
        <v>0</v>
      </c>
      <c r="G146" s="4">
        <v>0</v>
      </c>
      <c r="H146" s="4">
        <v>0</v>
      </c>
      <c r="I146" s="4">
        <v>0</v>
      </c>
      <c r="J146" s="4">
        <v>0</v>
      </c>
      <c r="K146" s="4">
        <v>0</v>
      </c>
      <c r="L146" s="4">
        <v>1</v>
      </c>
      <c r="M146" s="4">
        <v>1</v>
      </c>
      <c r="N146" s="4">
        <v>0</v>
      </c>
      <c r="O146" s="4">
        <v>1</v>
      </c>
      <c r="P146" s="4">
        <v>1</v>
      </c>
      <c r="Q146" s="4">
        <v>0</v>
      </c>
      <c r="R146" s="4">
        <v>0</v>
      </c>
      <c r="S146" s="4">
        <v>1</v>
      </c>
      <c r="T146" s="4">
        <v>0</v>
      </c>
      <c r="U146" s="4">
        <v>1</v>
      </c>
      <c r="V146" s="4">
        <v>0</v>
      </c>
      <c r="W146" s="4">
        <v>0</v>
      </c>
      <c r="X146" s="4">
        <v>0</v>
      </c>
      <c r="Y146" s="4">
        <v>0</v>
      </c>
      <c r="Z146" s="4">
        <v>1</v>
      </c>
      <c r="AA146" s="4">
        <v>0</v>
      </c>
      <c r="AB146" s="4">
        <v>0</v>
      </c>
      <c r="AC146" s="4">
        <v>0</v>
      </c>
      <c r="AD146" s="4">
        <v>1</v>
      </c>
      <c r="AE146" s="4">
        <v>0</v>
      </c>
      <c r="AF146" s="4">
        <v>0</v>
      </c>
      <c r="AG146" s="4">
        <f t="shared" si="42"/>
        <v>0</v>
      </c>
      <c r="AH146" s="4">
        <f t="shared" si="43"/>
        <v>2</v>
      </c>
      <c r="AI146" s="4">
        <f t="shared" si="44"/>
        <v>1</v>
      </c>
      <c r="AJ146" s="4">
        <f t="shared" si="45"/>
        <v>1</v>
      </c>
      <c r="AK146" s="4">
        <f t="shared" si="46"/>
        <v>1</v>
      </c>
      <c r="AL146" s="4">
        <f t="shared" si="47"/>
        <v>0</v>
      </c>
      <c r="AM146" s="4">
        <f t="shared" si="48"/>
        <v>1</v>
      </c>
      <c r="AN146" s="4">
        <f t="shared" si="49"/>
        <v>0</v>
      </c>
      <c r="AO146" s="4">
        <f t="shared" si="50"/>
        <v>1</v>
      </c>
      <c r="AP146" s="4">
        <f t="shared" si="51"/>
        <v>0</v>
      </c>
      <c r="AQ146" s="4">
        <f t="shared" si="52"/>
        <v>3</v>
      </c>
    </row>
    <row r="147" spans="1:43" x14ac:dyDescent="0.25">
      <c r="A147" s="5">
        <v>145</v>
      </c>
      <c r="B147" s="4" t="s">
        <v>184</v>
      </c>
      <c r="C147" s="4" t="s">
        <v>192</v>
      </c>
      <c r="D147" s="4" t="s">
        <v>341</v>
      </c>
      <c r="E147" s="4">
        <v>0</v>
      </c>
      <c r="F147" s="4">
        <v>1</v>
      </c>
      <c r="G147" s="4">
        <v>1</v>
      </c>
      <c r="H147" s="4">
        <v>0</v>
      </c>
      <c r="I147" s="4">
        <v>0</v>
      </c>
      <c r="J147" s="4">
        <v>1</v>
      </c>
      <c r="K147" s="4">
        <v>0</v>
      </c>
      <c r="L147" s="4">
        <v>0</v>
      </c>
      <c r="M147" s="4">
        <v>1</v>
      </c>
      <c r="N147" s="4">
        <v>0</v>
      </c>
      <c r="O147" s="4">
        <v>1</v>
      </c>
      <c r="P147" s="4">
        <v>0</v>
      </c>
      <c r="Q147" s="4">
        <v>0</v>
      </c>
      <c r="R147" s="4">
        <v>0</v>
      </c>
      <c r="S147" s="4">
        <v>0</v>
      </c>
      <c r="T147" s="4">
        <v>0</v>
      </c>
      <c r="U147" s="4">
        <v>0</v>
      </c>
      <c r="V147" s="4">
        <v>1</v>
      </c>
      <c r="W147" s="4">
        <v>1</v>
      </c>
      <c r="X147" s="4">
        <v>0</v>
      </c>
      <c r="Y147" s="4">
        <v>0</v>
      </c>
      <c r="Z147" s="4">
        <v>1</v>
      </c>
      <c r="AA147" s="4">
        <v>0</v>
      </c>
      <c r="AB147" s="4">
        <v>0</v>
      </c>
      <c r="AC147" s="4">
        <v>0</v>
      </c>
      <c r="AD147" s="4">
        <v>1</v>
      </c>
      <c r="AE147" s="4">
        <v>1</v>
      </c>
      <c r="AF147" s="4">
        <v>0</v>
      </c>
      <c r="AG147" s="4">
        <f t="shared" si="42"/>
        <v>2</v>
      </c>
      <c r="AH147" s="4">
        <f t="shared" si="43"/>
        <v>1</v>
      </c>
      <c r="AI147" s="4">
        <f t="shared" si="44"/>
        <v>2</v>
      </c>
      <c r="AJ147" s="4">
        <f t="shared" si="45"/>
        <v>2</v>
      </c>
      <c r="AK147" s="4">
        <f t="shared" si="46"/>
        <v>1</v>
      </c>
      <c r="AL147" s="4">
        <f t="shared" si="47"/>
        <v>0</v>
      </c>
      <c r="AM147" s="4">
        <f t="shared" si="48"/>
        <v>1</v>
      </c>
      <c r="AN147" s="4">
        <f t="shared" si="49"/>
        <v>0</v>
      </c>
      <c r="AO147" s="4">
        <f t="shared" si="50"/>
        <v>0</v>
      </c>
      <c r="AP147" s="4">
        <f t="shared" si="51"/>
        <v>1</v>
      </c>
      <c r="AQ147" s="4">
        <f t="shared" si="52"/>
        <v>3</v>
      </c>
    </row>
    <row r="148" spans="1:43" x14ac:dyDescent="0.25">
      <c r="A148" s="5">
        <v>146</v>
      </c>
      <c r="B148" s="4" t="s">
        <v>185</v>
      </c>
      <c r="C148" s="4" t="s">
        <v>353</v>
      </c>
      <c r="D148" s="4" t="s">
        <v>342</v>
      </c>
      <c r="E148" s="4">
        <v>1</v>
      </c>
      <c r="F148" s="4">
        <v>1</v>
      </c>
      <c r="G148" s="4">
        <v>1</v>
      </c>
      <c r="H148" s="4">
        <v>0</v>
      </c>
      <c r="I148" s="4">
        <v>0</v>
      </c>
      <c r="J148" s="4">
        <v>0</v>
      </c>
      <c r="K148" s="4">
        <v>0</v>
      </c>
      <c r="L148" s="4">
        <v>1</v>
      </c>
      <c r="M148" s="4">
        <v>1</v>
      </c>
      <c r="N148" s="4">
        <v>0</v>
      </c>
      <c r="O148" s="4">
        <v>1</v>
      </c>
      <c r="P148" s="4">
        <v>0</v>
      </c>
      <c r="Q148" s="4">
        <v>0</v>
      </c>
      <c r="R148" s="4">
        <v>0</v>
      </c>
      <c r="S148" s="4">
        <v>0</v>
      </c>
      <c r="T148" s="4">
        <v>0</v>
      </c>
      <c r="U148" s="4">
        <v>0</v>
      </c>
      <c r="V148" s="4">
        <v>1</v>
      </c>
      <c r="W148" s="4">
        <v>0</v>
      </c>
      <c r="X148" s="4">
        <v>0</v>
      </c>
      <c r="Y148" s="4">
        <v>0</v>
      </c>
      <c r="Z148" s="4">
        <v>0</v>
      </c>
      <c r="AA148" s="4">
        <v>0</v>
      </c>
      <c r="AB148" s="4">
        <v>0</v>
      </c>
      <c r="AC148" s="4">
        <v>0</v>
      </c>
      <c r="AD148" s="4">
        <v>1</v>
      </c>
      <c r="AE148" s="4">
        <v>0</v>
      </c>
      <c r="AF148" s="4">
        <v>0</v>
      </c>
      <c r="AG148" s="4">
        <f t="shared" si="42"/>
        <v>1</v>
      </c>
      <c r="AH148" s="4">
        <f t="shared" si="43"/>
        <v>1</v>
      </c>
      <c r="AI148" s="4">
        <f t="shared" si="44"/>
        <v>1</v>
      </c>
      <c r="AJ148" s="4">
        <f t="shared" si="45"/>
        <v>1</v>
      </c>
      <c r="AK148" s="4">
        <f t="shared" si="46"/>
        <v>1</v>
      </c>
      <c r="AL148" s="4">
        <f t="shared" si="47"/>
        <v>0</v>
      </c>
      <c r="AM148" s="4">
        <f t="shared" si="48"/>
        <v>1</v>
      </c>
      <c r="AN148" s="4">
        <f t="shared" si="49"/>
        <v>0</v>
      </c>
      <c r="AO148" s="4">
        <f t="shared" si="50"/>
        <v>0</v>
      </c>
      <c r="AP148" s="4">
        <f t="shared" si="51"/>
        <v>0</v>
      </c>
      <c r="AQ148" s="4">
        <f t="shared" si="52"/>
        <v>2</v>
      </c>
    </row>
    <row r="149" spans="1:43" x14ac:dyDescent="0.25">
      <c r="A149" s="5">
        <v>147</v>
      </c>
      <c r="B149" s="4" t="s">
        <v>186</v>
      </c>
      <c r="C149" s="4" t="s">
        <v>192</v>
      </c>
      <c r="D149" s="4" t="s">
        <v>343</v>
      </c>
      <c r="E149" s="4">
        <v>0</v>
      </c>
      <c r="F149" s="4">
        <v>0</v>
      </c>
      <c r="G149" s="4">
        <v>0</v>
      </c>
      <c r="H149" s="4">
        <v>0</v>
      </c>
      <c r="I149" s="4">
        <v>0</v>
      </c>
      <c r="J149" s="4">
        <v>0</v>
      </c>
      <c r="K149" s="4">
        <v>0</v>
      </c>
      <c r="L149" s="4">
        <v>0</v>
      </c>
      <c r="M149" s="4">
        <v>1</v>
      </c>
      <c r="N149" s="4">
        <v>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0</v>
      </c>
      <c r="AF149" s="4">
        <v>0</v>
      </c>
      <c r="AG149" s="4">
        <f t="shared" si="42"/>
        <v>0</v>
      </c>
      <c r="AH149" s="4">
        <f t="shared" si="43"/>
        <v>0</v>
      </c>
      <c r="AI149" s="4">
        <f t="shared" si="44"/>
        <v>0</v>
      </c>
      <c r="AJ149" s="4">
        <f t="shared" si="45"/>
        <v>0</v>
      </c>
      <c r="AK149" s="4">
        <f t="shared" si="46"/>
        <v>0</v>
      </c>
      <c r="AL149" s="4">
        <f t="shared" si="47"/>
        <v>0</v>
      </c>
      <c r="AM149" s="4">
        <f t="shared" si="48"/>
        <v>1</v>
      </c>
      <c r="AN149" s="4">
        <f t="shared" si="49"/>
        <v>0</v>
      </c>
      <c r="AO149" s="4">
        <f t="shared" si="50"/>
        <v>0</v>
      </c>
      <c r="AP149" s="4">
        <f t="shared" si="51"/>
        <v>0</v>
      </c>
      <c r="AQ149" s="4">
        <f t="shared" si="52"/>
        <v>1</v>
      </c>
    </row>
    <row r="150" spans="1:43" x14ac:dyDescent="0.25">
      <c r="A150" s="5">
        <v>148</v>
      </c>
      <c r="B150" s="4" t="s">
        <v>187</v>
      </c>
      <c r="C150" s="4" t="s">
        <v>193</v>
      </c>
      <c r="D150" s="4" t="s">
        <v>344</v>
      </c>
      <c r="E150" s="4">
        <v>1</v>
      </c>
      <c r="F150" s="4">
        <v>1</v>
      </c>
      <c r="G150" s="4">
        <v>1</v>
      </c>
      <c r="H150" s="4">
        <v>0</v>
      </c>
      <c r="I150" s="4">
        <v>0</v>
      </c>
      <c r="J150" s="4">
        <v>0</v>
      </c>
      <c r="K150" s="4">
        <v>0</v>
      </c>
      <c r="L150" s="4">
        <v>0</v>
      </c>
      <c r="M150" s="4">
        <v>1</v>
      </c>
      <c r="N150" s="4">
        <v>0</v>
      </c>
      <c r="O150" s="4">
        <v>1</v>
      </c>
      <c r="P150" s="4">
        <v>1</v>
      </c>
      <c r="Q150" s="4">
        <v>0</v>
      </c>
      <c r="R150" s="4">
        <v>0</v>
      </c>
      <c r="S150" s="4">
        <v>1</v>
      </c>
      <c r="T150" s="4">
        <v>0</v>
      </c>
      <c r="U150" s="4">
        <v>0</v>
      </c>
      <c r="V150" s="4">
        <v>1</v>
      </c>
      <c r="W150" s="4">
        <v>0</v>
      </c>
      <c r="X150" s="4">
        <v>0</v>
      </c>
      <c r="Y150" s="4">
        <v>0</v>
      </c>
      <c r="Z150" s="4">
        <v>0</v>
      </c>
      <c r="AA150" s="4">
        <v>0</v>
      </c>
      <c r="AB150" s="4">
        <v>0</v>
      </c>
      <c r="AC150" s="4">
        <v>0</v>
      </c>
      <c r="AD150" s="4">
        <v>1</v>
      </c>
      <c r="AE150" s="4">
        <v>0</v>
      </c>
      <c r="AF150" s="4">
        <v>0</v>
      </c>
      <c r="AG150" s="4">
        <f t="shared" si="42"/>
        <v>1</v>
      </c>
      <c r="AH150" s="4">
        <f t="shared" si="43"/>
        <v>2</v>
      </c>
      <c r="AI150" s="4">
        <f t="shared" si="44"/>
        <v>1</v>
      </c>
      <c r="AJ150" s="4">
        <f t="shared" si="45"/>
        <v>1</v>
      </c>
      <c r="AK150" s="4">
        <f t="shared" si="46"/>
        <v>1</v>
      </c>
      <c r="AL150" s="4">
        <f t="shared" si="47"/>
        <v>0</v>
      </c>
      <c r="AM150" s="4">
        <f t="shared" si="48"/>
        <v>1</v>
      </c>
      <c r="AN150" s="4">
        <f t="shared" si="49"/>
        <v>0</v>
      </c>
      <c r="AO150" s="4">
        <f t="shared" si="50"/>
        <v>1</v>
      </c>
      <c r="AP150" s="4">
        <f t="shared" si="51"/>
        <v>0</v>
      </c>
      <c r="AQ150" s="4">
        <f t="shared" si="52"/>
        <v>3</v>
      </c>
    </row>
    <row r="151" spans="1:43" x14ac:dyDescent="0.25">
      <c r="A151" s="5">
        <v>149</v>
      </c>
      <c r="B151" s="4" t="s">
        <v>188</v>
      </c>
      <c r="C151" s="4" t="s">
        <v>191</v>
      </c>
      <c r="D151" s="4" t="s">
        <v>345</v>
      </c>
      <c r="E151" s="4">
        <v>0</v>
      </c>
      <c r="F151" s="4">
        <v>0</v>
      </c>
      <c r="G151" s="4">
        <v>0</v>
      </c>
      <c r="H151" s="4">
        <v>0</v>
      </c>
      <c r="I151" s="4">
        <v>0</v>
      </c>
      <c r="J151" s="4">
        <v>0</v>
      </c>
      <c r="K151" s="4">
        <v>0</v>
      </c>
      <c r="L151" s="4">
        <v>0</v>
      </c>
      <c r="M151" s="4">
        <v>1</v>
      </c>
      <c r="N151" s="4">
        <v>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0</v>
      </c>
      <c r="AF151" s="4">
        <v>0</v>
      </c>
      <c r="AG151" s="4">
        <f t="shared" si="42"/>
        <v>0</v>
      </c>
      <c r="AH151" s="4">
        <f t="shared" si="43"/>
        <v>0</v>
      </c>
      <c r="AI151" s="4">
        <f t="shared" si="44"/>
        <v>0</v>
      </c>
      <c r="AJ151" s="4">
        <f t="shared" si="45"/>
        <v>0</v>
      </c>
      <c r="AK151" s="4">
        <f t="shared" si="46"/>
        <v>0</v>
      </c>
      <c r="AL151" s="4">
        <f t="shared" si="47"/>
        <v>0</v>
      </c>
      <c r="AM151" s="4">
        <f t="shared" si="48"/>
        <v>1</v>
      </c>
      <c r="AN151" s="4">
        <f t="shared" si="49"/>
        <v>0</v>
      </c>
      <c r="AO151" s="4">
        <f t="shared" si="50"/>
        <v>0</v>
      </c>
      <c r="AP151" s="4">
        <f t="shared" si="51"/>
        <v>0</v>
      </c>
      <c r="AQ151" s="4">
        <f t="shared" si="52"/>
        <v>1</v>
      </c>
    </row>
    <row r="152" spans="1:43" x14ac:dyDescent="0.25">
      <c r="A152" s="5">
        <v>150</v>
      </c>
      <c r="B152" s="4" t="s">
        <v>189</v>
      </c>
      <c r="C152" s="4" t="s">
        <v>191</v>
      </c>
      <c r="D152" s="4" t="s">
        <v>346</v>
      </c>
      <c r="E152" s="4">
        <v>0</v>
      </c>
      <c r="F152" s="4">
        <v>0</v>
      </c>
      <c r="G152" s="4">
        <v>0</v>
      </c>
      <c r="H152" s="4">
        <v>0</v>
      </c>
      <c r="I152" s="4">
        <v>0</v>
      </c>
      <c r="J152" s="4">
        <v>0</v>
      </c>
      <c r="K152" s="4">
        <v>1</v>
      </c>
      <c r="L152" s="4">
        <v>1</v>
      </c>
      <c r="M152" s="4">
        <v>1</v>
      </c>
      <c r="N152" s="4">
        <v>0</v>
      </c>
      <c r="O152" s="4">
        <v>0</v>
      </c>
      <c r="P152" s="4">
        <v>0</v>
      </c>
      <c r="Q152" s="4">
        <v>0</v>
      </c>
      <c r="R152" s="4">
        <v>0</v>
      </c>
      <c r="S152" s="4">
        <v>0</v>
      </c>
      <c r="T152" s="4">
        <v>0</v>
      </c>
      <c r="U152" s="4">
        <v>0</v>
      </c>
      <c r="V152" s="4">
        <v>1</v>
      </c>
      <c r="W152" s="4">
        <v>0</v>
      </c>
      <c r="X152" s="4">
        <v>0</v>
      </c>
      <c r="Y152" s="4">
        <v>0</v>
      </c>
      <c r="Z152" s="4">
        <v>1</v>
      </c>
      <c r="AA152" s="4">
        <v>0</v>
      </c>
      <c r="AB152" s="4">
        <v>0</v>
      </c>
      <c r="AC152" s="4">
        <v>0</v>
      </c>
      <c r="AD152" s="4">
        <v>1</v>
      </c>
      <c r="AE152" s="4">
        <v>0</v>
      </c>
      <c r="AF152" s="4">
        <v>0</v>
      </c>
      <c r="AG152" s="4">
        <f t="shared" si="42"/>
        <v>0</v>
      </c>
      <c r="AH152" s="4">
        <f t="shared" si="43"/>
        <v>0</v>
      </c>
      <c r="AI152" s="4">
        <f t="shared" si="44"/>
        <v>1</v>
      </c>
      <c r="AJ152" s="4">
        <f t="shared" si="45"/>
        <v>1</v>
      </c>
      <c r="AK152" s="4">
        <f t="shared" si="46"/>
        <v>0</v>
      </c>
      <c r="AL152" s="4">
        <f t="shared" si="47"/>
        <v>1</v>
      </c>
      <c r="AM152" s="4">
        <f t="shared" si="48"/>
        <v>1</v>
      </c>
      <c r="AN152" s="4">
        <f t="shared" si="49"/>
        <v>0</v>
      </c>
      <c r="AO152" s="4">
        <f t="shared" si="50"/>
        <v>0</v>
      </c>
      <c r="AP152" s="4">
        <f t="shared" si="51"/>
        <v>0</v>
      </c>
      <c r="AQ152" s="4">
        <f t="shared" si="52"/>
        <v>2</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A69A-9058-4054-84DF-F80EBD3E9D02}">
  <dimension ref="A1:K20"/>
  <sheetViews>
    <sheetView workbookViewId="0">
      <selection activeCell="C36" sqref="B36:C37"/>
    </sheetView>
  </sheetViews>
  <sheetFormatPr defaultRowHeight="15" x14ac:dyDescent="0.25"/>
  <cols>
    <col min="2" max="2" width="13.7109375" customWidth="1"/>
    <col min="3" max="3" width="13" customWidth="1"/>
    <col min="4" max="4" width="14" customWidth="1"/>
    <col min="5" max="5" width="14.7109375" customWidth="1"/>
    <col min="6" max="6" width="15.5703125" customWidth="1"/>
    <col min="7" max="7" width="19" customWidth="1"/>
    <col min="8" max="8" width="17.7109375" customWidth="1"/>
    <col min="9" max="9" width="12.5703125" customWidth="1"/>
    <col min="10" max="10" width="16.28515625" customWidth="1"/>
  </cols>
  <sheetData>
    <row r="1" spans="1:11" x14ac:dyDescent="0.25">
      <c r="B1" s="1" t="s">
        <v>0</v>
      </c>
      <c r="C1" s="1" t="s">
        <v>1</v>
      </c>
      <c r="D1" s="1" t="s">
        <v>2</v>
      </c>
      <c r="E1" s="1" t="s">
        <v>35</v>
      </c>
      <c r="F1" s="1" t="s">
        <v>36</v>
      </c>
      <c r="G1" s="1" t="s">
        <v>37</v>
      </c>
      <c r="H1" s="1" t="s">
        <v>38</v>
      </c>
      <c r="I1" s="2" t="s">
        <v>347</v>
      </c>
      <c r="J1" s="2" t="s">
        <v>26</v>
      </c>
      <c r="K1" s="3"/>
    </row>
    <row r="2" spans="1:11" x14ac:dyDescent="0.25">
      <c r="A2" s="1">
        <v>43</v>
      </c>
      <c r="B2" t="s">
        <v>82</v>
      </c>
      <c r="C2" t="s">
        <v>354</v>
      </c>
      <c r="D2" t="s">
        <v>239</v>
      </c>
      <c r="E2">
        <v>0</v>
      </c>
      <c r="F2">
        <v>0</v>
      </c>
      <c r="G2">
        <v>1</v>
      </c>
      <c r="H2">
        <v>0</v>
      </c>
      <c r="I2">
        <v>1</v>
      </c>
      <c r="J2">
        <v>0</v>
      </c>
    </row>
    <row r="3" spans="1:11" x14ac:dyDescent="0.25">
      <c r="A3" s="1">
        <v>49</v>
      </c>
      <c r="B3" t="s">
        <v>88</v>
      </c>
      <c r="C3" t="s">
        <v>354</v>
      </c>
      <c r="D3" t="s">
        <v>245</v>
      </c>
      <c r="E3">
        <v>1</v>
      </c>
      <c r="F3">
        <v>0</v>
      </c>
      <c r="G3">
        <v>1</v>
      </c>
      <c r="H3">
        <v>0</v>
      </c>
      <c r="I3">
        <v>1</v>
      </c>
      <c r="J3">
        <v>0</v>
      </c>
    </row>
    <row r="4" spans="1:11" x14ac:dyDescent="0.25">
      <c r="A4" s="1">
        <v>50</v>
      </c>
      <c r="B4" t="s">
        <v>89</v>
      </c>
      <c r="C4" t="s">
        <v>354</v>
      </c>
      <c r="D4" t="s">
        <v>246</v>
      </c>
      <c r="E4">
        <v>1</v>
      </c>
      <c r="F4">
        <v>0</v>
      </c>
      <c r="G4">
        <v>1</v>
      </c>
      <c r="H4">
        <v>0</v>
      </c>
      <c r="I4">
        <v>0</v>
      </c>
      <c r="J4">
        <v>0</v>
      </c>
    </row>
    <row r="5" spans="1:11" x14ac:dyDescent="0.25">
      <c r="A5" s="1">
        <v>61</v>
      </c>
      <c r="B5" t="s">
        <v>100</v>
      </c>
      <c r="C5" t="s">
        <v>354</v>
      </c>
      <c r="D5" t="s">
        <v>257</v>
      </c>
      <c r="E5">
        <v>0</v>
      </c>
      <c r="F5">
        <v>0</v>
      </c>
      <c r="G5">
        <v>1</v>
      </c>
      <c r="H5">
        <v>0</v>
      </c>
      <c r="I5">
        <v>1</v>
      </c>
      <c r="J5">
        <v>0</v>
      </c>
    </row>
    <row r="6" spans="1:11" x14ac:dyDescent="0.25">
      <c r="A6" s="1">
        <v>62</v>
      </c>
      <c r="B6" t="s">
        <v>101</v>
      </c>
      <c r="C6" t="s">
        <v>354</v>
      </c>
      <c r="D6" t="s">
        <v>258</v>
      </c>
      <c r="E6">
        <v>1</v>
      </c>
      <c r="F6">
        <v>0</v>
      </c>
      <c r="G6">
        <v>0</v>
      </c>
      <c r="H6">
        <v>0</v>
      </c>
      <c r="I6">
        <v>0</v>
      </c>
      <c r="J6">
        <v>0</v>
      </c>
    </row>
    <row r="7" spans="1:11" x14ac:dyDescent="0.25">
      <c r="A7" s="1">
        <v>64</v>
      </c>
      <c r="B7" t="s">
        <v>103</v>
      </c>
      <c r="C7" t="s">
        <v>354</v>
      </c>
      <c r="D7" t="s">
        <v>260</v>
      </c>
      <c r="E7">
        <v>0</v>
      </c>
      <c r="F7">
        <v>0</v>
      </c>
      <c r="G7">
        <v>1</v>
      </c>
      <c r="H7">
        <v>1</v>
      </c>
      <c r="I7">
        <v>1</v>
      </c>
      <c r="J7">
        <v>0</v>
      </c>
    </row>
    <row r="8" spans="1:11" x14ac:dyDescent="0.25">
      <c r="A8" s="1">
        <v>80</v>
      </c>
      <c r="B8" t="s">
        <v>119</v>
      </c>
      <c r="C8" t="s">
        <v>354</v>
      </c>
      <c r="D8" t="s">
        <v>276</v>
      </c>
      <c r="E8">
        <v>0</v>
      </c>
      <c r="F8">
        <v>0</v>
      </c>
      <c r="G8">
        <v>0</v>
      </c>
      <c r="H8">
        <v>0</v>
      </c>
      <c r="I8">
        <v>0</v>
      </c>
      <c r="J8">
        <v>0</v>
      </c>
    </row>
    <row r="9" spans="1:11" x14ac:dyDescent="0.25">
      <c r="A9" s="1">
        <v>82</v>
      </c>
      <c r="B9" t="s">
        <v>121</v>
      </c>
      <c r="C9" t="s">
        <v>354</v>
      </c>
      <c r="D9" t="s">
        <v>278</v>
      </c>
      <c r="E9">
        <v>1</v>
      </c>
      <c r="F9">
        <v>0</v>
      </c>
      <c r="G9">
        <v>1</v>
      </c>
      <c r="H9">
        <v>0</v>
      </c>
      <c r="I9">
        <v>1</v>
      </c>
      <c r="J9">
        <v>0</v>
      </c>
    </row>
    <row r="10" spans="1:11" x14ac:dyDescent="0.25">
      <c r="A10" s="1">
        <v>114</v>
      </c>
      <c r="B10" t="s">
        <v>153</v>
      </c>
      <c r="C10" t="s">
        <v>354</v>
      </c>
      <c r="D10" t="s">
        <v>310</v>
      </c>
      <c r="E10">
        <v>1</v>
      </c>
      <c r="F10">
        <v>0</v>
      </c>
      <c r="G10">
        <v>1</v>
      </c>
      <c r="H10">
        <v>1</v>
      </c>
      <c r="I10">
        <v>0</v>
      </c>
      <c r="J10">
        <v>0</v>
      </c>
    </row>
    <row r="11" spans="1:11" x14ac:dyDescent="0.25">
      <c r="A11" s="1">
        <v>126</v>
      </c>
      <c r="B11" t="s">
        <v>165</v>
      </c>
      <c r="C11" t="s">
        <v>354</v>
      </c>
      <c r="D11" t="s">
        <v>322</v>
      </c>
      <c r="E11">
        <v>1</v>
      </c>
      <c r="F11">
        <v>1</v>
      </c>
      <c r="G11">
        <v>1</v>
      </c>
      <c r="H11">
        <v>0</v>
      </c>
      <c r="I11">
        <v>1</v>
      </c>
      <c r="J11">
        <v>1</v>
      </c>
    </row>
    <row r="12" spans="1:11" x14ac:dyDescent="0.25">
      <c r="A12" s="1">
        <v>130</v>
      </c>
      <c r="B12" t="s">
        <v>169</v>
      </c>
      <c r="C12" t="s">
        <v>354</v>
      </c>
      <c r="D12" t="s">
        <v>326</v>
      </c>
      <c r="E12">
        <v>1</v>
      </c>
      <c r="F12">
        <v>0</v>
      </c>
      <c r="G12">
        <v>1</v>
      </c>
      <c r="H12">
        <v>1</v>
      </c>
      <c r="I12">
        <v>1</v>
      </c>
      <c r="J12">
        <v>0</v>
      </c>
    </row>
    <row r="13" spans="1:11" x14ac:dyDescent="0.25">
      <c r="A13" s="1">
        <v>143</v>
      </c>
      <c r="B13" t="s">
        <v>182</v>
      </c>
      <c r="C13" t="s">
        <v>354</v>
      </c>
      <c r="D13" t="s">
        <v>339</v>
      </c>
      <c r="E13">
        <v>0</v>
      </c>
      <c r="F13">
        <v>0</v>
      </c>
      <c r="G13">
        <v>1</v>
      </c>
      <c r="H13">
        <v>1</v>
      </c>
      <c r="I13">
        <v>1</v>
      </c>
      <c r="J13">
        <v>0</v>
      </c>
    </row>
    <row r="14" spans="1:11" x14ac:dyDescent="0.25">
      <c r="B14" t="s">
        <v>60</v>
      </c>
      <c r="C14" t="s">
        <v>194</v>
      </c>
      <c r="D14" t="s">
        <v>217</v>
      </c>
      <c r="E14">
        <v>1</v>
      </c>
      <c r="F14">
        <v>0</v>
      </c>
      <c r="G14">
        <v>1</v>
      </c>
      <c r="H14">
        <v>0</v>
      </c>
      <c r="I14">
        <v>1</v>
      </c>
      <c r="J14">
        <v>0</v>
      </c>
    </row>
    <row r="15" spans="1:11" x14ac:dyDescent="0.25">
      <c r="B15" t="s">
        <v>183</v>
      </c>
      <c r="C15" t="s">
        <v>194</v>
      </c>
      <c r="D15" t="s">
        <v>340</v>
      </c>
      <c r="E15">
        <v>1</v>
      </c>
      <c r="F15">
        <v>0</v>
      </c>
      <c r="G15">
        <v>1</v>
      </c>
      <c r="H15">
        <v>0</v>
      </c>
      <c r="I15">
        <v>1</v>
      </c>
      <c r="J15">
        <v>0</v>
      </c>
    </row>
    <row r="19" spans="3:10" x14ac:dyDescent="0.25">
      <c r="C19" t="s">
        <v>358</v>
      </c>
      <c r="E19">
        <f>SUM(E2:E13)</f>
        <v>7</v>
      </c>
      <c r="F19">
        <f t="shared" ref="F19:J19" si="0">SUM(F2:F13)</f>
        <v>1</v>
      </c>
      <c r="G19">
        <f t="shared" si="0"/>
        <v>10</v>
      </c>
      <c r="H19">
        <f t="shared" si="0"/>
        <v>4</v>
      </c>
      <c r="I19">
        <f t="shared" si="0"/>
        <v>8</v>
      </c>
      <c r="J19">
        <f t="shared" si="0"/>
        <v>1</v>
      </c>
    </row>
    <row r="20" spans="3:10" x14ac:dyDescent="0.25">
      <c r="C20" t="s">
        <v>194</v>
      </c>
      <c r="E20">
        <f>E14+E15</f>
        <v>2</v>
      </c>
      <c r="F20">
        <f t="shared" ref="F20:J20" si="1">F14+F15</f>
        <v>0</v>
      </c>
      <c r="G20">
        <f t="shared" si="1"/>
        <v>2</v>
      </c>
      <c r="H20">
        <f t="shared" si="1"/>
        <v>0</v>
      </c>
      <c r="I20">
        <f t="shared" si="1"/>
        <v>2</v>
      </c>
      <c r="J20">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Updated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 James</dc:creator>
  <cp:lastModifiedBy>Rajiv Kumar</cp:lastModifiedBy>
  <dcterms:created xsi:type="dcterms:W3CDTF">2022-04-24T23:10:09Z</dcterms:created>
  <dcterms:modified xsi:type="dcterms:W3CDTF">2023-03-20T18:35:25Z</dcterms:modified>
</cp:coreProperties>
</file>