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tayaw\Desktop\Projects\mayhem-creations\"/>
    </mc:Choice>
  </mc:AlternateContent>
  <xr:revisionPtr revIDLastSave="0" documentId="13_ncr:9_{A6A63A8D-4A41-4178-AB23-75706FD9A7A9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Material" sheetId="1" r:id="rId1"/>
    <sheet name="Input" sheetId="2" r:id="rId2"/>
    <sheet name="Outp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6" i="3"/>
  <c r="B5" i="3"/>
  <c r="B4" i="3"/>
  <c r="B3" i="3"/>
  <c r="B2" i="3"/>
  <c r="B8" i="3" l="1"/>
</calcChain>
</file>

<file path=xl/sharedStrings.xml><?xml version="1.0" encoding="utf-8"?>
<sst xmlns="http://schemas.openxmlformats.org/spreadsheetml/2006/main" count="25" uniqueCount="24">
  <si>
    <t>Material</t>
  </si>
  <si>
    <t>Cost</t>
  </si>
  <si>
    <t>Width (in)</t>
  </si>
  <si>
    <t>Length (in)</t>
  </si>
  <si>
    <t>Waste Factor</t>
  </si>
  <si>
    <t>Fabric</t>
  </si>
  <si>
    <t>Patch Attach</t>
  </si>
  <si>
    <t>Thread</t>
  </si>
  <si>
    <t>Bobbin</t>
  </si>
  <si>
    <t>Cut-Away Stabilizer</t>
  </si>
  <si>
    <t>Wash-Away Stabilizer</t>
  </si>
  <si>
    <t>Parameter</t>
  </si>
  <si>
    <t>Value</t>
  </si>
  <si>
    <t>Patch Width (in)</t>
  </si>
  <si>
    <t>Patch Height (in)</t>
  </si>
  <si>
    <t>Stitch Count</t>
  </si>
  <si>
    <t>Cost Component</t>
  </si>
  <si>
    <t>Fabric Cost</t>
  </si>
  <si>
    <t>Patch Attach Cost</t>
  </si>
  <si>
    <t>Thread Cost</t>
  </si>
  <si>
    <t>Bobbin Cost</t>
  </si>
  <si>
    <t>Cut-Away Stabilizer Cost</t>
  </si>
  <si>
    <t>Wash-Away Stabilizer Cost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</si>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</sst>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H14" sqref="H14"/>
    </sheetView>
  </sheetViews>
  <sheetFormatPr defaultRowHeight="14.25" x14ac:dyDescent="0.45"/>
  <sheetData>
    <row r="1" spans="1: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45">
      <c r="A2" t="s">
        <v>5</v>
      </c>
      <c r="B2">
        <v>34</v>
      </c>
      <c r="C2">
        <v>30</v>
      </c>
      <c r="D2">
        <v>36</v>
      </c>
      <c r="E2">
        <v>1.5</v>
      </c>
    </row>
    <row r="3" spans="1:5" x14ac:dyDescent="0.45">
      <c r="A3" t="s">
        <v>6</v>
      </c>
      <c r="B3">
        <v>100</v>
      </c>
      <c r="C3">
        <v>9</v>
      </c>
      <c r="D3">
        <v>360</v>
      </c>
      <c r="E3">
        <v>1.5</v>
      </c>
    </row>
    <row r="4" spans="1:5" x14ac:dyDescent="0.45">
      <c r="A4" t="s">
        <v>7</v>
      </c>
      <c r="B4">
        <v>4</v>
      </c>
      <c r="C4">
        <v>0</v>
      </c>
      <c r="D4">
        <v>5000</v>
      </c>
      <c r="E4">
        <v>1.2</v>
      </c>
    </row>
    <row r="5" spans="1:5" x14ac:dyDescent="0.45">
      <c r="A5" t="s">
        <v>8</v>
      </c>
      <c r="B5">
        <v>50</v>
      </c>
      <c r="C5">
        <v>0</v>
      </c>
      <c r="D5">
        <v>35000</v>
      </c>
      <c r="E5">
        <v>1.2</v>
      </c>
    </row>
    <row r="6" spans="1:5" x14ac:dyDescent="0.45">
      <c r="A6" t="s">
        <v>9</v>
      </c>
      <c r="B6">
        <v>180</v>
      </c>
      <c r="C6">
        <v>18</v>
      </c>
      <c r="D6">
        <v>3600</v>
      </c>
      <c r="E6">
        <v>1.5</v>
      </c>
    </row>
    <row r="7" spans="1:5" x14ac:dyDescent="0.45">
      <c r="A7" t="s">
        <v>10</v>
      </c>
      <c r="B7">
        <v>60</v>
      </c>
      <c r="C7">
        <v>15</v>
      </c>
      <c r="D7">
        <v>900</v>
      </c>
      <c r="E7">
        <v>1.5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>
      <selection activeCell="B3" sqref="B3"/>
    </sheetView>
  </sheetViews>
  <sheetFormatPr defaultRowHeight="14.25" x14ac:dyDescent="0.45"/>
  <sheetData>
    <row r="1" spans="1:2" x14ac:dyDescent="0.45">
      <c r="A1" s="1" t="s">
        <v>11</v>
      </c>
      <c r="B1" s="1" t="s">
        <v>12</v>
      </c>
    </row>
    <row r="2" spans="1:2" x14ac:dyDescent="0.45">
      <c r="A2" t="s">
        <v>13</v>
      </c>
      <c r="B2">
        <v>2</v>
      </c>
    </row>
    <row r="3" spans="1:2" x14ac:dyDescent="0.45">
      <c r="A3" t="s">
        <v>14</v>
      </c>
      <c r="B3">
        <v>2</v>
      </c>
    </row>
    <row r="4" spans="1:2" x14ac:dyDescent="0.45">
      <c r="A4" t="s">
        <v>15</v>
      </c>
      <c r="B4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B4" sqref="B4"/>
    </sheetView>
  </sheetViews>
  <sheetFormatPr defaultRowHeight="14.25" x14ac:dyDescent="0.45"/>
  <sheetData>
    <row r="1" spans="1:2" x14ac:dyDescent="0.45">
      <c r="A1" s="1" t="s">
        <v>16</v>
      </c>
      <c r="B1" s="1" t="s">
        <v>1</v>
      </c>
    </row>
    <row r="2" spans="1:2" x14ac:dyDescent="0.45">
      <c r="A2" t="s">
        <v>17</v>
      </c>
      <c r="B2">
        <f>ROUND((Input!B2 * Input!B3 / (Material!C2 * Material!D2)) * Material!B2 * Material!E2, 2)</f>
        <v>0.19</v>
      </c>
    </row>
    <row r="3" spans="1:2" x14ac:dyDescent="0.45">
      <c r="A3" t="s">
        <v>18</v>
      </c>
      <c r="B3">
        <f>ROUND((Input!B2 * Input!B3 / (Material!C3 * Material!D3)) * Material!B3 * Material!E3, 2)</f>
        <v>0.19</v>
      </c>
    </row>
    <row r="4" spans="1:2" x14ac:dyDescent="0.45">
      <c r="A4" t="s">
        <v>19</v>
      </c>
      <c r="B4">
        <f>ROUND((Input!B4 / 1000000) * Material!B4 * Material!E4, 2)</f>
        <v>0</v>
      </c>
    </row>
    <row r="5" spans="1:2" x14ac:dyDescent="0.45">
      <c r="A5" t="s">
        <v>20</v>
      </c>
      <c r="B5">
        <f>ROUND((Input!B4 / Material!D5) * (Material!B5 / 144) * Material!E5, 2)</f>
        <v>0</v>
      </c>
    </row>
    <row r="6" spans="1:2" x14ac:dyDescent="0.45">
      <c r="A6" t="s">
        <v>21</v>
      </c>
      <c r="B6">
        <f>ROUND((Input!B2 * Input!B3 / (Material!C6 * Material!D6)) * Material!B6 * Material!E6, 2)</f>
        <v>0.02</v>
      </c>
    </row>
    <row r="7" spans="1:2" x14ac:dyDescent="0.45">
      <c r="A7" t="s">
        <v>22</v>
      </c>
      <c r="B7">
        <f>ROUND((Input!B2 * Input!B3 / (Material!C7 * Material!D7)) * Material!B7 * Material!E7, 2)</f>
        <v>0.03</v>
      </c>
    </row>
    <row r="8" spans="1:2" x14ac:dyDescent="0.45">
      <c r="A8" t="s">
        <v>23</v>
      </c>
      <c r="B8">
        <f>SUM(B2:B7)</f>
        <v>0.43000000000000005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Aean Gabrielle Tayawa</cp:lastModifiedBy>
  <dcterms:created xsi:type="dcterms:W3CDTF">2024-11-27T17:26:00Z</dcterms:created>
  <dcterms:modified xsi:type="dcterms:W3CDTF">2025-09-19T01:20:56Z</dcterms:modified>
</cp:coreProperties>
</file>