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G:\fatec\Sao paulo dados\grafite SP\"/>
    </mc:Choice>
  </mc:AlternateContent>
  <xr:revisionPtr revIDLastSave="0" documentId="13_ncr:1_{938B3843-C557-4A98-B344-F8AEBE2C7C46}" xr6:coauthVersionLast="41" xr6:coauthVersionMax="41" xr10:uidLastSave="{00000000-0000-0000-0000-000000000000}"/>
  <bookViews>
    <workbookView xWindow="1470" yWindow="1470" windowWidth="28800" windowHeight="11385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79" i="1" l="1"/>
  <c r="A7" i="1"/>
  <c r="A6" i="1"/>
  <c r="A73" i="1"/>
  <c r="A124" i="1"/>
  <c r="A80" i="1"/>
  <c r="A246" i="1"/>
  <c r="A247" i="1"/>
  <c r="A250" i="1"/>
  <c r="A251" i="1"/>
  <c r="A253" i="1"/>
  <c r="A126" i="1"/>
  <c r="A9" i="1"/>
  <c r="A71" i="1"/>
  <c r="A132" i="1"/>
  <c r="A134" i="1"/>
  <c r="A66" i="1"/>
  <c r="A139" i="1"/>
  <c r="A259" i="1"/>
  <c r="A87" i="1"/>
  <c r="A147" i="1"/>
  <c r="A261" i="1"/>
  <c r="A148" i="1"/>
  <c r="A149" i="1"/>
  <c r="A150" i="1"/>
  <c r="A153" i="1"/>
  <c r="A154" i="1"/>
  <c r="A155" i="1"/>
  <c r="A163" i="1"/>
  <c r="A168" i="1"/>
  <c r="A169" i="1"/>
  <c r="A174" i="1"/>
  <c r="A173" i="1"/>
  <c r="A268" i="1"/>
  <c r="A176" i="1"/>
  <c r="A177" i="1"/>
  <c r="A180" i="1"/>
  <c r="A92" i="1"/>
  <c r="A182" i="1"/>
  <c r="A270" i="1"/>
  <c r="A275" i="1"/>
  <c r="A102" i="1"/>
  <c r="A101" i="1"/>
  <c r="A96" i="1"/>
  <c r="A97" i="1"/>
  <c r="A98" i="1"/>
  <c r="A99" i="1"/>
  <c r="A103" i="1"/>
  <c r="A104" i="1"/>
  <c r="A277" i="1"/>
  <c r="A41" i="1"/>
  <c r="A42" i="1"/>
  <c r="A188" i="1"/>
  <c r="A107" i="1"/>
  <c r="A278" i="1"/>
  <c r="A109" i="1"/>
  <c r="A44" i="1"/>
  <c r="A45" i="1"/>
  <c r="A194" i="1"/>
  <c r="A203" i="1"/>
  <c r="A280" i="1"/>
  <c r="A16" i="1"/>
  <c r="A20" i="1"/>
  <c r="A229" i="1"/>
  <c r="A53" i="1"/>
  <c r="B243" i="1"/>
  <c r="B224" i="1"/>
  <c r="B209" i="1"/>
  <c r="B205" i="1"/>
  <c r="B211" i="1"/>
  <c r="B208" i="1"/>
  <c r="B207" i="1"/>
  <c r="B210" i="1"/>
  <c r="B206" i="1"/>
  <c r="B118" i="1"/>
  <c r="B117" i="1"/>
  <c r="B119" i="1"/>
  <c r="B51" i="1"/>
  <c r="B63" i="1"/>
  <c r="B26" i="1"/>
  <c r="B35" i="1"/>
  <c r="B28" i="1"/>
  <c r="B25" i="1"/>
  <c r="B27" i="1"/>
  <c r="B14" i="1"/>
  <c r="B15" i="1"/>
</calcChain>
</file>

<file path=xl/sharedStrings.xml><?xml version="1.0" encoding="utf-8"?>
<sst xmlns="http://schemas.openxmlformats.org/spreadsheetml/2006/main" count="769" uniqueCount="470">
  <si>
    <t>Nome</t>
  </si>
  <si>
    <t>Endereço</t>
  </si>
  <si>
    <t>Bairro</t>
  </si>
  <si>
    <t>Beco do Batman</t>
  </si>
  <si>
    <t>Beco Niggaz (ou Beco do Aprendiz)</t>
  </si>
  <si>
    <t>Bixiga</t>
  </si>
  <si>
    <t>Favela Galeria</t>
  </si>
  <si>
    <t>Centro</t>
  </si>
  <si>
    <t>Pinheiros</t>
  </si>
  <si>
    <t>Fnac</t>
  </si>
  <si>
    <t>Sumidouro</t>
  </si>
  <si>
    <t>Rua Harmonia</t>
  </si>
  <si>
    <t>Vila Mariana</t>
  </si>
  <si>
    <t>Av. Pedro Álvares Cabral</t>
  </si>
  <si>
    <t>Vila das Cores</t>
  </si>
  <si>
    <t>CEU CEI Navegantes</t>
  </si>
  <si>
    <t>Mooca</t>
  </si>
  <si>
    <t>Av. Prestes Maia</t>
  </si>
  <si>
    <t>Senac Tiradentes</t>
  </si>
  <si>
    <t>Liberdade</t>
  </si>
  <si>
    <t>Rua da Gloria</t>
  </si>
  <si>
    <t>Rua Galvao Bueno</t>
  </si>
  <si>
    <t>Rua Joao Antônio</t>
  </si>
  <si>
    <t>Rua Franca Pinto</t>
  </si>
  <si>
    <t>Rua Joaquim Tavora</t>
  </si>
  <si>
    <t> CIT Republica</t>
  </si>
  <si>
    <t>Pinheiros (Mural Kobra)</t>
  </si>
  <si>
    <t>MAAU (Museu Aberto de Arte Urbana de Sao Paulo)</t>
  </si>
  <si>
    <t>Cambuci (Berço dos Gemeos)</t>
  </si>
  <si>
    <t>Praca das Corujas</t>
  </si>
  <si>
    <t>Parque Linear Cantinho do Ceu</t>
  </si>
  <si>
    <t>Parque Corujas</t>
  </si>
  <si>
    <t>Rua Macari Grande</t>
  </si>
  <si>
    <t>Arte Escadao Macari</t>
  </si>
  <si>
    <t>Mural Intercambio BrasilxChile</t>
  </si>
  <si>
    <t>Rua Miguel Dionisio Valle</t>
  </si>
  <si>
    <t>Mural DAKI na Quebrada</t>
  </si>
  <si>
    <t>Ciclo SA Macari Arte 2</t>
  </si>
  <si>
    <t>Ciclo SA Macari Arte 1</t>
  </si>
  <si>
    <t>Rua Goncalo Afonso</t>
  </si>
  <si>
    <t>Praca Elis Regina</t>
  </si>
  <si>
    <t>Tito</t>
  </si>
  <si>
    <t>Rua Tito</t>
  </si>
  <si>
    <t>Av Paulista</t>
  </si>
  <si>
    <t>Avenida Paulista</t>
  </si>
  <si>
    <t>Magrela</t>
  </si>
  <si>
    <t>Rua Medeiros de Albuquerque</t>
  </si>
  <si>
    <t>Que face voce esconde</t>
  </si>
  <si>
    <t>Rua aimbere</t>
  </si>
  <si>
    <t>Catolicos grafitam</t>
  </si>
  <si>
    <t>Rua Paracue</t>
  </si>
  <si>
    <t>smile</t>
  </si>
  <si>
    <t>Ponto 23</t>
  </si>
  <si>
    <t>Rua Padre Agostinho Mendicute</t>
  </si>
  <si>
    <t>amaR</t>
  </si>
  <si>
    <t>caixa de sapatos (energia)</t>
  </si>
  <si>
    <t xml:space="preserve">Rua Apinajes </t>
  </si>
  <si>
    <t>Grafite de Senna na Praca da Nascente</t>
  </si>
  <si>
    <t>Praca Homero Silva</t>
  </si>
  <si>
    <t>FAAP</t>
  </si>
  <si>
    <t>Rua Armando Penteado</t>
  </si>
  <si>
    <t>Muro Ed. Corujas</t>
  </si>
  <si>
    <t>Av das Corujas</t>
  </si>
  <si>
    <t>Ponto 33</t>
  </si>
  <si>
    <t>Ponto 34</t>
  </si>
  <si>
    <t>Av. das Corujas 40-228</t>
  </si>
  <si>
    <t>Ponto 35</t>
  </si>
  <si>
    <t>Portao Pascoal Vita</t>
  </si>
  <si>
    <t>Rua Pascoal Vita,202-300</t>
  </si>
  <si>
    <t xml:space="preserve">Porta da oficina mecanica </t>
  </si>
  <si>
    <t xml:space="preserve">Rua das tabocas,90 </t>
  </si>
  <si>
    <t>Via Elevado Presidente</t>
  </si>
  <si>
    <t>Via Elevado Pres. Joao Goulart</t>
  </si>
  <si>
    <t>Ponto 38</t>
  </si>
  <si>
    <t>Rua Olivio Guelfi</t>
  </si>
  <si>
    <t>Muro Parque Corujas</t>
  </si>
  <si>
    <t>Parque Linear das Corujas</t>
  </si>
  <si>
    <t>Parque Corujas Kobra</t>
  </si>
  <si>
    <t>Rua Natingui</t>
  </si>
  <si>
    <t>Ponto 43</t>
  </si>
  <si>
    <t>Rua Padre Benedito de Camargo</t>
  </si>
  <si>
    <t>Parque Corujas (Beijos)</t>
  </si>
  <si>
    <t>Ponto 45</t>
  </si>
  <si>
    <t>Rua Ourania</t>
  </si>
  <si>
    <t>Fundo de ruela</t>
  </si>
  <si>
    <t>Nao existe coracao em SP</t>
  </si>
  <si>
    <t>Rua Joao Gomes Mendonca</t>
  </si>
  <si>
    <t>Papagaios</t>
  </si>
  <si>
    <t>Rua Dirce Gomes de Souza</t>
  </si>
  <si>
    <t>Arte Urbana Taipas</t>
  </si>
  <si>
    <t>Estrada das Taipas</t>
  </si>
  <si>
    <t>Rua Jaceguai</t>
  </si>
  <si>
    <t>Muro de Artes</t>
  </si>
  <si>
    <t>Ensinu mediu baixu</t>
  </si>
  <si>
    <t>Av. Roque Petroni Junior</t>
  </si>
  <si>
    <t>SROUT</t>
  </si>
  <si>
    <t>Rua Toledo Malta,315</t>
  </si>
  <si>
    <t xml:space="preserve">Predio </t>
  </si>
  <si>
    <t>grafites Capri</t>
  </si>
  <si>
    <t>Rua Capri</t>
  </si>
  <si>
    <t>Jardim Suspenso</t>
  </si>
  <si>
    <t>Minhocao</t>
  </si>
  <si>
    <t>Predio Arco iris</t>
  </si>
  <si>
    <t xml:space="preserve">Avenida Sao Joao </t>
  </si>
  <si>
    <t>Muro Mulher Ruiva</t>
  </si>
  <si>
    <t>Av.Brigadeiro Luis Antonio</t>
  </si>
  <si>
    <t>Senhor de idade carregando lixo</t>
  </si>
  <si>
    <t>Pardal</t>
  </si>
  <si>
    <t xml:space="preserve">Rua conego Eugenio Leite </t>
  </si>
  <si>
    <t xml:space="preserve">Rua da Consolacao </t>
  </si>
  <si>
    <t>Robotizado</t>
  </si>
  <si>
    <t xml:space="preserve">Camara Municipal de Sao Paulo </t>
  </si>
  <si>
    <t xml:space="preserve">Viaduto Jacarei </t>
  </si>
  <si>
    <t>Rua Carlos Weber</t>
  </si>
  <si>
    <t>Duas artes juntas portao com muro</t>
  </si>
  <si>
    <t>Grafite Japones</t>
  </si>
  <si>
    <t>Rua Mario Amaral</t>
  </si>
  <si>
    <t>Muro Vermelho Mulher</t>
  </si>
  <si>
    <t>Albert Einstein</t>
  </si>
  <si>
    <t>Rua Daniel Cardoso</t>
  </si>
  <si>
    <t>Grafite Amor</t>
  </si>
  <si>
    <t>SOUmare</t>
  </si>
  <si>
    <t xml:space="preserve">Rua Soledade </t>
  </si>
  <si>
    <t xml:space="preserve">Rua Dr. Amancio de Carvalho </t>
  </si>
  <si>
    <t>Beija-Flor</t>
  </si>
  <si>
    <t>Kobra Bailarina</t>
  </si>
  <si>
    <t>Rua Ernest Renan</t>
  </si>
  <si>
    <t>MEUS</t>
  </si>
  <si>
    <t>Av.23 de Maio</t>
  </si>
  <si>
    <t>Galeria do Rock</t>
  </si>
  <si>
    <t>Rua 24 de Maio</t>
  </si>
  <si>
    <t>Popeye</t>
  </si>
  <si>
    <t>Desenho animado</t>
  </si>
  <si>
    <t>Muro diversificados</t>
  </si>
  <si>
    <t>Rua Dr.Miranda de Azevedo</t>
  </si>
  <si>
    <t>Mural Revellino S.C.</t>
  </si>
  <si>
    <t xml:space="preserve">Av.Roque Petroni Junior </t>
  </si>
  <si>
    <t>Cardumen</t>
  </si>
  <si>
    <t>Rua Heitor Penteado</t>
  </si>
  <si>
    <t xml:space="preserve">Rostos </t>
  </si>
  <si>
    <t>Grafite Lorde</t>
  </si>
  <si>
    <t>Rua Felix Bracquemond</t>
  </si>
  <si>
    <t>Papai Noel</t>
  </si>
  <si>
    <t>Rua Teodoro Sampaio</t>
  </si>
  <si>
    <t>Beco da escola Amorim Lima</t>
  </si>
  <si>
    <t>Predios faces do demonio</t>
  </si>
  <si>
    <t xml:space="preserve">Raposo Tavares </t>
  </si>
  <si>
    <t>Graffiti Picasso</t>
  </si>
  <si>
    <t xml:space="preserve">Avenida 23 de Maio </t>
  </si>
  <si>
    <t>Cowboy</t>
  </si>
  <si>
    <t>Graffiti Tom Wray</t>
  </si>
  <si>
    <t>Graffiti sob o viaduto</t>
  </si>
  <si>
    <t>SP-017</t>
  </si>
  <si>
    <t>Graffiti em escadaria</t>
  </si>
  <si>
    <t>Av.Santa Marina</t>
  </si>
  <si>
    <t>Graffiti Coracao</t>
  </si>
  <si>
    <t>Rua Pedro Vicente</t>
  </si>
  <si>
    <t>Unicornio em predio</t>
  </si>
  <si>
    <t>Rua Vinicius de Moraes</t>
  </si>
  <si>
    <t>CAMBUCI</t>
  </si>
  <si>
    <t>CENTRO</t>
  </si>
  <si>
    <t>GRAJAU</t>
  </si>
  <si>
    <t>BELA VISTA</t>
  </si>
  <si>
    <t>BUTANTA</t>
  </si>
  <si>
    <t>CONSOLACAO</t>
  </si>
  <si>
    <t>JARDIM DAS ACACIAS</t>
  </si>
  <si>
    <t>JARDIM PAULISTA</t>
  </si>
  <si>
    <t>LIBERDADE</t>
  </si>
  <si>
    <t>MOOCA</t>
  </si>
  <si>
    <t>PARAISO</t>
  </si>
  <si>
    <t>PERDIZES</t>
  </si>
  <si>
    <t>PINHEIROS</t>
  </si>
  <si>
    <t>REPUBLICA</t>
  </si>
  <si>
    <t>SANTA CECILIA</t>
  </si>
  <si>
    <t>SANTANA</t>
  </si>
  <si>
    <t>SAO MATHEUS</t>
  </si>
  <si>
    <t>VILA LEOPOLDINA</t>
  </si>
  <si>
    <t>VILA MARIANA</t>
  </si>
  <si>
    <t xml:space="preserve">Rua Frei Caneca </t>
  </si>
  <si>
    <t>Avenida Pedro Alvares Cabral</t>
  </si>
  <si>
    <t xml:space="preserve">Muro Graffite </t>
  </si>
  <si>
    <t>Parede Mulher</t>
  </si>
  <si>
    <t>Avenida Cruzeiro do Sul</t>
  </si>
  <si>
    <t>Graffiti Viaduto</t>
  </si>
  <si>
    <t>SP Ama Bicicletas</t>
  </si>
  <si>
    <t>Avenida Brg. Faria Lima,78</t>
  </si>
  <si>
    <t>Muro Monstros</t>
  </si>
  <si>
    <t>Avenida 23 de Maio,5612</t>
  </si>
  <si>
    <t>Rua Ipero,198</t>
  </si>
  <si>
    <t>Mulher pensando</t>
  </si>
  <si>
    <t>Graffite paz interior</t>
  </si>
  <si>
    <t>Rua Claudio Fuzaro,35</t>
  </si>
  <si>
    <t>Mulher Nua</t>
  </si>
  <si>
    <t>Rua Fidalga,741</t>
  </si>
  <si>
    <t>Portao com Graffite</t>
  </si>
  <si>
    <t>Avenida Bernardino de Campos</t>
  </si>
  <si>
    <t>Escada LOVE</t>
  </si>
  <si>
    <t>Rua Harmonia, 63</t>
  </si>
  <si>
    <t xml:space="preserve">Rua Francisco Cruz </t>
  </si>
  <si>
    <t>Duas Faces</t>
  </si>
  <si>
    <t>Rua Fernao Dias,476</t>
  </si>
  <si>
    <t>Empresarios alimentando o povo</t>
  </si>
  <si>
    <t>Rua Claudio Fuzaro,30</t>
  </si>
  <si>
    <t>Viaduto do Glicerio</t>
  </si>
  <si>
    <t>Estrelas em forma de rostos</t>
  </si>
  <si>
    <t>Rua Juiracu,22</t>
  </si>
  <si>
    <t>Coletando chuva</t>
  </si>
  <si>
    <t>Rua Purpurina, 324</t>
  </si>
  <si>
    <t>Unicornio</t>
  </si>
  <si>
    <t>Rua Candido do Nascimento</t>
  </si>
  <si>
    <t>Rua Peixoto Gomide,46</t>
  </si>
  <si>
    <t>Harmonia</t>
  </si>
  <si>
    <t>Rua Harmonia, 114</t>
  </si>
  <si>
    <t>Goncalo</t>
  </si>
  <si>
    <t>Rua Goncalo Afonso, 120</t>
  </si>
  <si>
    <t>Jesus liberte esses robos</t>
  </si>
  <si>
    <t>Rua Augusta,1149</t>
  </si>
  <si>
    <t>Pele abracando mulher maravilha</t>
  </si>
  <si>
    <t>Avenida Paulista, 4</t>
  </si>
  <si>
    <t>Rua Augusta, 1300</t>
  </si>
  <si>
    <t>A lesma e o lesmo</t>
  </si>
  <si>
    <t>Rua Medeiros de Albuquerque, 147</t>
  </si>
  <si>
    <t xml:space="preserve">Rua Harmonia, 77 </t>
  </si>
  <si>
    <t>Tem coisas que o silencio diz</t>
  </si>
  <si>
    <t>Mae cade a agua</t>
  </si>
  <si>
    <t>Francisco Matarazzo, 50</t>
  </si>
  <si>
    <t>Rua Fernao Dias, 400</t>
  </si>
  <si>
    <t xml:space="preserve">Rua Colonizacao,81 </t>
  </si>
  <si>
    <t>Ponto de onibus</t>
  </si>
  <si>
    <t>Rua Domingos de Morais, 1919</t>
  </si>
  <si>
    <t>Avenida Zak Narchi, 1126</t>
  </si>
  <si>
    <t xml:space="preserve">Rua Claudio Fuzaro, 137 </t>
  </si>
  <si>
    <t>Rua Queimada Grande, 214</t>
  </si>
  <si>
    <t>indigenas</t>
  </si>
  <si>
    <t>Rua Paulo Gontijo de Carvalho, 280</t>
  </si>
  <si>
    <t>Tigre Branco</t>
  </si>
  <si>
    <t xml:space="preserve">Avenida Paulista, 169 </t>
  </si>
  <si>
    <t>desgracado e o homem</t>
  </si>
  <si>
    <t xml:space="preserve">Rua Faisao, 31 </t>
  </si>
  <si>
    <t xml:space="preserve">Ladeira da Preguica </t>
  </si>
  <si>
    <t xml:space="preserve">Rua Min. Sinesio Rocha, 770 </t>
  </si>
  <si>
    <t xml:space="preserve">India </t>
  </si>
  <si>
    <t xml:space="preserve">Rua Itapeva, 315 </t>
  </si>
  <si>
    <t>ET`s</t>
  </si>
  <si>
    <t>Rua Concalo Afonso,120</t>
  </si>
  <si>
    <t>Parede Casa Graffitada</t>
  </si>
  <si>
    <t>Avenida Afonso Fagundes, 770</t>
  </si>
  <si>
    <t>SAUDE</t>
  </si>
  <si>
    <t>Arvores Psicodelicas</t>
  </si>
  <si>
    <t>Rua Harmonia, 68</t>
  </si>
  <si>
    <t>Avenida Paulista, 523</t>
  </si>
  <si>
    <t xml:space="preserve">Graffite Gato </t>
  </si>
  <si>
    <t>Rua Sena Madureira</t>
  </si>
  <si>
    <t>Indio filmando</t>
  </si>
  <si>
    <t xml:space="preserve">Rua Peacaba, 15 </t>
  </si>
  <si>
    <t>Praca dos Omaguas</t>
  </si>
  <si>
    <t>Graffite pixelado</t>
  </si>
  <si>
    <t>Rua Harmonia, 102</t>
  </si>
  <si>
    <t>Indigine mostrando um peixe</t>
  </si>
  <si>
    <t>Rua Paulo Gontijo de Carvalho, 16</t>
  </si>
  <si>
    <t>Casal brigado</t>
  </si>
  <si>
    <t>Rua Marco Aurelio, 888</t>
  </si>
  <si>
    <t xml:space="preserve">Senhor Psicodelico </t>
  </si>
  <si>
    <t>Rua Faisao, 29</t>
  </si>
  <si>
    <t xml:space="preserve">Rua Vergueiro, 1759 </t>
  </si>
  <si>
    <t>Rua Vergueiro, 1782</t>
  </si>
  <si>
    <t>Chico Buarque</t>
  </si>
  <si>
    <t xml:space="preserve">Rua Alvaro Anes, 25 </t>
  </si>
  <si>
    <t>Tunel Graffitado</t>
  </si>
  <si>
    <t>Jose Roberto Fanganiello Melhem, 7452</t>
  </si>
  <si>
    <t>Caveira solitaria</t>
  </si>
  <si>
    <t>Avenida Dr. Arnaldo, 940</t>
  </si>
  <si>
    <t>Rua Sumidouro, 66</t>
  </si>
  <si>
    <t>Cachorro Senna</t>
  </si>
  <si>
    <t>Viaduto Professor Bernardino Tranchesi, 1236</t>
  </si>
  <si>
    <t xml:space="preserve">Rua Sao Carlos do Pinhal, 690 </t>
  </si>
  <si>
    <t xml:space="preserve">Rua Augusta, 1210 </t>
  </si>
  <si>
    <t>Rua Peixoto Gomide, 707</t>
  </si>
  <si>
    <t>Baiana</t>
  </si>
  <si>
    <t>Graffite graffitando</t>
  </si>
  <si>
    <t xml:space="preserve">Rua Medeiros de Albuquerque, 471 </t>
  </si>
  <si>
    <t>Gatinho</t>
  </si>
  <si>
    <t>Rua Itapeva,324</t>
  </si>
  <si>
    <t>Gatuno</t>
  </si>
  <si>
    <t>Rua Basilio da Cunha, 1116</t>
  </si>
  <si>
    <t>Rua Dr. Pinto Ferraz, 313</t>
  </si>
  <si>
    <t>Rua Professor Tulio Ascarelli, 252</t>
  </si>
  <si>
    <t>O universo esta NU</t>
  </si>
  <si>
    <t xml:space="preserve">Rua Luis Coelho, 128 </t>
  </si>
  <si>
    <t>Ladeira da Preguica</t>
  </si>
  <si>
    <t>Eu que Odeio tumulto</t>
  </si>
  <si>
    <t>Rua Goncalo Afonso, 119</t>
  </si>
  <si>
    <t>Caixa de energia</t>
  </si>
  <si>
    <t>Avenida Jabaquara, 697</t>
  </si>
  <si>
    <t>Rua Domingos de Morais, 2023</t>
  </si>
  <si>
    <t>Escadaria EE Pereira Machado</t>
  </si>
  <si>
    <t>O Poema muda o sentido do caminho</t>
  </si>
  <si>
    <t>Rua Medeiros de Albuquerque, 23</t>
  </si>
  <si>
    <t>Eu que odeio tumulto</t>
  </si>
  <si>
    <t xml:space="preserve">Rua Leoncio de Carvalho, 108 </t>
  </si>
  <si>
    <t>Rua Tamoio, 34</t>
  </si>
  <si>
    <t xml:space="preserve">Rua Goncalo Afonso, 52 </t>
  </si>
  <si>
    <t>Rua Olga Abujamra, 68</t>
  </si>
  <si>
    <t>Em caso de dor dance</t>
  </si>
  <si>
    <t>Rua Amalia de Noronha, 300</t>
  </si>
  <si>
    <t>Rua Mario de Alencar, 23</t>
  </si>
  <si>
    <t>Rua Luis Murat, 418C</t>
  </si>
  <si>
    <t>Rua Fradique Coutinho, 1100</t>
  </si>
  <si>
    <t>Rua Joao Moura, 1361</t>
  </si>
  <si>
    <t xml:space="preserve">Rua Diana, 183 </t>
  </si>
  <si>
    <t>Rua Goncalo Afonso, 125</t>
  </si>
  <si>
    <t>Rua Heitor Penteado, 1328</t>
  </si>
  <si>
    <t>Gata Meditando</t>
  </si>
  <si>
    <t>Rua Diana, 207</t>
  </si>
  <si>
    <t>Lhama Verde</t>
  </si>
  <si>
    <t>Rua Diana,250</t>
  </si>
  <si>
    <t>Navegacao</t>
  </si>
  <si>
    <t xml:space="preserve">Rua Aspicuelta, 99 </t>
  </si>
  <si>
    <t>Rua Cubatao, 870</t>
  </si>
  <si>
    <t>Rua Mario de Alencar,60</t>
  </si>
  <si>
    <t>Speto</t>
  </si>
  <si>
    <t>Rua Felipe de Alcacova, 35</t>
  </si>
  <si>
    <t>Avenida Paulista, 181</t>
  </si>
  <si>
    <t>Rua Amalia de Noronha, 301</t>
  </si>
  <si>
    <t>Damien esta voltando</t>
  </si>
  <si>
    <t>Por Amor o preco e outro</t>
  </si>
  <si>
    <t>Rua Amalia de Noronha, 355</t>
  </si>
  <si>
    <t>Rua Jose Antonio Coelho, 102</t>
  </si>
  <si>
    <t xml:space="preserve">Errado e nao amar </t>
  </si>
  <si>
    <t>Rua Harmonia, 82</t>
  </si>
  <si>
    <t>Rua Harmonia, 38</t>
  </si>
  <si>
    <t>Correr sem rumo e esperar em movimento</t>
  </si>
  <si>
    <t>Chinesa em porta</t>
  </si>
  <si>
    <t>Rua Leoncio de Carvalho, 106</t>
  </si>
  <si>
    <t>Rua Olga Abujamra, 78</t>
  </si>
  <si>
    <t>Rua Diana, 207f</t>
  </si>
  <si>
    <t>Macaco carregando um tigre</t>
  </si>
  <si>
    <t>Rua Diana, 250</t>
  </si>
  <si>
    <t>Menino tocando flauta</t>
  </si>
  <si>
    <t>Yomickey</t>
  </si>
  <si>
    <t>Gorila no portao</t>
  </si>
  <si>
    <t>Rua Gurupa, 145</t>
  </si>
  <si>
    <t>Rua Caraibas, 224</t>
  </si>
  <si>
    <t>Rua Fradique Coutinho, 1194</t>
  </si>
  <si>
    <t xml:space="preserve">Rua Xerentes,47 </t>
  </si>
  <si>
    <t>Rua Diana, 245</t>
  </si>
  <si>
    <t>Macaco lendo um livro</t>
  </si>
  <si>
    <t>Rua Vergueiro, 2414</t>
  </si>
  <si>
    <t>Rua Diana, 183</t>
  </si>
  <si>
    <t>Mulher religiosa boiando</t>
  </si>
  <si>
    <t>Rua Consolacao, 2416</t>
  </si>
  <si>
    <t>Rua Manoel de Paiva, 224</t>
  </si>
  <si>
    <t>que nada nos defina</t>
  </si>
  <si>
    <t xml:space="preserve">Avenida Paulista, 4 </t>
  </si>
  <si>
    <t>Rua Goncalo Afonso, 71</t>
  </si>
  <si>
    <t>Cada caminho um risco</t>
  </si>
  <si>
    <t>Lugar de mulher pergunte a ela</t>
  </si>
  <si>
    <t>Tv.Alonso, 5</t>
  </si>
  <si>
    <t>Mulher apreciando as flores</t>
  </si>
  <si>
    <t>Rua Padre Chico, 36</t>
  </si>
  <si>
    <t>Arteria</t>
  </si>
  <si>
    <t>Rua Domingos de Morais, 237</t>
  </si>
  <si>
    <t>Av.Dr. Ricador Jafet, 1990</t>
  </si>
  <si>
    <t>Rua Diana, 231</t>
  </si>
  <si>
    <t>Rua Medeiros de Alburquerque</t>
  </si>
  <si>
    <t xml:space="preserve">Caveira descansado </t>
  </si>
  <si>
    <t>Rua Heitor Penteado, 1341</t>
  </si>
  <si>
    <t>Dreads</t>
  </si>
  <si>
    <t>Rua Girassol, 51</t>
  </si>
  <si>
    <t>Rua Cristiano Viana, 1241</t>
  </si>
  <si>
    <t xml:space="preserve">Rua Harmonia, 28 </t>
  </si>
  <si>
    <t>Indiana e o Elefante</t>
  </si>
  <si>
    <t>Rua Olga Abujumra, 42</t>
  </si>
  <si>
    <t>Rua Purpurina, 436</t>
  </si>
  <si>
    <t>Rua Vergueiro, 1950</t>
  </si>
  <si>
    <t>Rua Vergueiro, 1936</t>
  </si>
  <si>
    <t>Mulher dormindo</t>
  </si>
  <si>
    <t>Largo Dona Ana Rosa, 642</t>
  </si>
  <si>
    <t>Rua Felipe de Alcacova, 60</t>
  </si>
  <si>
    <t>Gato de Cheshire no portao</t>
  </si>
  <si>
    <t>Rua Valdir Niemeyer, 93</t>
  </si>
  <si>
    <t>Avenida Paulista, 119</t>
  </si>
  <si>
    <t>Mercadinho</t>
  </si>
  <si>
    <t>Avenida Joao Dias, 5795</t>
  </si>
  <si>
    <t>Graffite Shalak</t>
  </si>
  <si>
    <t>Rua Camarajibe, 79</t>
  </si>
  <si>
    <t>BARRA FUNDA</t>
  </si>
  <si>
    <t>VILA GUILHERME</t>
  </si>
  <si>
    <t>JARAGUA</t>
  </si>
  <si>
    <t>ITAQUERA</t>
  </si>
  <si>
    <t>CIDADE ADEMAR</t>
  </si>
  <si>
    <t>JARDIM ANGELA</t>
  </si>
  <si>
    <t>SANTO AMARO</t>
  </si>
  <si>
    <t>BOM RETIRO</t>
  </si>
  <si>
    <t xml:space="preserve">VILA ANDRADE </t>
  </si>
  <si>
    <t xml:space="preserve">PENHA </t>
  </si>
  <si>
    <t xml:space="preserve">PERDIZES </t>
  </si>
  <si>
    <t>IPIRANGA</t>
  </si>
  <si>
    <t>LAPA</t>
  </si>
  <si>
    <t>Menina pendurada</t>
  </si>
  <si>
    <t>Sereia</t>
  </si>
  <si>
    <t>Celulares reunidos</t>
  </si>
  <si>
    <t>Travessa Ruggero, 146-152</t>
  </si>
  <si>
    <t>Não consegui nomear o grafite</t>
  </si>
  <si>
    <t>Rua Cardeal Arcoverde, 312-338</t>
  </si>
  <si>
    <t>Rua Maria Antonia, 28</t>
  </si>
  <si>
    <t>Rua Vergueiro, 1900</t>
  </si>
  <si>
    <t>Rua Pero Correia, 113</t>
  </si>
  <si>
    <t>Rua Vítor Dubugras, 51</t>
  </si>
  <si>
    <t>Rua Rodesia</t>
  </si>
  <si>
    <t>Rua Agissê</t>
  </si>
  <si>
    <t>Rua Jericó</t>
  </si>
  <si>
    <t>Rua Almir Ribeiro</t>
  </si>
  <si>
    <t>Rua Cayowaá</t>
  </si>
  <si>
    <t>Rua Aimbere</t>
  </si>
  <si>
    <t>Rua Capital Federal</t>
  </si>
  <si>
    <t>Rua Francisco Bayardo</t>
  </si>
  <si>
    <t>Mulher afro descendente</t>
  </si>
  <si>
    <t>asas</t>
  </si>
  <si>
    <t>menina de vestido azul</t>
  </si>
  <si>
    <t>raposa</t>
  </si>
  <si>
    <t>menina com vestido colorido</t>
  </si>
  <si>
    <t>casal</t>
  </si>
  <si>
    <t>criança</t>
  </si>
  <si>
    <t>casal voando</t>
  </si>
  <si>
    <t>homem fumando</t>
  </si>
  <si>
    <t>mulher de vestido dançando</t>
  </si>
  <si>
    <t>frase</t>
  </si>
  <si>
    <t>dois homens</t>
  </si>
  <si>
    <t>mulher com guarda chuva</t>
  </si>
  <si>
    <t>macacos com fotos de pessoas</t>
  </si>
  <si>
    <t>casal beijando</t>
  </si>
  <si>
    <t>pessoa vestida de pássaro</t>
  </si>
  <si>
    <t>raposa origami</t>
  </si>
  <si>
    <t>urubu</t>
  </si>
  <si>
    <t>rosto de uma pessoa com óculos de sol</t>
  </si>
  <si>
    <t>mulher sem roupa</t>
  </si>
  <si>
    <t>homem ondulado</t>
  </si>
  <si>
    <t>homens com sombras</t>
  </si>
  <si>
    <t>Rua Palermo, 124-200</t>
  </si>
  <si>
    <t>Rua dos Democratas, 1483</t>
  </si>
  <si>
    <t>Rua Olga Abujamra, 80-94</t>
  </si>
  <si>
    <t>Rua Domingos de Morais, 3079</t>
  </si>
  <si>
    <t>Rua dos Estudantes, 601</t>
  </si>
  <si>
    <t>Rua Mesquita, 634-664</t>
  </si>
  <si>
    <t>Rua Domingos de Morais, 269</t>
  </si>
  <si>
    <t>Rua Tamôio, 43</t>
  </si>
  <si>
    <t>Rua Leôncio de Carvalho, 1-65</t>
  </si>
  <si>
    <t>Rua Paracuê</t>
  </si>
  <si>
    <t>SE</t>
  </si>
  <si>
    <t>Archangelo Archina, 587</t>
  </si>
  <si>
    <t>Av. Brigadeiro Faria Lima</t>
  </si>
  <si>
    <t>Av. Cruzeiro do Sul, 2611</t>
  </si>
  <si>
    <t>Praça Dolores Ibarruri</t>
  </si>
  <si>
    <t xml:space="preserve">Praça dos Omaguás, 34 </t>
  </si>
  <si>
    <t>R. do Lavapés, 463</t>
  </si>
  <si>
    <t>R. Francisco Inácio Solano, 1113</t>
  </si>
  <si>
    <t>R. Gonçalo Afonso</t>
  </si>
  <si>
    <t>R. Justo Azambuja</t>
  </si>
  <si>
    <t>R. Maria Moassab Barbour</t>
  </si>
  <si>
    <t>R. Sumidouro, 31</t>
  </si>
  <si>
    <t xml:space="preserve">Rua Paulo Gontijo de Carvalho, 583 </t>
  </si>
  <si>
    <t>Rua Ipero, 205</t>
  </si>
  <si>
    <t>Travessa Alonso, 38</t>
  </si>
  <si>
    <t>Rua Diana, 194</t>
  </si>
  <si>
    <t>Rua Cel. Lisboa, 588</t>
  </si>
  <si>
    <t>Travessa Tim Maia</t>
  </si>
  <si>
    <t>TATUAPE</t>
  </si>
  <si>
    <t xml:space="preserve">Senac Tatuape </t>
  </si>
  <si>
    <t>Rua Coronel Luiz Americano, 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</si>
</sst>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6BEC26-F1D0-49B3-89EF-7951819FB7EE}" name="Tabela1" displayName="Tabela1" ref="A1:C285" totalsRowShown="0" headerRowDxfId="2" headerRowBorderDxfId="1" tableBorderDxfId="0">
  <autoFilter ref="A1:C285" xr:uid="{DDAADF95-70F7-40A8-B160-9765CD0EA994}"/>
  <sortState xmlns:xlrd2="http://schemas.microsoft.com/office/spreadsheetml/2017/richdata2" ref="A2:C285">
    <sortCondition ref="C1:C285"/>
  </sortState>
  <tableColumns count="3">
    <tableColumn id="1" xr3:uid="{B62372EE-9C8E-4C07-89C2-D239425EE624}" name="Nome"/>
    <tableColumn id="2" xr3:uid="{5713AE81-3149-4A83-B7D4-2CE033DFDB7C}" name="Endereço"/>
    <tableColumn id="3" xr3:uid="{68727019-DD2D-4FEA-B0A2-CEAECE2E59A8}" name="Bairr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5"/>
  <sheetViews>
    <sheetView tabSelected="1" topLeftCell="A274" workbookViewId="0">
      <selection activeCell="A175" sqref="A175"/>
    </sheetView>
  </sheetViews>
  <sheetFormatPr defaultRowHeight="15" x14ac:dyDescent="0.25"/>
  <cols>
    <col min="1" max="1" width="48.7109375" customWidth="1"/>
    <col min="2" max="2" width="70.7109375" bestFit="1" customWidth="1"/>
    <col min="3" max="3" width="21.140625" customWidth="1"/>
  </cols>
  <sheetData>
    <row r="1" spans="1:3" ht="18.75" x14ac:dyDescent="0.25">
      <c r="A1" s="4" t="s">
        <v>0</v>
      </c>
      <c r="B1" s="4" t="s">
        <v>1</v>
      </c>
      <c r="C1" s="4" t="s">
        <v>2</v>
      </c>
    </row>
    <row r="2" spans="1:3" x14ac:dyDescent="0.25">
      <c r="A2" t="s">
        <v>384</v>
      </c>
      <c r="B2" t="s">
        <v>385</v>
      </c>
      <c r="C2" t="s">
        <v>386</v>
      </c>
    </row>
    <row r="3" spans="1:3" x14ac:dyDescent="0.25">
      <c r="A3" t="s">
        <v>224</v>
      </c>
      <c r="B3" t="s">
        <v>225</v>
      </c>
      <c r="C3" t="s">
        <v>386</v>
      </c>
    </row>
    <row r="4" spans="1:3" x14ac:dyDescent="0.25">
      <c r="A4" t="s">
        <v>153</v>
      </c>
      <c r="B4" t="s">
        <v>154</v>
      </c>
      <c r="C4" t="s">
        <v>386</v>
      </c>
    </row>
    <row r="5" spans="1:3" x14ac:dyDescent="0.25">
      <c r="A5" t="s">
        <v>273</v>
      </c>
      <c r="B5" t="s">
        <v>274</v>
      </c>
      <c r="C5" t="s">
        <v>162</v>
      </c>
    </row>
    <row r="6" spans="1:3" x14ac:dyDescent="0.25">
      <c r="A6" t="str">
        <f>_xlfn.TEXTJOIN(,,"Grafite do ",B6)</f>
        <v>Grafite do Viaduto Professor Bernardino Tranchesi, 1236</v>
      </c>
      <c r="B6" t="s">
        <v>274</v>
      </c>
      <c r="C6" t="s">
        <v>162</v>
      </c>
    </row>
    <row r="7" spans="1:3" x14ac:dyDescent="0.25">
      <c r="A7" t="str">
        <f>_xlfn.TEXTJOIN(,,"Grafite do ",B7)</f>
        <v>Grafite do Viaduto Professor Bernardino Tranchesi, 1236</v>
      </c>
      <c r="B7" t="s">
        <v>274</v>
      </c>
      <c r="C7" t="s">
        <v>162</v>
      </c>
    </row>
    <row r="8" spans="1:3" x14ac:dyDescent="0.25">
      <c r="A8" t="s">
        <v>111</v>
      </c>
      <c r="B8" t="s">
        <v>112</v>
      </c>
      <c r="C8" t="s">
        <v>162</v>
      </c>
    </row>
    <row r="9" spans="1:3" x14ac:dyDescent="0.25">
      <c r="A9" t="str">
        <f>_xlfn.TEXTJOIN(,,"Grafite da ",B9)</f>
        <v xml:space="preserve">Grafite da Rua Sao Carlos do Pinhal, 690 </v>
      </c>
      <c r="B9" t="s">
        <v>275</v>
      </c>
      <c r="C9" t="s">
        <v>162</v>
      </c>
    </row>
    <row r="10" spans="1:3" x14ac:dyDescent="0.25">
      <c r="A10" t="s">
        <v>92</v>
      </c>
      <c r="B10" t="s">
        <v>91</v>
      </c>
      <c r="C10" t="s">
        <v>162</v>
      </c>
    </row>
    <row r="11" spans="1:3" x14ac:dyDescent="0.25">
      <c r="A11" t="s">
        <v>281</v>
      </c>
      <c r="B11" t="s">
        <v>282</v>
      </c>
      <c r="C11" t="s">
        <v>162</v>
      </c>
    </row>
    <row r="12" spans="1:3" x14ac:dyDescent="0.25">
      <c r="A12" t="s">
        <v>241</v>
      </c>
      <c r="B12" t="s">
        <v>242</v>
      </c>
      <c r="C12" t="s">
        <v>162</v>
      </c>
    </row>
    <row r="13" spans="1:3" x14ac:dyDescent="0.25">
      <c r="A13" t="s">
        <v>268</v>
      </c>
      <c r="B13" t="s">
        <v>269</v>
      </c>
      <c r="C13" t="s">
        <v>162</v>
      </c>
    </row>
    <row r="14" spans="1:3" x14ac:dyDescent="0.25">
      <c r="A14" t="s">
        <v>5</v>
      </c>
      <c r="B14" t="str">
        <f>PROPER(C14)</f>
        <v>Bela Vista</v>
      </c>
      <c r="C14" t="s">
        <v>162</v>
      </c>
    </row>
    <row r="15" spans="1:3" x14ac:dyDescent="0.25">
      <c r="A15" t="s">
        <v>150</v>
      </c>
      <c r="B15" t="str">
        <f>PROPER(C15)</f>
        <v>Bela Vista</v>
      </c>
      <c r="C15" t="s">
        <v>162</v>
      </c>
    </row>
    <row r="16" spans="1:3" x14ac:dyDescent="0.25">
      <c r="A16" t="str">
        <f>_xlfn.TEXTJOIN(,,"Grafite da ",B16)</f>
        <v>Grafite da Avenida Paulista, 523</v>
      </c>
      <c r="B16" t="s">
        <v>250</v>
      </c>
      <c r="C16" t="s">
        <v>162</v>
      </c>
    </row>
    <row r="17" spans="1:3" x14ac:dyDescent="0.25">
      <c r="A17" t="s">
        <v>352</v>
      </c>
      <c r="B17" t="s">
        <v>353</v>
      </c>
      <c r="C17" t="s">
        <v>162</v>
      </c>
    </row>
    <row r="18" spans="1:3" x14ac:dyDescent="0.25">
      <c r="A18" t="s">
        <v>217</v>
      </c>
      <c r="B18" t="s">
        <v>218</v>
      </c>
      <c r="C18" t="s">
        <v>162</v>
      </c>
    </row>
    <row r="19" spans="1:3" x14ac:dyDescent="0.25">
      <c r="A19" t="s">
        <v>235</v>
      </c>
      <c r="B19" t="s">
        <v>236</v>
      </c>
      <c r="C19" t="s">
        <v>162</v>
      </c>
    </row>
    <row r="20" spans="1:3" x14ac:dyDescent="0.25">
      <c r="A20" t="str">
        <f>_xlfn.TEXTJOIN(,,"Grafite da ",B20)</f>
        <v>Grafite da Avenida Paulista, 119</v>
      </c>
      <c r="B20" t="s">
        <v>381</v>
      </c>
      <c r="C20" t="s">
        <v>162</v>
      </c>
    </row>
    <row r="21" spans="1:3" x14ac:dyDescent="0.25">
      <c r="A21" t="s">
        <v>43</v>
      </c>
      <c r="B21" t="s">
        <v>44</v>
      </c>
      <c r="C21" t="s">
        <v>162</v>
      </c>
    </row>
    <row r="22" spans="1:3" x14ac:dyDescent="0.25">
      <c r="A22" t="s">
        <v>110</v>
      </c>
      <c r="B22" t="s">
        <v>44</v>
      </c>
      <c r="C22" t="s">
        <v>162</v>
      </c>
    </row>
    <row r="23" spans="1:3" x14ac:dyDescent="0.25">
      <c r="A23" t="s">
        <v>186</v>
      </c>
      <c r="B23" t="s">
        <v>187</v>
      </c>
      <c r="C23" t="s">
        <v>162</v>
      </c>
    </row>
    <row r="24" spans="1:3" x14ac:dyDescent="0.25">
      <c r="A24" t="s">
        <v>155</v>
      </c>
      <c r="B24" t="s">
        <v>156</v>
      </c>
      <c r="C24" t="s">
        <v>393</v>
      </c>
    </row>
    <row r="25" spans="1:3" x14ac:dyDescent="0.25">
      <c r="A25" t="s">
        <v>118</v>
      </c>
      <c r="B25" t="str">
        <f>PROPER(C25)</f>
        <v>Butanta</v>
      </c>
      <c r="C25" t="s">
        <v>163</v>
      </c>
    </row>
    <row r="26" spans="1:3" x14ac:dyDescent="0.25">
      <c r="A26" t="s">
        <v>144</v>
      </c>
      <c r="B26" t="str">
        <f>PROPER(C26)</f>
        <v>Butanta</v>
      </c>
      <c r="C26" t="s">
        <v>163</v>
      </c>
    </row>
    <row r="27" spans="1:3" x14ac:dyDescent="0.25">
      <c r="A27" t="s">
        <v>40</v>
      </c>
      <c r="B27" t="str">
        <f>PROPER(C27)</f>
        <v>Butanta</v>
      </c>
      <c r="C27" t="s">
        <v>163</v>
      </c>
    </row>
    <row r="28" spans="1:3" x14ac:dyDescent="0.25">
      <c r="A28" t="s">
        <v>145</v>
      </c>
      <c r="B28" t="str">
        <f>PROPER(C28)</f>
        <v>Butanta</v>
      </c>
      <c r="C28" t="s">
        <v>163</v>
      </c>
    </row>
    <row r="29" spans="1:3" x14ac:dyDescent="0.25">
      <c r="A29" t="s">
        <v>283</v>
      </c>
      <c r="B29" t="s">
        <v>284</v>
      </c>
      <c r="C29" t="s">
        <v>159</v>
      </c>
    </row>
    <row r="30" spans="1:3" x14ac:dyDescent="0.25">
      <c r="A30" t="s">
        <v>28</v>
      </c>
      <c r="B30" t="s">
        <v>458</v>
      </c>
      <c r="C30" t="s">
        <v>159</v>
      </c>
    </row>
    <row r="31" spans="1:3" x14ac:dyDescent="0.25">
      <c r="A31" t="s">
        <v>28</v>
      </c>
      <c r="B31" t="s">
        <v>455</v>
      </c>
      <c r="C31" t="s">
        <v>159</v>
      </c>
    </row>
    <row r="32" spans="1:3" x14ac:dyDescent="0.25">
      <c r="A32" t="s">
        <v>7</v>
      </c>
      <c r="B32" s="1" t="s">
        <v>18</v>
      </c>
      <c r="C32" t="s">
        <v>160</v>
      </c>
    </row>
    <row r="33" spans="1:3" x14ac:dyDescent="0.25">
      <c r="A33" t="s">
        <v>7</v>
      </c>
      <c r="B33" t="s">
        <v>17</v>
      </c>
      <c r="C33" t="s">
        <v>160</v>
      </c>
    </row>
    <row r="34" spans="1:3" x14ac:dyDescent="0.25">
      <c r="A34" t="s">
        <v>7</v>
      </c>
      <c r="B34" s="1" t="s">
        <v>25</v>
      </c>
      <c r="C34" t="s">
        <v>160</v>
      </c>
    </row>
    <row r="35" spans="1:3" x14ac:dyDescent="0.25">
      <c r="A35" t="s">
        <v>146</v>
      </c>
      <c r="B35" t="str">
        <f>PROPER(C35)</f>
        <v>Cidade Ademar</v>
      </c>
      <c r="C35" t="s">
        <v>390</v>
      </c>
    </row>
    <row r="36" spans="1:3" x14ac:dyDescent="0.25">
      <c r="A36" t="s">
        <v>258</v>
      </c>
      <c r="B36" t="s">
        <v>259</v>
      </c>
      <c r="C36" t="s">
        <v>164</v>
      </c>
    </row>
    <row r="37" spans="1:3" x14ac:dyDescent="0.25">
      <c r="A37" t="s">
        <v>423</v>
      </c>
      <c r="B37" t="s">
        <v>405</v>
      </c>
      <c r="C37" t="s">
        <v>164</v>
      </c>
    </row>
    <row r="38" spans="1:3" x14ac:dyDescent="0.25">
      <c r="A38" t="s">
        <v>287</v>
      </c>
      <c r="B38" t="s">
        <v>288</v>
      </c>
      <c r="C38" t="s">
        <v>164</v>
      </c>
    </row>
    <row r="39" spans="1:3" x14ac:dyDescent="0.25">
      <c r="A39" t="s">
        <v>181</v>
      </c>
      <c r="B39" t="s">
        <v>178</v>
      </c>
      <c r="C39" t="s">
        <v>164</v>
      </c>
    </row>
    <row r="40" spans="1:3" x14ac:dyDescent="0.25">
      <c r="A40" t="s">
        <v>115</v>
      </c>
      <c r="B40" t="s">
        <v>109</v>
      </c>
      <c r="C40" t="s">
        <v>164</v>
      </c>
    </row>
    <row r="41" spans="1:3" x14ac:dyDescent="0.25">
      <c r="A41" t="str">
        <f>_xlfn.TEXTJOIN(,,"Grafite da ",B41)</f>
        <v>Grafite da Rua Cristiano Viana, 1241</v>
      </c>
      <c r="B41" t="s">
        <v>369</v>
      </c>
      <c r="C41" t="s">
        <v>164</v>
      </c>
    </row>
    <row r="42" spans="1:3" x14ac:dyDescent="0.25">
      <c r="A42" t="str">
        <f>_xlfn.TEXTJOIN(,,"Grafite da ",B42)</f>
        <v>Grafite da Rua Consolacao, 2416</v>
      </c>
      <c r="B42" t="s">
        <v>350</v>
      </c>
      <c r="C42" t="s">
        <v>164</v>
      </c>
    </row>
    <row r="43" spans="1:3" x14ac:dyDescent="0.25">
      <c r="A43" t="s">
        <v>215</v>
      </c>
      <c r="B43" t="s">
        <v>216</v>
      </c>
      <c r="C43" t="s">
        <v>164</v>
      </c>
    </row>
    <row r="44" spans="1:3" x14ac:dyDescent="0.25">
      <c r="A44" t="str">
        <f>_xlfn.TEXTJOIN(,,"Grafite da ",B44)</f>
        <v>Grafite da Rua Augusta, 1300</v>
      </c>
      <c r="B44" t="s">
        <v>219</v>
      </c>
      <c r="C44" t="s">
        <v>164</v>
      </c>
    </row>
    <row r="45" spans="1:3" x14ac:dyDescent="0.25">
      <c r="A45" t="str">
        <f>_xlfn.TEXTJOIN(,,"Grafite da ",B45)</f>
        <v xml:space="preserve">Grafite da Rua Augusta, 1210 </v>
      </c>
      <c r="B45" t="s">
        <v>276</v>
      </c>
      <c r="C45" t="s">
        <v>164</v>
      </c>
    </row>
    <row r="46" spans="1:3" x14ac:dyDescent="0.25">
      <c r="A46" t="s">
        <v>59</v>
      </c>
      <c r="B46" t="s">
        <v>60</v>
      </c>
      <c r="C46" t="s">
        <v>164</v>
      </c>
    </row>
    <row r="47" spans="1:3" x14ac:dyDescent="0.25">
      <c r="A47" t="s">
        <v>324</v>
      </c>
      <c r="B47" t="s">
        <v>322</v>
      </c>
      <c r="C47" t="s">
        <v>164</v>
      </c>
    </row>
    <row r="48" spans="1:3" x14ac:dyDescent="0.25">
      <c r="A48" t="s">
        <v>73</v>
      </c>
      <c r="B48" t="s">
        <v>74</v>
      </c>
      <c r="C48" t="s">
        <v>161</v>
      </c>
    </row>
    <row r="49" spans="1:3" x14ac:dyDescent="0.25">
      <c r="A49" t="s">
        <v>15</v>
      </c>
      <c r="B49" t="s">
        <v>459</v>
      </c>
      <c r="C49" t="s">
        <v>161</v>
      </c>
    </row>
    <row r="50" spans="1:3" x14ac:dyDescent="0.25">
      <c r="A50" t="s">
        <v>30</v>
      </c>
      <c r="B50" t="s">
        <v>456</v>
      </c>
      <c r="C50" t="s">
        <v>161</v>
      </c>
    </row>
    <row r="51" spans="1:3" x14ac:dyDescent="0.25">
      <c r="A51" t="s">
        <v>132</v>
      </c>
      <c r="B51" t="str">
        <f>PROPER(C51)</f>
        <v>Grajau</v>
      </c>
      <c r="C51" t="s">
        <v>161</v>
      </c>
    </row>
    <row r="52" spans="1:3" x14ac:dyDescent="0.25">
      <c r="A52" t="s">
        <v>253</v>
      </c>
      <c r="B52" t="s">
        <v>254</v>
      </c>
      <c r="C52" t="s">
        <v>397</v>
      </c>
    </row>
    <row r="53" spans="1:3" x14ac:dyDescent="0.25">
      <c r="A53" t="str">
        <f>_xlfn.TEXTJOIN(,,"Grafite da ",B53)</f>
        <v>Grafite da Av.Dr. Ricador Jafet, 1990</v>
      </c>
      <c r="B53" t="s">
        <v>362</v>
      </c>
      <c r="C53" t="s">
        <v>397</v>
      </c>
    </row>
    <row r="54" spans="1:3" x14ac:dyDescent="0.25">
      <c r="A54" t="s">
        <v>151</v>
      </c>
      <c r="B54" t="s">
        <v>152</v>
      </c>
      <c r="C54" t="s">
        <v>389</v>
      </c>
    </row>
    <row r="55" spans="1:3" x14ac:dyDescent="0.25">
      <c r="A55" t="s">
        <v>85</v>
      </c>
      <c r="B55" t="s">
        <v>86</v>
      </c>
      <c r="C55" t="s">
        <v>388</v>
      </c>
    </row>
    <row r="56" spans="1:3" x14ac:dyDescent="0.25">
      <c r="A56" t="s">
        <v>87</v>
      </c>
      <c r="B56" t="s">
        <v>88</v>
      </c>
      <c r="C56" t="s">
        <v>388</v>
      </c>
    </row>
    <row r="57" spans="1:3" x14ac:dyDescent="0.25">
      <c r="A57" t="s">
        <v>89</v>
      </c>
      <c r="B57" t="s">
        <v>90</v>
      </c>
      <c r="C57" t="s">
        <v>388</v>
      </c>
    </row>
    <row r="58" spans="1:3" x14ac:dyDescent="0.25">
      <c r="A58" t="s">
        <v>34</v>
      </c>
      <c r="B58" t="s">
        <v>35</v>
      </c>
      <c r="C58" t="s">
        <v>391</v>
      </c>
    </row>
    <row r="59" spans="1:3" x14ac:dyDescent="0.25">
      <c r="A59" t="s">
        <v>33</v>
      </c>
      <c r="B59" t="s">
        <v>32</v>
      </c>
      <c r="C59" t="s">
        <v>391</v>
      </c>
    </row>
    <row r="60" spans="1:3" x14ac:dyDescent="0.25">
      <c r="A60" t="s">
        <v>38</v>
      </c>
      <c r="B60" t="s">
        <v>32</v>
      </c>
      <c r="C60" t="s">
        <v>391</v>
      </c>
    </row>
    <row r="61" spans="1:3" x14ac:dyDescent="0.25">
      <c r="A61" t="s">
        <v>37</v>
      </c>
      <c r="B61" t="s">
        <v>32</v>
      </c>
      <c r="C61" t="s">
        <v>391</v>
      </c>
    </row>
    <row r="62" spans="1:3" x14ac:dyDescent="0.25">
      <c r="A62" t="s">
        <v>36</v>
      </c>
      <c r="B62" t="s">
        <v>32</v>
      </c>
      <c r="C62" t="s">
        <v>391</v>
      </c>
    </row>
    <row r="63" spans="1:3" x14ac:dyDescent="0.25">
      <c r="A63" t="s">
        <v>295</v>
      </c>
      <c r="B63" t="str">
        <f>PROPER(C63)</f>
        <v>Jardim Angela</v>
      </c>
      <c r="C63" t="s">
        <v>391</v>
      </c>
    </row>
    <row r="64" spans="1:3" x14ac:dyDescent="0.25">
      <c r="A64" t="s">
        <v>135</v>
      </c>
      <c r="B64" t="s">
        <v>136</v>
      </c>
      <c r="C64" t="s">
        <v>165</v>
      </c>
    </row>
    <row r="65" spans="1:3" x14ac:dyDescent="0.25">
      <c r="A65" t="s">
        <v>93</v>
      </c>
      <c r="B65" t="s">
        <v>94</v>
      </c>
      <c r="C65" t="s">
        <v>165</v>
      </c>
    </row>
    <row r="66" spans="1:3" x14ac:dyDescent="0.25">
      <c r="A66" t="str">
        <f>_xlfn.TEXTJOIN(,,"Grafite da ",B66)</f>
        <v>Grafite da Rua Peixoto Gomide,46</v>
      </c>
      <c r="B66" t="s">
        <v>210</v>
      </c>
      <c r="C66" t="s">
        <v>166</v>
      </c>
    </row>
    <row r="67" spans="1:3" x14ac:dyDescent="0.25">
      <c r="A67" t="s">
        <v>278</v>
      </c>
      <c r="B67" t="s">
        <v>277</v>
      </c>
      <c r="C67" t="s">
        <v>166</v>
      </c>
    </row>
    <row r="68" spans="1:3" x14ac:dyDescent="0.25">
      <c r="A68" t="s">
        <v>208</v>
      </c>
      <c r="B68" t="s">
        <v>209</v>
      </c>
      <c r="C68" t="s">
        <v>166</v>
      </c>
    </row>
    <row r="69" spans="1:3" x14ac:dyDescent="0.25">
      <c r="A69" t="s">
        <v>104</v>
      </c>
      <c r="B69" t="s">
        <v>105</v>
      </c>
      <c r="C69" t="s">
        <v>166</v>
      </c>
    </row>
    <row r="70" spans="1:3" x14ac:dyDescent="0.25">
      <c r="A70" t="s">
        <v>41</v>
      </c>
      <c r="B70" t="s">
        <v>42</v>
      </c>
      <c r="C70" t="s">
        <v>398</v>
      </c>
    </row>
    <row r="71" spans="1:3" x14ac:dyDescent="0.25">
      <c r="A71" t="str">
        <f>_xlfn.TEXTJOIN(,,"Grafite da ",B71)</f>
        <v>Grafite da Rua Queimada Grande, 214</v>
      </c>
      <c r="B71" t="s">
        <v>232</v>
      </c>
      <c r="C71" t="s">
        <v>398</v>
      </c>
    </row>
    <row r="72" spans="1:3" x14ac:dyDescent="0.25">
      <c r="A72" t="s">
        <v>260</v>
      </c>
      <c r="B72" t="s">
        <v>261</v>
      </c>
      <c r="C72" t="s">
        <v>398</v>
      </c>
    </row>
    <row r="73" spans="1:3" x14ac:dyDescent="0.25">
      <c r="A73" t="str">
        <f>_xlfn.TEXTJOIN(,,"Grafite do ",B73)</f>
        <v>Grafite do Viaduto do Glicerio</v>
      </c>
      <c r="B73" t="s">
        <v>203</v>
      </c>
      <c r="C73" t="s">
        <v>167</v>
      </c>
    </row>
    <row r="74" spans="1:3" x14ac:dyDescent="0.25">
      <c r="A74" t="s">
        <v>19</v>
      </c>
      <c r="B74" s="1" t="s">
        <v>21</v>
      </c>
      <c r="C74" t="s">
        <v>167</v>
      </c>
    </row>
    <row r="75" spans="1:3" x14ac:dyDescent="0.25">
      <c r="A75" t="s">
        <v>19</v>
      </c>
      <c r="B75" t="s">
        <v>20</v>
      </c>
      <c r="C75" t="s">
        <v>167</v>
      </c>
    </row>
    <row r="76" spans="1:3" x14ac:dyDescent="0.25">
      <c r="A76" t="s">
        <v>16</v>
      </c>
      <c r="B76" t="s">
        <v>22</v>
      </c>
      <c r="C76" t="s">
        <v>168</v>
      </c>
    </row>
    <row r="77" spans="1:3" x14ac:dyDescent="0.25">
      <c r="A77" t="s">
        <v>117</v>
      </c>
      <c r="B77" t="s">
        <v>116</v>
      </c>
      <c r="C77" t="s">
        <v>169</v>
      </c>
    </row>
    <row r="78" spans="1:3" x14ac:dyDescent="0.25">
      <c r="A78" t="s">
        <v>194</v>
      </c>
      <c r="B78" t="s">
        <v>195</v>
      </c>
      <c r="C78" t="s">
        <v>169</v>
      </c>
    </row>
    <row r="79" spans="1:3" x14ac:dyDescent="0.25">
      <c r="A79" t="s">
        <v>79</v>
      </c>
      <c r="B79" t="s">
        <v>80</v>
      </c>
      <c r="C79" t="s">
        <v>395</v>
      </c>
    </row>
    <row r="80" spans="1:3" x14ac:dyDescent="0.25">
      <c r="A80" t="str">
        <f>_xlfn.TEXTJOIN(,,"Grafite da ",B80)</f>
        <v xml:space="preserve">Grafite da Rua Xerentes,47 </v>
      </c>
      <c r="B80" t="s">
        <v>344</v>
      </c>
      <c r="C80" t="s">
        <v>170</v>
      </c>
    </row>
    <row r="81" spans="1:3" x14ac:dyDescent="0.25">
      <c r="A81" t="s">
        <v>157</v>
      </c>
      <c r="B81" t="s">
        <v>158</v>
      </c>
      <c r="C81" t="s">
        <v>170</v>
      </c>
    </row>
    <row r="82" spans="1:3" x14ac:dyDescent="0.25">
      <c r="A82" s="2" t="s">
        <v>379</v>
      </c>
      <c r="B82" t="s">
        <v>380</v>
      </c>
      <c r="C82" t="s">
        <v>170</v>
      </c>
    </row>
    <row r="83" spans="1:3" x14ac:dyDescent="0.25">
      <c r="A83" t="s">
        <v>438</v>
      </c>
      <c r="B83" t="s">
        <v>448</v>
      </c>
      <c r="C83" t="s">
        <v>170</v>
      </c>
    </row>
    <row r="84" spans="1:3" x14ac:dyDescent="0.25">
      <c r="A84" t="s">
        <v>49</v>
      </c>
      <c r="B84" t="s">
        <v>50</v>
      </c>
      <c r="C84" t="s">
        <v>170</v>
      </c>
    </row>
    <row r="85" spans="1:3" x14ac:dyDescent="0.25">
      <c r="A85" t="s">
        <v>358</v>
      </c>
      <c r="B85" t="s">
        <v>359</v>
      </c>
      <c r="C85" t="s">
        <v>170</v>
      </c>
    </row>
    <row r="86" spans="1:3" x14ac:dyDescent="0.25">
      <c r="A86" t="s">
        <v>52</v>
      </c>
      <c r="B86" t="s">
        <v>53</v>
      </c>
      <c r="C86" t="s">
        <v>170</v>
      </c>
    </row>
    <row r="87" spans="1:3" x14ac:dyDescent="0.25">
      <c r="A87" t="str">
        <f>_xlfn.TEXTJOIN(,,"Grafite da ",B87)</f>
        <v xml:space="preserve">Grafite da Rua Min. Sinesio Rocha, 770 </v>
      </c>
      <c r="B87" t="s">
        <v>240</v>
      </c>
      <c r="C87" t="s">
        <v>170</v>
      </c>
    </row>
    <row r="88" spans="1:3" x14ac:dyDescent="0.25">
      <c r="A88" t="s">
        <v>204</v>
      </c>
      <c r="B88" t="s">
        <v>205</v>
      </c>
      <c r="C88" t="s">
        <v>170</v>
      </c>
    </row>
    <row r="89" spans="1:3" x14ac:dyDescent="0.25">
      <c r="A89" t="s">
        <v>340</v>
      </c>
      <c r="B89" t="s">
        <v>341</v>
      </c>
      <c r="C89" t="s">
        <v>170</v>
      </c>
    </row>
    <row r="90" spans="1:3" x14ac:dyDescent="0.25">
      <c r="A90" t="s">
        <v>437</v>
      </c>
      <c r="B90" t="s">
        <v>416</v>
      </c>
      <c r="C90" t="s">
        <v>170</v>
      </c>
    </row>
    <row r="91" spans="1:3" x14ac:dyDescent="0.25">
      <c r="A91" t="s">
        <v>436</v>
      </c>
      <c r="B91" t="s">
        <v>416</v>
      </c>
      <c r="C91" t="s">
        <v>170</v>
      </c>
    </row>
    <row r="92" spans="1:3" x14ac:dyDescent="0.25">
      <c r="A92" t="str">
        <f>_xlfn.TEXTJOIN(,,"Grafite da ",B92)</f>
        <v>Grafite da Rua Felipe de Alcacova, 60</v>
      </c>
      <c r="B92" t="s">
        <v>378</v>
      </c>
      <c r="C92" t="s">
        <v>170</v>
      </c>
    </row>
    <row r="93" spans="1:3" x14ac:dyDescent="0.25">
      <c r="A93" t="s">
        <v>133</v>
      </c>
      <c r="B93" t="s">
        <v>134</v>
      </c>
      <c r="C93" t="s">
        <v>170</v>
      </c>
    </row>
    <row r="94" spans="1:3" x14ac:dyDescent="0.25">
      <c r="A94" t="s">
        <v>314</v>
      </c>
      <c r="B94" t="s">
        <v>315</v>
      </c>
      <c r="C94" t="s">
        <v>170</v>
      </c>
    </row>
    <row r="95" spans="1:3" x14ac:dyDescent="0.25">
      <c r="A95" t="s">
        <v>336</v>
      </c>
      <c r="B95" t="s">
        <v>337</v>
      </c>
      <c r="C95" t="s">
        <v>170</v>
      </c>
    </row>
    <row r="96" spans="1:3" x14ac:dyDescent="0.25">
      <c r="A96" t="str">
        <f>_xlfn.TEXTJOIN(,,"Grafite da ",B96)</f>
        <v>Grafite da Rua Diana, 250</v>
      </c>
      <c r="B96" t="s">
        <v>337</v>
      </c>
      <c r="C96" t="s">
        <v>170</v>
      </c>
    </row>
    <row r="97" spans="1:3" x14ac:dyDescent="0.25">
      <c r="A97" t="str">
        <f>_xlfn.TEXTJOIN(,,"Grafite da ",B97)</f>
        <v>Grafite da Rua Diana, 245</v>
      </c>
      <c r="B97" t="s">
        <v>345</v>
      </c>
      <c r="C97" t="s">
        <v>170</v>
      </c>
    </row>
    <row r="98" spans="1:3" x14ac:dyDescent="0.25">
      <c r="A98" t="str">
        <f>_xlfn.TEXTJOIN(,,"Grafite da ",B98)</f>
        <v>Grafite da Rua Diana, 231</v>
      </c>
      <c r="B98" t="s">
        <v>363</v>
      </c>
      <c r="C98" t="s">
        <v>170</v>
      </c>
    </row>
    <row r="99" spans="1:3" x14ac:dyDescent="0.25">
      <c r="A99" t="str">
        <f>_xlfn.TEXTJOIN(,,"Grafite da ",B99)</f>
        <v>Grafite da Rua Diana, 207f</v>
      </c>
      <c r="B99" t="s">
        <v>335</v>
      </c>
      <c r="C99" t="s">
        <v>170</v>
      </c>
    </row>
    <row r="100" spans="1:3" x14ac:dyDescent="0.25">
      <c r="A100" t="s">
        <v>312</v>
      </c>
      <c r="B100" t="s">
        <v>313</v>
      </c>
      <c r="C100" t="s">
        <v>170</v>
      </c>
    </row>
    <row r="101" spans="1:3" x14ac:dyDescent="0.25">
      <c r="A101" t="str">
        <f>_xlfn.TEXTJOIN(,,"Grafite da ",B101)</f>
        <v>Grafite da Rua Diana, 194</v>
      </c>
      <c r="B101" t="s">
        <v>464</v>
      </c>
      <c r="C101" t="s">
        <v>170</v>
      </c>
    </row>
    <row r="102" spans="1:3" x14ac:dyDescent="0.25">
      <c r="A102" t="str">
        <f>_xlfn.TEXTJOIN(,,"Grafite da ",B102)</f>
        <v>Grafite da Rua Diana, 194</v>
      </c>
      <c r="B102" t="s">
        <v>464</v>
      </c>
      <c r="C102" t="s">
        <v>170</v>
      </c>
    </row>
    <row r="103" spans="1:3" x14ac:dyDescent="0.25">
      <c r="A103" t="str">
        <f>_xlfn.TEXTJOIN(,,"Grafite da ",B103)</f>
        <v xml:space="preserve">Grafite da Rua Diana, 183 </v>
      </c>
      <c r="B103" t="s">
        <v>309</v>
      </c>
      <c r="C103" t="s">
        <v>170</v>
      </c>
    </row>
    <row r="104" spans="1:3" x14ac:dyDescent="0.25">
      <c r="A104" t="str">
        <f>_xlfn.TEXTJOIN(,,"Grafite da ",B104)</f>
        <v>Grafite da Rua Diana, 183</v>
      </c>
      <c r="B104" t="s">
        <v>348</v>
      </c>
      <c r="C104" t="s">
        <v>170</v>
      </c>
    </row>
    <row r="105" spans="1:3" x14ac:dyDescent="0.25">
      <c r="A105" t="s">
        <v>120</v>
      </c>
      <c r="B105" t="s">
        <v>119</v>
      </c>
      <c r="C105" t="s">
        <v>170</v>
      </c>
    </row>
    <row r="106" spans="1:3" x14ac:dyDescent="0.25">
      <c r="A106" t="s">
        <v>190</v>
      </c>
      <c r="B106" t="s">
        <v>191</v>
      </c>
      <c r="C106" t="s">
        <v>170</v>
      </c>
    </row>
    <row r="107" spans="1:3" x14ac:dyDescent="0.25">
      <c r="A107" t="str">
        <f>_xlfn.TEXTJOIN(,,"Grafite da ",B107)</f>
        <v xml:space="preserve">Grafite da Rua Claudio Fuzaro, 137 </v>
      </c>
      <c r="B107" t="s">
        <v>231</v>
      </c>
      <c r="C107" t="s">
        <v>170</v>
      </c>
    </row>
    <row r="108" spans="1:3" x14ac:dyDescent="0.25">
      <c r="A108" t="s">
        <v>432</v>
      </c>
      <c r="B108" t="s">
        <v>413</v>
      </c>
      <c r="C108" t="s">
        <v>170</v>
      </c>
    </row>
    <row r="109" spans="1:3" x14ac:dyDescent="0.25">
      <c r="A109" t="str">
        <f>_xlfn.TEXTJOIN(,,"Grafite da ",B109)</f>
        <v>Grafite da Rua Caraibas, 224</v>
      </c>
      <c r="B109" t="s">
        <v>342</v>
      </c>
      <c r="C109" t="s">
        <v>170</v>
      </c>
    </row>
    <row r="110" spans="1:3" x14ac:dyDescent="0.25">
      <c r="A110" t="s">
        <v>435</v>
      </c>
      <c r="B110" t="s">
        <v>415</v>
      </c>
      <c r="C110" t="s">
        <v>170</v>
      </c>
    </row>
    <row r="111" spans="1:3" x14ac:dyDescent="0.25">
      <c r="A111" t="s">
        <v>55</v>
      </c>
      <c r="B111" t="s">
        <v>56</v>
      </c>
      <c r="C111" t="s">
        <v>170</v>
      </c>
    </row>
    <row r="112" spans="1:3" x14ac:dyDescent="0.25">
      <c r="A112" t="s">
        <v>431</v>
      </c>
      <c r="B112" t="s">
        <v>412</v>
      </c>
      <c r="C112" t="s">
        <v>170</v>
      </c>
    </row>
    <row r="113" spans="1:3" x14ac:dyDescent="0.25">
      <c r="A113" t="s">
        <v>47</v>
      </c>
      <c r="B113" t="s">
        <v>48</v>
      </c>
      <c r="C113" t="s">
        <v>170</v>
      </c>
    </row>
    <row r="114" spans="1:3" x14ac:dyDescent="0.25">
      <c r="A114" t="s">
        <v>433</v>
      </c>
      <c r="B114" t="s">
        <v>414</v>
      </c>
      <c r="C114" t="s">
        <v>170</v>
      </c>
    </row>
    <row r="115" spans="1:3" x14ac:dyDescent="0.25">
      <c r="A115" t="s">
        <v>434</v>
      </c>
      <c r="B115" t="s">
        <v>414</v>
      </c>
      <c r="C115" t="s">
        <v>170</v>
      </c>
    </row>
    <row r="116" spans="1:3" x14ac:dyDescent="0.25">
      <c r="A116" t="s">
        <v>57</v>
      </c>
      <c r="B116" t="s">
        <v>58</v>
      </c>
      <c r="C116" t="s">
        <v>170</v>
      </c>
    </row>
    <row r="117" spans="1:3" x14ac:dyDescent="0.25">
      <c r="A117" t="s">
        <v>54</v>
      </c>
      <c r="B117" t="str">
        <f>PROPER(C117)</f>
        <v>Perdizes</v>
      </c>
      <c r="C117" t="s">
        <v>170</v>
      </c>
    </row>
    <row r="118" spans="1:3" x14ac:dyDescent="0.25">
      <c r="A118" t="s">
        <v>131</v>
      </c>
      <c r="B118" t="str">
        <f>PROPER(C118)</f>
        <v>Perdizes</v>
      </c>
      <c r="C118" t="s">
        <v>170</v>
      </c>
    </row>
    <row r="119" spans="1:3" x14ac:dyDescent="0.25">
      <c r="A119" t="s">
        <v>139</v>
      </c>
      <c r="B119" t="str">
        <f>PROPER(C119)</f>
        <v>Perdizes</v>
      </c>
      <c r="C119" t="s">
        <v>170</v>
      </c>
    </row>
    <row r="120" spans="1:3" x14ac:dyDescent="0.25">
      <c r="A120" t="s">
        <v>270</v>
      </c>
      <c r="B120" t="s">
        <v>271</v>
      </c>
      <c r="C120" t="s">
        <v>170</v>
      </c>
    </row>
    <row r="121" spans="1:3" x14ac:dyDescent="0.25">
      <c r="A121" t="s">
        <v>121</v>
      </c>
      <c r="B121" t="s">
        <v>122</v>
      </c>
      <c r="C121" t="s">
        <v>396</v>
      </c>
    </row>
    <row r="122" spans="1:3" x14ac:dyDescent="0.25">
      <c r="A122" t="s">
        <v>356</v>
      </c>
      <c r="B122" t="s">
        <v>357</v>
      </c>
      <c r="C122" t="s">
        <v>171</v>
      </c>
    </row>
    <row r="123" spans="1:3" x14ac:dyDescent="0.25">
      <c r="A123" t="s">
        <v>51</v>
      </c>
      <c r="B123" t="s">
        <v>466</v>
      </c>
      <c r="C123" t="s">
        <v>171</v>
      </c>
    </row>
    <row r="124" spans="1:3" x14ac:dyDescent="0.25">
      <c r="A124" t="str">
        <f>_xlfn.TEXTJOIN(,,"Grafite da ",B124)</f>
        <v>Grafite da Travessa Alonso, 38</v>
      </c>
      <c r="B124" t="s">
        <v>463</v>
      </c>
      <c r="C124" t="s">
        <v>171</v>
      </c>
    </row>
    <row r="125" spans="1:3" x14ac:dyDescent="0.25">
      <c r="A125" t="s">
        <v>142</v>
      </c>
      <c r="B125" t="s">
        <v>143</v>
      </c>
      <c r="C125" t="s">
        <v>171</v>
      </c>
    </row>
    <row r="126" spans="1:3" x14ac:dyDescent="0.25">
      <c r="A126" t="str">
        <f>_xlfn.TEXTJOIN(,,"Grafite da ",B126)</f>
        <v>Grafite da Rua Sumidouro, 66</v>
      </c>
      <c r="B126" t="s">
        <v>272</v>
      </c>
      <c r="C126" t="s">
        <v>171</v>
      </c>
    </row>
    <row r="127" spans="1:3" x14ac:dyDescent="0.25">
      <c r="A127" t="s">
        <v>427</v>
      </c>
      <c r="B127" t="s">
        <v>409</v>
      </c>
      <c r="C127" t="s">
        <v>171</v>
      </c>
    </row>
    <row r="128" spans="1:3" x14ac:dyDescent="0.25">
      <c r="A128" t="s">
        <v>427</v>
      </c>
      <c r="B128" t="s">
        <v>409</v>
      </c>
      <c r="C128" t="s">
        <v>171</v>
      </c>
    </row>
    <row r="129" spans="1:3" x14ac:dyDescent="0.25">
      <c r="A129" t="s">
        <v>425</v>
      </c>
      <c r="B129" t="s">
        <v>409</v>
      </c>
      <c r="C129" t="s">
        <v>171</v>
      </c>
    </row>
    <row r="130" spans="1:3" x14ac:dyDescent="0.25">
      <c r="A130" t="s">
        <v>429</v>
      </c>
      <c r="B130" t="s">
        <v>409</v>
      </c>
      <c r="C130" t="s">
        <v>171</v>
      </c>
    </row>
    <row r="131" spans="1:3" x14ac:dyDescent="0.25">
      <c r="A131" t="s">
        <v>426</v>
      </c>
      <c r="B131" t="s">
        <v>409</v>
      </c>
      <c r="C131" t="s">
        <v>171</v>
      </c>
    </row>
    <row r="132" spans="1:3" x14ac:dyDescent="0.25">
      <c r="A132" t="str">
        <f>_xlfn.TEXTJOIN(,,"Grafite da ",B132)</f>
        <v>Grafite da Rua Purpurina, 436</v>
      </c>
      <c r="B132" t="s">
        <v>373</v>
      </c>
      <c r="C132" t="s">
        <v>171</v>
      </c>
    </row>
    <row r="133" spans="1:3" x14ac:dyDescent="0.25">
      <c r="A133" t="s">
        <v>206</v>
      </c>
      <c r="B133" t="s">
        <v>207</v>
      </c>
      <c r="C133" t="s">
        <v>171</v>
      </c>
    </row>
    <row r="134" spans="1:3" x14ac:dyDescent="0.25">
      <c r="A134" t="str">
        <f>_xlfn.TEXTJOIN(,,"Grafite da ",B134)</f>
        <v>Grafite da Rua Professor Tulio Ascarelli, 252</v>
      </c>
      <c r="B134" t="s">
        <v>286</v>
      </c>
      <c r="C134" t="s">
        <v>171</v>
      </c>
    </row>
    <row r="135" spans="1:3" x14ac:dyDescent="0.25">
      <c r="A135" t="s">
        <v>4</v>
      </c>
      <c r="B135" t="s">
        <v>461</v>
      </c>
      <c r="C135" t="s">
        <v>171</v>
      </c>
    </row>
    <row r="136" spans="1:3" x14ac:dyDescent="0.25">
      <c r="A136" t="s">
        <v>233</v>
      </c>
      <c r="B136" t="s">
        <v>234</v>
      </c>
      <c r="C136" t="s">
        <v>171</v>
      </c>
    </row>
    <row r="137" spans="1:3" x14ac:dyDescent="0.25">
      <c r="A137" t="s">
        <v>67</v>
      </c>
      <c r="B137" t="s">
        <v>68</v>
      </c>
      <c r="C137" t="s">
        <v>171</v>
      </c>
    </row>
    <row r="138" spans="1:3" x14ac:dyDescent="0.25">
      <c r="A138" t="s">
        <v>82</v>
      </c>
      <c r="B138" t="s">
        <v>83</v>
      </c>
      <c r="C138" t="s">
        <v>171</v>
      </c>
    </row>
    <row r="139" spans="1:3" x14ac:dyDescent="0.25">
      <c r="A139" t="str">
        <f>_xlfn.TEXTJOIN(,,"Grafite da ",B139)</f>
        <v>Grafite da Rua Olga Abujamra, 78</v>
      </c>
      <c r="B139" t="s">
        <v>334</v>
      </c>
      <c r="C139" t="s">
        <v>171</v>
      </c>
    </row>
    <row r="140" spans="1:3" x14ac:dyDescent="0.25">
      <c r="A140" t="s">
        <v>31</v>
      </c>
      <c r="B140" t="s">
        <v>78</v>
      </c>
      <c r="C140" t="s">
        <v>171</v>
      </c>
    </row>
    <row r="141" spans="1:3" x14ac:dyDescent="0.25">
      <c r="A141" t="s">
        <v>365</v>
      </c>
      <c r="B141" t="s">
        <v>364</v>
      </c>
      <c r="C141" t="s">
        <v>171</v>
      </c>
    </row>
    <row r="142" spans="1:3" x14ac:dyDescent="0.25">
      <c r="A142" t="s">
        <v>279</v>
      </c>
      <c r="B142" t="s">
        <v>280</v>
      </c>
      <c r="C142" t="s">
        <v>171</v>
      </c>
    </row>
    <row r="143" spans="1:3" x14ac:dyDescent="0.25">
      <c r="A143" t="s">
        <v>296</v>
      </c>
      <c r="B143" t="s">
        <v>297</v>
      </c>
      <c r="C143" t="s">
        <v>171</v>
      </c>
    </row>
    <row r="144" spans="1:3" x14ac:dyDescent="0.25">
      <c r="A144" t="s">
        <v>220</v>
      </c>
      <c r="B144" t="s">
        <v>221</v>
      </c>
      <c r="C144" t="s">
        <v>171</v>
      </c>
    </row>
    <row r="145" spans="1:3" x14ac:dyDescent="0.25">
      <c r="A145" t="s">
        <v>45</v>
      </c>
      <c r="B145" t="s">
        <v>46</v>
      </c>
      <c r="C145" t="s">
        <v>171</v>
      </c>
    </row>
    <row r="146" spans="1:3" x14ac:dyDescent="0.25">
      <c r="A146" t="s">
        <v>320</v>
      </c>
      <c r="B146" t="s">
        <v>319</v>
      </c>
      <c r="C146" t="s">
        <v>171</v>
      </c>
    </row>
    <row r="147" spans="1:3" x14ac:dyDescent="0.25">
      <c r="A147" t="str">
        <f>_xlfn.TEXTJOIN(,,"Grafite da ",B147)</f>
        <v>Grafite da Rua Mario de Alencar, 23</v>
      </c>
      <c r="B147" t="s">
        <v>305</v>
      </c>
      <c r="C147" t="s">
        <v>171</v>
      </c>
    </row>
    <row r="148" spans="1:3" x14ac:dyDescent="0.25">
      <c r="A148" t="str">
        <f>_xlfn.TEXTJOIN(,,"Grafite da ",B148)</f>
        <v>Grafite da Rua Luis Murat, 418C</v>
      </c>
      <c r="B148" t="s">
        <v>306</v>
      </c>
      <c r="C148" t="s">
        <v>171</v>
      </c>
    </row>
    <row r="149" spans="1:3" x14ac:dyDescent="0.25">
      <c r="A149" t="str">
        <f>_xlfn.TEXTJOIN(,,"Grafite da ",B149)</f>
        <v>Grafite da Rua Jose Antonio Coelho, 102</v>
      </c>
      <c r="B149" t="s">
        <v>327</v>
      </c>
      <c r="C149" t="s">
        <v>171</v>
      </c>
    </row>
    <row r="150" spans="1:3" x14ac:dyDescent="0.25">
      <c r="A150" t="str">
        <f>_xlfn.TEXTJOIN(,,"Grafite da ",B150)</f>
        <v>Grafite da Rua Joao Moura, 1361</v>
      </c>
      <c r="B150" t="s">
        <v>308</v>
      </c>
      <c r="C150" t="s">
        <v>171</v>
      </c>
    </row>
    <row r="151" spans="1:3" x14ac:dyDescent="0.25">
      <c r="A151" t="s">
        <v>430</v>
      </c>
      <c r="B151" t="s">
        <v>411</v>
      </c>
      <c r="C151" t="s">
        <v>171</v>
      </c>
    </row>
    <row r="152" spans="1:3" x14ac:dyDescent="0.25">
      <c r="A152" t="s">
        <v>189</v>
      </c>
      <c r="B152" t="s">
        <v>188</v>
      </c>
      <c r="C152" t="s">
        <v>171</v>
      </c>
    </row>
    <row r="153" spans="1:3" x14ac:dyDescent="0.25">
      <c r="A153" t="str">
        <f>_xlfn.TEXTJOIN(,,"Grafite da ",B153)</f>
        <v>Grafite da Rua Ipero, 205</v>
      </c>
      <c r="B153" t="s">
        <v>462</v>
      </c>
      <c r="C153" t="s">
        <v>171</v>
      </c>
    </row>
    <row r="154" spans="1:3" x14ac:dyDescent="0.25">
      <c r="A154" t="str">
        <f>_xlfn.TEXTJOIN(,,"Grafite da ",B154)</f>
        <v>Grafite da Rua Heitor Penteado, 1341</v>
      </c>
      <c r="B154" t="s">
        <v>366</v>
      </c>
      <c r="C154" t="s">
        <v>171</v>
      </c>
    </row>
    <row r="155" spans="1:3" x14ac:dyDescent="0.25">
      <c r="A155" t="str">
        <f>_xlfn.TEXTJOIN(,,"Grafite da ",B155)</f>
        <v>Grafite da Rua Heitor Penteado, 1328</v>
      </c>
      <c r="B155" t="s">
        <v>311</v>
      </c>
      <c r="C155" t="s">
        <v>171</v>
      </c>
    </row>
    <row r="156" spans="1:3" x14ac:dyDescent="0.25">
      <c r="A156" t="s">
        <v>137</v>
      </c>
      <c r="B156" t="s">
        <v>138</v>
      </c>
      <c r="C156" t="s">
        <v>171</v>
      </c>
    </row>
    <row r="157" spans="1:3" x14ac:dyDescent="0.25">
      <c r="A157" t="s">
        <v>328</v>
      </c>
      <c r="B157" t="s">
        <v>329</v>
      </c>
      <c r="C157" t="s">
        <v>171</v>
      </c>
    </row>
    <row r="158" spans="1:3" x14ac:dyDescent="0.25">
      <c r="A158" t="s">
        <v>223</v>
      </c>
      <c r="B158" t="s">
        <v>222</v>
      </c>
      <c r="C158" t="s">
        <v>171</v>
      </c>
    </row>
    <row r="159" spans="1:3" x14ac:dyDescent="0.25">
      <c r="A159" t="s">
        <v>248</v>
      </c>
      <c r="B159" t="s">
        <v>249</v>
      </c>
      <c r="C159" t="s">
        <v>171</v>
      </c>
    </row>
    <row r="160" spans="1:3" x14ac:dyDescent="0.25">
      <c r="A160" t="s">
        <v>339</v>
      </c>
      <c r="B160" t="s">
        <v>249</v>
      </c>
      <c r="C160" t="s">
        <v>171</v>
      </c>
    </row>
    <row r="161" spans="1:3" x14ac:dyDescent="0.25">
      <c r="A161" t="s">
        <v>196</v>
      </c>
      <c r="B161" t="s">
        <v>197</v>
      </c>
      <c r="C161" t="s">
        <v>171</v>
      </c>
    </row>
    <row r="162" spans="1:3" x14ac:dyDescent="0.25">
      <c r="A162" t="s">
        <v>331</v>
      </c>
      <c r="B162" t="s">
        <v>330</v>
      </c>
      <c r="C162" t="s">
        <v>171</v>
      </c>
    </row>
    <row r="163" spans="1:3" x14ac:dyDescent="0.25">
      <c r="A163" t="str">
        <f>_xlfn.TEXTJOIN(,,"Grafite da ",B163)</f>
        <v xml:space="preserve">Grafite da Rua Harmonia, 28 </v>
      </c>
      <c r="B163" t="s">
        <v>370</v>
      </c>
      <c r="C163" t="s">
        <v>171</v>
      </c>
    </row>
    <row r="164" spans="1:3" x14ac:dyDescent="0.25">
      <c r="A164" t="s">
        <v>211</v>
      </c>
      <c r="B164" t="s">
        <v>212</v>
      </c>
      <c r="C164" t="s">
        <v>171</v>
      </c>
    </row>
    <row r="165" spans="1:3" x14ac:dyDescent="0.25">
      <c r="A165" t="s">
        <v>256</v>
      </c>
      <c r="B165" t="s">
        <v>257</v>
      </c>
      <c r="C165" t="s">
        <v>171</v>
      </c>
    </row>
    <row r="166" spans="1:3" x14ac:dyDescent="0.25">
      <c r="A166" t="s">
        <v>11</v>
      </c>
      <c r="B166" t="s">
        <v>11</v>
      </c>
      <c r="C166" t="s">
        <v>171</v>
      </c>
    </row>
    <row r="167" spans="1:3" x14ac:dyDescent="0.25">
      <c r="A167" t="s">
        <v>355</v>
      </c>
      <c r="B167" t="s">
        <v>354</v>
      </c>
      <c r="C167" t="s">
        <v>171</v>
      </c>
    </row>
    <row r="168" spans="1:3" x14ac:dyDescent="0.25">
      <c r="A168" t="str">
        <f>_xlfn.TEXTJOIN(,,"Grafite da ",B168)</f>
        <v xml:space="preserve">Grafite da Rua Goncalo Afonso, 52 </v>
      </c>
      <c r="B168" t="s">
        <v>301</v>
      </c>
      <c r="C168" t="s">
        <v>171</v>
      </c>
    </row>
    <row r="169" spans="1:3" x14ac:dyDescent="0.25">
      <c r="A169" t="str">
        <f>_xlfn.TEXTJOIN(,,"Grafite da ",B169)</f>
        <v>Grafite da Rua Goncalo Afonso, 125</v>
      </c>
      <c r="B169" t="s">
        <v>310</v>
      </c>
      <c r="C169" t="s">
        <v>171</v>
      </c>
    </row>
    <row r="170" spans="1:3" x14ac:dyDescent="0.25">
      <c r="A170" t="s">
        <v>213</v>
      </c>
      <c r="B170" t="s">
        <v>214</v>
      </c>
      <c r="C170" t="s">
        <v>171</v>
      </c>
    </row>
    <row r="171" spans="1:3" x14ac:dyDescent="0.25">
      <c r="A171" t="s">
        <v>290</v>
      </c>
      <c r="B171" t="s">
        <v>291</v>
      </c>
      <c r="C171" t="s">
        <v>171</v>
      </c>
    </row>
    <row r="172" spans="1:3" x14ac:dyDescent="0.25">
      <c r="A172" t="s">
        <v>3</v>
      </c>
      <c r="B172" t="s">
        <v>39</v>
      </c>
      <c r="C172" t="s">
        <v>171</v>
      </c>
    </row>
    <row r="173" spans="1:3" x14ac:dyDescent="0.25">
      <c r="A173" t="str">
        <f>_xlfn.TEXTJOIN(,,"Grafite da ",B173)</f>
        <v>Grafite da Rua Goncalo Afonso</v>
      </c>
      <c r="B173" t="s">
        <v>39</v>
      </c>
      <c r="C173" t="s">
        <v>171</v>
      </c>
    </row>
    <row r="174" spans="1:3" x14ac:dyDescent="0.25">
      <c r="A174" t="str">
        <f>_xlfn.TEXTJOIN(,,"Grafite da ",B174)</f>
        <v>Grafite da Rua Goncalo Afonso</v>
      </c>
      <c r="B174" t="s">
        <v>39</v>
      </c>
      <c r="C174" t="s">
        <v>171</v>
      </c>
    </row>
    <row r="175" spans="1:3" x14ac:dyDescent="0.25">
      <c r="A175" t="s">
        <v>367</v>
      </c>
      <c r="B175" t="s">
        <v>368</v>
      </c>
      <c r="C175" t="s">
        <v>171</v>
      </c>
    </row>
    <row r="176" spans="1:3" x14ac:dyDescent="0.25">
      <c r="A176" t="str">
        <f>_xlfn.TEXTJOIN(,,"Grafite da ",B176)</f>
        <v>Grafite da Rua Fradique Coutinho, 1194</v>
      </c>
      <c r="B176" t="s">
        <v>343</v>
      </c>
      <c r="C176" t="s">
        <v>171</v>
      </c>
    </row>
    <row r="177" spans="1:3" x14ac:dyDescent="0.25">
      <c r="A177" t="str">
        <f>_xlfn.TEXTJOIN(,,"Grafite da ",B177)</f>
        <v>Grafite da Rua Fradique Coutinho, 1100</v>
      </c>
      <c r="B177" t="s">
        <v>307</v>
      </c>
      <c r="C177" t="s">
        <v>171</v>
      </c>
    </row>
    <row r="178" spans="1:3" x14ac:dyDescent="0.25">
      <c r="A178" t="s">
        <v>192</v>
      </c>
      <c r="B178" t="s">
        <v>193</v>
      </c>
      <c r="C178" t="s">
        <v>171</v>
      </c>
    </row>
    <row r="179" spans="1:3" x14ac:dyDescent="0.25">
      <c r="A179" t="s">
        <v>199</v>
      </c>
      <c r="B179" t="s">
        <v>200</v>
      </c>
      <c r="C179" t="s">
        <v>171</v>
      </c>
    </row>
    <row r="180" spans="1:3" x14ac:dyDescent="0.25">
      <c r="A180" t="str">
        <f>_xlfn.TEXTJOIN(,,"Grafite da ",B180)</f>
        <v>Grafite da Rua Fernao Dias, 400</v>
      </c>
      <c r="B180" t="s">
        <v>226</v>
      </c>
      <c r="C180" t="s">
        <v>171</v>
      </c>
    </row>
    <row r="181" spans="1:3" x14ac:dyDescent="0.25">
      <c r="A181" t="s">
        <v>140</v>
      </c>
      <c r="B181" t="s">
        <v>141</v>
      </c>
      <c r="C181" t="s">
        <v>171</v>
      </c>
    </row>
    <row r="182" spans="1:3" x14ac:dyDescent="0.25">
      <c r="A182" t="str">
        <f>_xlfn.TEXTJOIN(,,"Grafite da ",B182)</f>
        <v>Grafite da Rua Felipe de Alcacova, 35</v>
      </c>
      <c r="B182" t="s">
        <v>321</v>
      </c>
      <c r="C182" t="s">
        <v>171</v>
      </c>
    </row>
    <row r="183" spans="1:3" x14ac:dyDescent="0.25">
      <c r="A183" t="s">
        <v>237</v>
      </c>
      <c r="B183" t="s">
        <v>238</v>
      </c>
      <c r="C183" t="s">
        <v>171</v>
      </c>
    </row>
    <row r="184" spans="1:3" x14ac:dyDescent="0.25">
      <c r="A184" t="s">
        <v>262</v>
      </c>
      <c r="B184" t="s">
        <v>263</v>
      </c>
      <c r="C184" t="s">
        <v>171</v>
      </c>
    </row>
    <row r="185" spans="1:3" x14ac:dyDescent="0.25">
      <c r="A185" t="s">
        <v>69</v>
      </c>
      <c r="B185" t="s">
        <v>70</v>
      </c>
      <c r="C185" t="s">
        <v>171</v>
      </c>
    </row>
    <row r="186" spans="1:3" x14ac:dyDescent="0.25">
      <c r="A186" t="s">
        <v>107</v>
      </c>
      <c r="B186" t="s">
        <v>108</v>
      </c>
      <c r="C186" t="s">
        <v>171</v>
      </c>
    </row>
    <row r="187" spans="1:3" x14ac:dyDescent="0.25">
      <c r="A187" t="s">
        <v>243</v>
      </c>
      <c r="B187" t="s">
        <v>244</v>
      </c>
      <c r="C187" t="s">
        <v>171</v>
      </c>
    </row>
    <row r="188" spans="1:3" x14ac:dyDescent="0.25">
      <c r="A188" t="str">
        <f>_xlfn.TEXTJOIN(,,"Grafite da ",B188)</f>
        <v xml:space="preserve">Grafite da Rua Colonizacao,81 </v>
      </c>
      <c r="B188" t="s">
        <v>227</v>
      </c>
      <c r="C188" t="s">
        <v>171</v>
      </c>
    </row>
    <row r="189" spans="1:3" x14ac:dyDescent="0.25">
      <c r="A189" t="s">
        <v>201</v>
      </c>
      <c r="B189" t="s">
        <v>202</v>
      </c>
      <c r="C189" t="s">
        <v>171</v>
      </c>
    </row>
    <row r="190" spans="1:3" x14ac:dyDescent="0.25">
      <c r="A190" t="s">
        <v>403</v>
      </c>
      <c r="B190" t="s">
        <v>404</v>
      </c>
      <c r="C190" t="s">
        <v>171</v>
      </c>
    </row>
    <row r="191" spans="1:3" x14ac:dyDescent="0.25">
      <c r="A191" t="s">
        <v>98</v>
      </c>
      <c r="B191" t="s">
        <v>99</v>
      </c>
      <c r="C191" t="s">
        <v>171</v>
      </c>
    </row>
    <row r="192" spans="1:3" x14ac:dyDescent="0.25">
      <c r="A192" t="s">
        <v>349</v>
      </c>
      <c r="B192" t="s">
        <v>317</v>
      </c>
      <c r="C192" t="s">
        <v>171</v>
      </c>
    </row>
    <row r="193" spans="1:3" x14ac:dyDescent="0.25">
      <c r="A193" t="s">
        <v>316</v>
      </c>
      <c r="B193" t="s">
        <v>317</v>
      </c>
      <c r="C193" t="s">
        <v>171</v>
      </c>
    </row>
    <row r="194" spans="1:3" x14ac:dyDescent="0.25">
      <c r="A194" t="str">
        <f>_xlfn.TEXTJOIN(,,"Grafite da ",B194)</f>
        <v>Grafite da Rua Amalia de Noronha, 355</v>
      </c>
      <c r="B194" t="s">
        <v>326</v>
      </c>
      <c r="C194" t="s">
        <v>171</v>
      </c>
    </row>
    <row r="195" spans="1:3" x14ac:dyDescent="0.25">
      <c r="A195" t="s">
        <v>325</v>
      </c>
      <c r="B195" t="s">
        <v>323</v>
      </c>
      <c r="C195" t="s">
        <v>171</v>
      </c>
    </row>
    <row r="196" spans="1:3" x14ac:dyDescent="0.25">
      <c r="A196" t="s">
        <v>303</v>
      </c>
      <c r="B196" t="s">
        <v>304</v>
      </c>
      <c r="C196" t="s">
        <v>171</v>
      </c>
    </row>
    <row r="197" spans="1:3" x14ac:dyDescent="0.25">
      <c r="A197" t="s">
        <v>266</v>
      </c>
      <c r="B197" t="s">
        <v>267</v>
      </c>
      <c r="C197" t="s">
        <v>171</v>
      </c>
    </row>
    <row r="198" spans="1:3" x14ac:dyDescent="0.25">
      <c r="A198" t="s">
        <v>422</v>
      </c>
      <c r="B198" t="s">
        <v>410</v>
      </c>
      <c r="C198" t="s">
        <v>171</v>
      </c>
    </row>
    <row r="199" spans="1:3" x14ac:dyDescent="0.25">
      <c r="A199" t="s">
        <v>428</v>
      </c>
      <c r="B199" t="s">
        <v>410</v>
      </c>
      <c r="C199" t="s">
        <v>171</v>
      </c>
    </row>
    <row r="200" spans="1:3" x14ac:dyDescent="0.25">
      <c r="A200" t="s">
        <v>10</v>
      </c>
      <c r="B200" t="s">
        <v>460</v>
      </c>
      <c r="C200" t="s">
        <v>171</v>
      </c>
    </row>
    <row r="201" spans="1:3" x14ac:dyDescent="0.25">
      <c r="A201" t="s">
        <v>3</v>
      </c>
      <c r="B201" t="s">
        <v>457</v>
      </c>
      <c r="C201" t="s">
        <v>171</v>
      </c>
    </row>
    <row r="202" spans="1:3" x14ac:dyDescent="0.25">
      <c r="A202" t="s">
        <v>9</v>
      </c>
      <c r="B202" t="s">
        <v>454</v>
      </c>
      <c r="C202" t="s">
        <v>171</v>
      </c>
    </row>
    <row r="203" spans="1:3" x14ac:dyDescent="0.25">
      <c r="A203" t="str">
        <f>_xlfn.TEXTJOIN(,,"Grafite da ",B203)</f>
        <v>Grafite da Praca dos Omaguas</v>
      </c>
      <c r="B203" t="s">
        <v>255</v>
      </c>
      <c r="C203" t="s">
        <v>171</v>
      </c>
    </row>
    <row r="204" spans="1:3" x14ac:dyDescent="0.25">
      <c r="A204" t="s">
        <v>29</v>
      </c>
      <c r="B204" t="s">
        <v>453</v>
      </c>
      <c r="C204" t="s">
        <v>171</v>
      </c>
    </row>
    <row r="205" spans="1:3" x14ac:dyDescent="0.25">
      <c r="A205" t="s">
        <v>84</v>
      </c>
      <c r="B205" t="str">
        <f>PROPER(C205)</f>
        <v>Pinheiros</v>
      </c>
      <c r="C205" t="s">
        <v>171</v>
      </c>
    </row>
    <row r="206" spans="1:3" x14ac:dyDescent="0.25">
      <c r="A206" t="s">
        <v>382</v>
      </c>
      <c r="B206" t="str">
        <f>PROPER(C206)</f>
        <v>Pinheiros</v>
      </c>
      <c r="C206" t="s">
        <v>171</v>
      </c>
    </row>
    <row r="207" spans="1:3" x14ac:dyDescent="0.25">
      <c r="A207" t="s">
        <v>31</v>
      </c>
      <c r="B207" t="str">
        <f>PROPER(C207)</f>
        <v>Pinheiros</v>
      </c>
      <c r="C207" t="s">
        <v>171</v>
      </c>
    </row>
    <row r="208" spans="1:3" x14ac:dyDescent="0.25">
      <c r="A208" t="s">
        <v>31</v>
      </c>
      <c r="B208" t="str">
        <f>PROPER(C208)</f>
        <v>Pinheiros</v>
      </c>
      <c r="C208" t="s">
        <v>171</v>
      </c>
    </row>
    <row r="209" spans="1:3" x14ac:dyDescent="0.25">
      <c r="A209" t="s">
        <v>31</v>
      </c>
      <c r="B209" t="str">
        <f>PROPER(C209)</f>
        <v>Pinheiros</v>
      </c>
      <c r="C209" t="s">
        <v>171</v>
      </c>
    </row>
    <row r="210" spans="1:3" x14ac:dyDescent="0.25">
      <c r="A210" t="s">
        <v>8</v>
      </c>
      <c r="B210" t="str">
        <f>PROPER(C210)</f>
        <v>Pinheiros</v>
      </c>
      <c r="C210" t="s">
        <v>171</v>
      </c>
    </row>
    <row r="211" spans="1:3" x14ac:dyDescent="0.25">
      <c r="A211" t="s">
        <v>63</v>
      </c>
      <c r="B211" t="str">
        <f>PROPER(C211)</f>
        <v>Pinheiros</v>
      </c>
      <c r="C211" t="s">
        <v>171</v>
      </c>
    </row>
    <row r="212" spans="1:3" x14ac:dyDescent="0.25">
      <c r="A212" t="s">
        <v>75</v>
      </c>
      <c r="B212" t="s">
        <v>76</v>
      </c>
      <c r="C212" t="s">
        <v>171</v>
      </c>
    </row>
    <row r="213" spans="1:3" x14ac:dyDescent="0.25">
      <c r="A213" t="s">
        <v>31</v>
      </c>
      <c r="B213" t="s">
        <v>76</v>
      </c>
      <c r="C213" t="s">
        <v>171</v>
      </c>
    </row>
    <row r="214" spans="1:3" x14ac:dyDescent="0.25">
      <c r="A214" t="s">
        <v>81</v>
      </c>
      <c r="B214" t="s">
        <v>76</v>
      </c>
      <c r="C214" t="s">
        <v>171</v>
      </c>
    </row>
    <row r="215" spans="1:3" x14ac:dyDescent="0.25">
      <c r="A215" t="s">
        <v>77</v>
      </c>
      <c r="B215" t="s">
        <v>76</v>
      </c>
      <c r="C215" t="s">
        <v>171</v>
      </c>
    </row>
    <row r="216" spans="1:3" x14ac:dyDescent="0.25">
      <c r="A216" t="s">
        <v>184</v>
      </c>
      <c r="B216" t="s">
        <v>185</v>
      </c>
      <c r="C216" t="s">
        <v>171</v>
      </c>
    </row>
    <row r="217" spans="1:3" x14ac:dyDescent="0.25">
      <c r="A217" t="s">
        <v>64</v>
      </c>
      <c r="B217" t="s">
        <v>65</v>
      </c>
      <c r="C217" t="s">
        <v>171</v>
      </c>
    </row>
    <row r="218" spans="1:3" x14ac:dyDescent="0.25">
      <c r="A218" t="s">
        <v>66</v>
      </c>
      <c r="B218" t="s">
        <v>65</v>
      </c>
      <c r="C218" t="s">
        <v>171</v>
      </c>
    </row>
    <row r="219" spans="1:3" x14ac:dyDescent="0.25">
      <c r="A219" t="s">
        <v>26</v>
      </c>
      <c r="B219" t="s">
        <v>451</v>
      </c>
      <c r="C219" t="s">
        <v>171</v>
      </c>
    </row>
    <row r="220" spans="1:3" x14ac:dyDescent="0.25">
      <c r="A220" t="s">
        <v>61</v>
      </c>
      <c r="B220" t="s">
        <v>62</v>
      </c>
      <c r="C220" t="s">
        <v>171</v>
      </c>
    </row>
    <row r="221" spans="1:3" x14ac:dyDescent="0.25">
      <c r="A221" t="s">
        <v>97</v>
      </c>
      <c r="B221" t="s">
        <v>72</v>
      </c>
      <c r="C221" t="s">
        <v>172</v>
      </c>
    </row>
    <row r="222" spans="1:3" x14ac:dyDescent="0.25">
      <c r="A222" t="s">
        <v>71</v>
      </c>
      <c r="B222" t="s">
        <v>72</v>
      </c>
      <c r="C222" t="s">
        <v>172</v>
      </c>
    </row>
    <row r="223" spans="1:3" x14ac:dyDescent="0.25">
      <c r="A223" t="s">
        <v>129</v>
      </c>
      <c r="B223" t="s">
        <v>130</v>
      </c>
      <c r="C223" t="s">
        <v>172</v>
      </c>
    </row>
    <row r="224" spans="1:3" x14ac:dyDescent="0.25">
      <c r="A224" t="s">
        <v>106</v>
      </c>
      <c r="B224" t="str">
        <f>PROPER(C224)</f>
        <v>Santa Cecilia</v>
      </c>
      <c r="C224" t="s">
        <v>173</v>
      </c>
    </row>
    <row r="225" spans="1:3" x14ac:dyDescent="0.25">
      <c r="A225" t="s">
        <v>100</v>
      </c>
      <c r="B225" t="s">
        <v>101</v>
      </c>
      <c r="C225" t="s">
        <v>173</v>
      </c>
    </row>
    <row r="226" spans="1:3" x14ac:dyDescent="0.25">
      <c r="A226" t="s">
        <v>102</v>
      </c>
      <c r="B226" t="s">
        <v>103</v>
      </c>
      <c r="C226" t="s">
        <v>173</v>
      </c>
    </row>
    <row r="227" spans="1:3" x14ac:dyDescent="0.25">
      <c r="A227" t="s">
        <v>183</v>
      </c>
      <c r="B227" t="s">
        <v>182</v>
      </c>
      <c r="C227" t="s">
        <v>174</v>
      </c>
    </row>
    <row r="228" spans="1:3" x14ac:dyDescent="0.25">
      <c r="A228" t="s">
        <v>27</v>
      </c>
      <c r="B228" t="s">
        <v>452</v>
      </c>
      <c r="C228" t="s">
        <v>174</v>
      </c>
    </row>
    <row r="229" spans="1:3" x14ac:dyDescent="0.25">
      <c r="A229" t="str">
        <f>_xlfn.TEXTJOIN(,,"Grafite da ",B229)</f>
        <v>Grafite da Avenida Joao Dias, 5795</v>
      </c>
      <c r="B229" t="s">
        <v>383</v>
      </c>
      <c r="C229" t="s">
        <v>392</v>
      </c>
    </row>
    <row r="230" spans="1:3" x14ac:dyDescent="0.25">
      <c r="A230" t="s">
        <v>6</v>
      </c>
      <c r="B230" t="s">
        <v>450</v>
      </c>
      <c r="C230" t="s">
        <v>175</v>
      </c>
    </row>
    <row r="231" spans="1:3" x14ac:dyDescent="0.25">
      <c r="A231" t="s">
        <v>251</v>
      </c>
      <c r="B231" t="s">
        <v>252</v>
      </c>
      <c r="C231" t="s">
        <v>247</v>
      </c>
    </row>
    <row r="232" spans="1:3" x14ac:dyDescent="0.25">
      <c r="A232" t="s">
        <v>400</v>
      </c>
      <c r="B232" t="s">
        <v>439</v>
      </c>
      <c r="C232" t="s">
        <v>247</v>
      </c>
    </row>
    <row r="233" spans="1:3" x14ac:dyDescent="0.25">
      <c r="A233" t="s">
        <v>401</v>
      </c>
      <c r="B233" t="s">
        <v>440</v>
      </c>
      <c r="C233" t="s">
        <v>247</v>
      </c>
    </row>
    <row r="234" spans="1:3" x14ac:dyDescent="0.25">
      <c r="A234" t="s">
        <v>292</v>
      </c>
      <c r="B234" t="s">
        <v>293</v>
      </c>
      <c r="C234" t="s">
        <v>247</v>
      </c>
    </row>
    <row r="235" spans="1:3" x14ac:dyDescent="0.25">
      <c r="A235" t="s">
        <v>245</v>
      </c>
      <c r="B235" t="s">
        <v>246</v>
      </c>
      <c r="C235" t="s">
        <v>247</v>
      </c>
    </row>
    <row r="236" spans="1:3" x14ac:dyDescent="0.25">
      <c r="A236" t="s">
        <v>403</v>
      </c>
      <c r="B236" t="s">
        <v>402</v>
      </c>
      <c r="C236" t="s">
        <v>449</v>
      </c>
    </row>
    <row r="237" spans="1:3" x14ac:dyDescent="0.25">
      <c r="A237" t="s">
        <v>419</v>
      </c>
      <c r="B237" t="s">
        <v>443</v>
      </c>
      <c r="C237" t="s">
        <v>449</v>
      </c>
    </row>
    <row r="238" spans="1:3" x14ac:dyDescent="0.25">
      <c r="A238" t="s">
        <v>468</v>
      </c>
      <c r="B238" t="s">
        <v>469</v>
      </c>
      <c r="C238" t="s">
        <v>467</v>
      </c>
    </row>
    <row r="239" spans="1:3" x14ac:dyDescent="0.25">
      <c r="A239" t="s">
        <v>125</v>
      </c>
      <c r="B239" t="s">
        <v>126</v>
      </c>
      <c r="C239" t="s">
        <v>394</v>
      </c>
    </row>
    <row r="240" spans="1:3" x14ac:dyDescent="0.25">
      <c r="A240" t="s">
        <v>95</v>
      </c>
      <c r="B240" t="s">
        <v>96</v>
      </c>
      <c r="C240" t="s">
        <v>387</v>
      </c>
    </row>
    <row r="241" spans="1:3" x14ac:dyDescent="0.25">
      <c r="A241" t="s">
        <v>151</v>
      </c>
      <c r="B241" t="s">
        <v>230</v>
      </c>
      <c r="C241" t="s">
        <v>387</v>
      </c>
    </row>
    <row r="242" spans="1:3" x14ac:dyDescent="0.25">
      <c r="A242" t="s">
        <v>114</v>
      </c>
      <c r="B242" t="s">
        <v>113</v>
      </c>
      <c r="C242" t="s">
        <v>176</v>
      </c>
    </row>
    <row r="243" spans="1:3" x14ac:dyDescent="0.25">
      <c r="A243" t="s">
        <v>239</v>
      </c>
      <c r="B243" t="str">
        <f>PROPER(C243)</f>
        <v>Vila Mariana</v>
      </c>
      <c r="C243" t="s">
        <v>177</v>
      </c>
    </row>
    <row r="244" spans="1:3" x14ac:dyDescent="0.25">
      <c r="A244" t="s">
        <v>12</v>
      </c>
      <c r="B244" t="s">
        <v>14</v>
      </c>
      <c r="C244" t="s">
        <v>177</v>
      </c>
    </row>
    <row r="245" spans="1:3" x14ac:dyDescent="0.25">
      <c r="A245" t="s">
        <v>422</v>
      </c>
      <c r="B245" t="s">
        <v>408</v>
      </c>
      <c r="C245" t="s">
        <v>177</v>
      </c>
    </row>
    <row r="246" spans="1:3" x14ac:dyDescent="0.25">
      <c r="A246" t="str">
        <f>_xlfn.TEXTJOIN(,,"Grafite da ",B246)</f>
        <v>Grafite da Rua Vergueiro, 2414</v>
      </c>
      <c r="B246" t="s">
        <v>347</v>
      </c>
      <c r="C246" t="s">
        <v>177</v>
      </c>
    </row>
    <row r="247" spans="1:3" x14ac:dyDescent="0.25">
      <c r="A247" t="str">
        <f>_xlfn.TEXTJOIN(,,"Grafite da ",B247)</f>
        <v>Grafite da Rua Vergueiro, 1950</v>
      </c>
      <c r="B247" t="s">
        <v>374</v>
      </c>
      <c r="C247" t="s">
        <v>177</v>
      </c>
    </row>
    <row r="248" spans="1:3" x14ac:dyDescent="0.25">
      <c r="A248" t="s">
        <v>376</v>
      </c>
      <c r="B248" t="s">
        <v>375</v>
      </c>
      <c r="C248" t="s">
        <v>177</v>
      </c>
    </row>
    <row r="249" spans="1:3" x14ac:dyDescent="0.25">
      <c r="A249" t="s">
        <v>424</v>
      </c>
      <c r="B249" t="s">
        <v>406</v>
      </c>
      <c r="C249" t="s">
        <v>177</v>
      </c>
    </row>
    <row r="250" spans="1:3" x14ac:dyDescent="0.25">
      <c r="A250" t="str">
        <f>_xlfn.TEXTJOIN(,,"Grafite da ",B250)</f>
        <v>Grafite da Rua Vergueiro, 1782</v>
      </c>
      <c r="B250" t="s">
        <v>265</v>
      </c>
      <c r="C250" t="s">
        <v>177</v>
      </c>
    </row>
    <row r="251" spans="1:3" x14ac:dyDescent="0.25">
      <c r="A251" t="str">
        <f>_xlfn.TEXTJOIN(,,"Grafite da ",B251)</f>
        <v xml:space="preserve">Grafite da Rua Vergueiro, 1759 </v>
      </c>
      <c r="B251" t="s">
        <v>264</v>
      </c>
      <c r="C251" t="s">
        <v>177</v>
      </c>
    </row>
    <row r="252" spans="1:3" x14ac:dyDescent="0.25">
      <c r="A252" t="s">
        <v>421</v>
      </c>
      <c r="B252" t="s">
        <v>446</v>
      </c>
      <c r="C252" t="s">
        <v>177</v>
      </c>
    </row>
    <row r="253" spans="1:3" x14ac:dyDescent="0.25">
      <c r="A253" t="str">
        <f>_xlfn.TEXTJOIN(,,"Grafite da ",B253)</f>
        <v>Grafite da Rua Tamoio, 34</v>
      </c>
      <c r="B253" t="s">
        <v>300</v>
      </c>
      <c r="C253" t="s">
        <v>177</v>
      </c>
    </row>
    <row r="254" spans="1:3" x14ac:dyDescent="0.25">
      <c r="A254" t="s">
        <v>403</v>
      </c>
      <c r="B254" t="s">
        <v>407</v>
      </c>
      <c r="C254" t="s">
        <v>177</v>
      </c>
    </row>
    <row r="255" spans="1:3" x14ac:dyDescent="0.25">
      <c r="A255" t="s">
        <v>371</v>
      </c>
      <c r="B255" t="s">
        <v>372</v>
      </c>
      <c r="C255" t="s">
        <v>177</v>
      </c>
    </row>
    <row r="256" spans="1:3" x14ac:dyDescent="0.25">
      <c r="A256" t="s">
        <v>418</v>
      </c>
      <c r="B256" t="s">
        <v>441</v>
      </c>
      <c r="C256" t="s">
        <v>177</v>
      </c>
    </row>
    <row r="257" spans="1:3" x14ac:dyDescent="0.25">
      <c r="A257" t="s">
        <v>399</v>
      </c>
      <c r="B257" t="s">
        <v>334</v>
      </c>
      <c r="C257" t="s">
        <v>177</v>
      </c>
    </row>
    <row r="258" spans="1:3" x14ac:dyDescent="0.25">
      <c r="A258" t="s">
        <v>417</v>
      </c>
      <c r="B258" s="3" t="s">
        <v>302</v>
      </c>
      <c r="C258" t="s">
        <v>177</v>
      </c>
    </row>
    <row r="259" spans="1:3" x14ac:dyDescent="0.25">
      <c r="A259" t="str">
        <f>_xlfn.TEXTJOIN(,,"Grafite da ",B259)</f>
        <v>Grafite da Rua Olga Abujamra, 68</v>
      </c>
      <c r="B259" t="s">
        <v>302</v>
      </c>
      <c r="C259" t="s">
        <v>177</v>
      </c>
    </row>
    <row r="260" spans="1:3" x14ac:dyDescent="0.25">
      <c r="A260" t="s">
        <v>403</v>
      </c>
      <c r="B260" t="s">
        <v>444</v>
      </c>
      <c r="C260" t="s">
        <v>177</v>
      </c>
    </row>
    <row r="261" spans="1:3" x14ac:dyDescent="0.25">
      <c r="A261" t="str">
        <f>_xlfn.TEXTJOIN(,,"Grafite da ",B261)</f>
        <v>Grafite da Rua Manoel de Paiva, 224</v>
      </c>
      <c r="B261" t="s">
        <v>351</v>
      </c>
      <c r="C261" t="s">
        <v>177</v>
      </c>
    </row>
    <row r="262" spans="1:3" x14ac:dyDescent="0.25">
      <c r="A262" t="s">
        <v>403</v>
      </c>
      <c r="B262" t="s">
        <v>447</v>
      </c>
      <c r="C262" t="s">
        <v>177</v>
      </c>
    </row>
    <row r="263" spans="1:3" x14ac:dyDescent="0.25">
      <c r="A263" t="s">
        <v>298</v>
      </c>
      <c r="B263" t="s">
        <v>299</v>
      </c>
      <c r="C263" t="s">
        <v>177</v>
      </c>
    </row>
    <row r="264" spans="1:3" x14ac:dyDescent="0.25">
      <c r="A264" t="s">
        <v>346</v>
      </c>
      <c r="B264" t="s">
        <v>299</v>
      </c>
      <c r="C264" t="s">
        <v>177</v>
      </c>
    </row>
    <row r="265" spans="1:3" x14ac:dyDescent="0.25">
      <c r="A265" t="s">
        <v>332</v>
      </c>
      <c r="B265" t="s">
        <v>333</v>
      </c>
      <c r="C265" t="s">
        <v>177</v>
      </c>
    </row>
    <row r="266" spans="1:3" x14ac:dyDescent="0.25">
      <c r="A266" t="s">
        <v>338</v>
      </c>
      <c r="B266" t="s">
        <v>327</v>
      </c>
      <c r="C266" t="s">
        <v>177</v>
      </c>
    </row>
    <row r="267" spans="1:3" x14ac:dyDescent="0.25">
      <c r="A267" t="s">
        <v>12</v>
      </c>
      <c r="B267" t="s">
        <v>24</v>
      </c>
      <c r="C267" t="s">
        <v>177</v>
      </c>
    </row>
    <row r="268" spans="1:3" x14ac:dyDescent="0.25">
      <c r="A268" t="str">
        <f>_xlfn.TEXTJOIN(,,"Grafite da ",B268)</f>
        <v xml:space="preserve">Grafite da Rua Francisco Cruz </v>
      </c>
      <c r="B268" t="s">
        <v>198</v>
      </c>
      <c r="C268" t="s">
        <v>177</v>
      </c>
    </row>
    <row r="269" spans="1:3" x14ac:dyDescent="0.25">
      <c r="A269" t="s">
        <v>12</v>
      </c>
      <c r="B269" t="s">
        <v>23</v>
      </c>
      <c r="C269" t="s">
        <v>177</v>
      </c>
    </row>
    <row r="270" spans="1:3" x14ac:dyDescent="0.25">
      <c r="A270" t="str">
        <f>_xlfn.TEXTJOIN(,,"Grafite da ",B270)</f>
        <v>Grafite da Rua Dr. Pinto Ferraz, 313</v>
      </c>
      <c r="B270" t="s">
        <v>285</v>
      </c>
      <c r="C270" t="s">
        <v>177</v>
      </c>
    </row>
    <row r="271" spans="1:3" x14ac:dyDescent="0.25">
      <c r="A271" t="s">
        <v>124</v>
      </c>
      <c r="B271" t="s">
        <v>123</v>
      </c>
      <c r="C271" t="s">
        <v>177</v>
      </c>
    </row>
    <row r="272" spans="1:3" x14ac:dyDescent="0.25">
      <c r="A272" t="s">
        <v>403</v>
      </c>
      <c r="B272" t="s">
        <v>442</v>
      </c>
      <c r="C272" t="s">
        <v>177</v>
      </c>
    </row>
    <row r="273" spans="1:3" x14ac:dyDescent="0.25">
      <c r="A273" t="s">
        <v>420</v>
      </c>
      <c r="B273" t="s">
        <v>445</v>
      </c>
      <c r="C273" t="s">
        <v>177</v>
      </c>
    </row>
    <row r="274" spans="1:3" x14ac:dyDescent="0.25">
      <c r="A274" t="s">
        <v>360</v>
      </c>
      <c r="B274" t="s">
        <v>361</v>
      </c>
      <c r="C274" t="s">
        <v>177</v>
      </c>
    </row>
    <row r="275" spans="1:3" x14ac:dyDescent="0.25">
      <c r="A275" t="str">
        <f>_xlfn.TEXTJOIN(,,"Grafite da ",B275)</f>
        <v>Grafite da Rua Domingos de Morais, 2023</v>
      </c>
      <c r="B275" t="s">
        <v>294</v>
      </c>
      <c r="C275" t="s">
        <v>177</v>
      </c>
    </row>
    <row r="276" spans="1:3" x14ac:dyDescent="0.25">
      <c r="A276" t="s">
        <v>228</v>
      </c>
      <c r="B276" t="s">
        <v>229</v>
      </c>
      <c r="C276" t="s">
        <v>177</v>
      </c>
    </row>
    <row r="277" spans="1:3" x14ac:dyDescent="0.25">
      <c r="A277" t="str">
        <f>_xlfn.TEXTJOIN(,,"Grafite da ",B277)</f>
        <v>Grafite da Rua Cubatao, 870</v>
      </c>
      <c r="B277" t="s">
        <v>318</v>
      </c>
      <c r="C277" t="s">
        <v>177</v>
      </c>
    </row>
    <row r="278" spans="1:3" x14ac:dyDescent="0.25">
      <c r="A278" t="str">
        <f>_xlfn.TEXTJOIN(,,"Grafite da ",B278)</f>
        <v>Grafite da Rua Cel. Lisboa, 588</v>
      </c>
      <c r="B278" t="s">
        <v>465</v>
      </c>
      <c r="C278" t="s">
        <v>177</v>
      </c>
    </row>
    <row r="279" spans="1:3" x14ac:dyDescent="0.25">
      <c r="A279" t="str">
        <f>_xlfn.TEXTJOIN(,,"Grafite do ",B279)</f>
        <v>Grafite do Largo Dona Ana Rosa, 642</v>
      </c>
      <c r="B279" t="s">
        <v>377</v>
      </c>
      <c r="C279" t="s">
        <v>177</v>
      </c>
    </row>
    <row r="280" spans="1:3" x14ac:dyDescent="0.25">
      <c r="A280" t="str">
        <f>_xlfn.TEXTJOIN(,,"Grafite da ",B280)</f>
        <v>Grafite da Ladeira da Preguica</v>
      </c>
      <c r="B280" t="s">
        <v>289</v>
      </c>
      <c r="C280" t="s">
        <v>177</v>
      </c>
    </row>
    <row r="281" spans="1:3" x14ac:dyDescent="0.25">
      <c r="A281" t="s">
        <v>180</v>
      </c>
      <c r="B281" t="s">
        <v>179</v>
      </c>
      <c r="C281" t="s">
        <v>177</v>
      </c>
    </row>
    <row r="282" spans="1:3" x14ac:dyDescent="0.25">
      <c r="A282" t="s">
        <v>149</v>
      </c>
      <c r="B282" t="s">
        <v>148</v>
      </c>
      <c r="C282" t="s">
        <v>177</v>
      </c>
    </row>
    <row r="283" spans="1:3" x14ac:dyDescent="0.25">
      <c r="A283" t="s">
        <v>147</v>
      </c>
      <c r="B283" t="s">
        <v>148</v>
      </c>
      <c r="C283" t="s">
        <v>177</v>
      </c>
    </row>
    <row r="284" spans="1:3" x14ac:dyDescent="0.25">
      <c r="A284" t="s">
        <v>127</v>
      </c>
      <c r="B284" t="s">
        <v>128</v>
      </c>
      <c r="C284" t="s">
        <v>177</v>
      </c>
    </row>
    <row r="285" spans="1:3" x14ac:dyDescent="0.25">
      <c r="A285" t="s">
        <v>12</v>
      </c>
      <c r="B285" t="s">
        <v>13</v>
      </c>
      <c r="C285" t="s">
        <v>177</v>
      </c>
    </row>
  </sheetData>
  <sortState xmlns:xlrd2="http://schemas.microsoft.com/office/spreadsheetml/2017/richdata2" ref="A2:C251">
    <sortCondition ref="C1"/>
  </sortState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labrede</dc:creator>
  <cp:lastModifiedBy>David Nascimento</cp:lastModifiedBy>
  <dcterms:created xsi:type="dcterms:W3CDTF">2019-03-26T22:56:56Z</dcterms:created>
  <dcterms:modified xsi:type="dcterms:W3CDTF">2019-04-01T03:37:39Z</dcterms:modified>
</cp:coreProperties>
</file>