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C:\Users\Dell\Downloads\"/>
    </mc:Choice>
  </mc:AlternateContent>
  <xr:revisionPtr revIDLastSave="0" documentId="13_ncr:1_{72F0B147-50BE-49FD-AFFD-9743845A5A18}"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t">#N/A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<sst xmlns="http://schemas.openxmlformats.org/spreadsheetml/2006/main" count="16263" uniqueCount="52">
  <si>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</si>
  <si>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</si>
  <si>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</si>
  <si>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</si>
  <si>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</si>
  <si>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</si>
  <si>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</si>
  <si>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</si>
  <si>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</si>
  <si>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</si>
  <si>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</si>
  <si>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</si>
  <si>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</si>
  <si>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</si>
  <si>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</si>
  <si>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</si>
  <si>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</si>
  <si>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</si>
  <si>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</si>
  <si>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</si>
  <si>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</si>
  <si>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</si>
  <si>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</si>
  <si>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</si>
  <si>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</si>
  <si>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</si>
  <si>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</si>
  <si>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</si>
  <si>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</si>
  <si>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</si>
  <si>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</si>
  <si>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</si>
  <si>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</si>
  <si>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</si>
  <si>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</si>
  <si>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</si>
  <si>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</si>
  <si>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</si>
  <si>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</si>
  <si>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</si>
  <si>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</si>
  <si>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Marital Statut</t>
  </si>
  <si>
    <t>Row Labels</t>
  </si>
  <si>
    <t>Grand Total</t>
  </si>
  <si>
    <t>Average of Income</t>
  </si>
  <si>
    <t>Column Labels</t>
  </si>
  <si>
    <t>10 Miles +</t>
  </si>
  <si>
    <t>Count of Purchased Bike</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</si>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</sst>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0" fontId="19" fillId="33" borderId="0" xfId="0" applyFont="1" applyFill="1" applyAlignment="1">
      <alignment horizontal="center" vertic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General</c:formatCode>
                <c:ptCount val="2"/>
                <c:pt idx="0">
                  <c:v>22500</c:v>
                </c:pt>
                <c:pt idx="1">
                  <c:v>14000</c:v>
                </c:pt>
              </c:numCache>
            </c:numRef>
          </c:val>
          <c:extLst>
            <c:ext xmlns:c16="http://schemas.microsoft.com/office/drawing/2014/chart" uri="{C3380CC4-5D6E-409C-BE32-E72D297353CC}">
              <c16:uniqueId val="{00000000-07CE-41B2-9D05-621C1F2D183A}"/>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General</c:formatCode>
                <c:ptCount val="2"/>
                <c:pt idx="0">
                  <c:v>31428.571428571428</c:v>
                </c:pt>
                <c:pt idx="1">
                  <c:v>38000</c:v>
                </c:pt>
              </c:numCache>
            </c:numRef>
          </c:val>
          <c:extLst>
            <c:ext xmlns:c16="http://schemas.microsoft.com/office/drawing/2014/chart" uri="{C3380CC4-5D6E-409C-BE32-E72D297353CC}">
              <c16:uniqueId val="{00000001-07CE-41B2-9D05-621C1F2D183A}"/>
            </c:ext>
          </c:extLst>
        </c:ser>
        <c:dLbls>
          <c:showLegendKey val="0"/>
          <c:showVal val="0"/>
          <c:showCatName val="0"/>
          <c:showSerName val="0"/>
          <c:showPercent val="0"/>
          <c:showBubbleSize val="0"/>
        </c:dLbls>
        <c:gapWidth val="219"/>
        <c:overlap val="-27"/>
        <c:axId val="172588640"/>
        <c:axId val="263559424"/>
      </c:barChart>
      <c:catAx>
        <c:axId val="1725886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3559424"/>
        <c:crosses val="autoZero"/>
        <c:auto val="1"/>
        <c:lblAlgn val="ctr"/>
        <c:lblOffset val="100"/>
        <c:noMultiLvlLbl val="0"/>
      </c:catAx>
      <c:valAx>
        <c:axId val="2635594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58864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none"/>
          </c:marker>
          <c:cat>
            <c:strRef>
              <c:f>'Pivot Table'!$A$25:$A$26</c:f>
              <c:strCache>
                <c:ptCount val="1"/>
                <c:pt idx="0">
                  <c:v>0-1 Miles</c:v>
                </c:pt>
              </c:strCache>
            </c:strRef>
          </c:cat>
          <c:val>
            <c:numRef>
              <c:f>'Pivot Table'!$B$25:$B$26</c:f>
              <c:numCache>
                <c:formatCode>General</c:formatCode>
                <c:ptCount val="1"/>
                <c:pt idx="0">
                  <c:v>9</c:v>
                </c:pt>
              </c:numCache>
            </c:numRef>
          </c:val>
          <c:smooth val="0"/>
          <c:extLst>
            <c:ext xmlns:c16="http://schemas.microsoft.com/office/drawing/2014/chart" uri="{C3380CC4-5D6E-409C-BE32-E72D297353CC}">
              <c16:uniqueId val="{00000000-FE87-4FFD-9B1B-EC9209231456}"/>
            </c:ext>
          </c:extLst>
        </c:ser>
        <c:ser>
          <c:idx val="1"/>
          <c:order val="1"/>
          <c:tx>
            <c:strRef>
              <c:f>'Pivot Table'!$C$23:$C$24</c:f>
              <c:strCache>
                <c:ptCount val="1"/>
                <c:pt idx="0">
                  <c:v>Yes</c:v>
                </c:pt>
              </c:strCache>
            </c:strRef>
          </c:tx>
          <c:spPr>
            <a:ln w="28575" cap="rnd">
              <a:solidFill>
                <a:schemeClr val="accent2"/>
              </a:solidFill>
              <a:round/>
            </a:ln>
            <a:effectLst/>
          </c:spPr>
          <c:marker>
            <c:symbol val="none"/>
          </c:marker>
          <c:cat>
            <c:strRef>
              <c:f>'Pivot Table'!$A$25:$A$26</c:f>
              <c:strCache>
                <c:ptCount val="1"/>
                <c:pt idx="0">
                  <c:v>0-1 Miles</c:v>
                </c:pt>
              </c:strCache>
            </c:strRef>
          </c:cat>
          <c:val>
            <c:numRef>
              <c:f>'Pivot Table'!$C$25:$C$26</c:f>
              <c:numCache>
                <c:formatCode>General</c:formatCode>
                <c:ptCount val="1"/>
                <c:pt idx="0">
                  <c:v>12</c:v>
                </c:pt>
              </c:numCache>
            </c:numRef>
          </c:val>
          <c:smooth val="0"/>
          <c:extLst>
            <c:ext xmlns:c16="http://schemas.microsoft.com/office/drawing/2014/chart" uri="{C3380CC4-5D6E-409C-BE32-E72D297353CC}">
              <c16:uniqueId val="{00000001-FE87-4FFD-9B1B-EC9209231456}"/>
            </c:ext>
          </c:extLst>
        </c:ser>
        <c:dLbls>
          <c:showLegendKey val="0"/>
          <c:showVal val="0"/>
          <c:showCatName val="0"/>
          <c:showSerName val="0"/>
          <c:showPercent val="0"/>
          <c:showBubbleSize val="0"/>
        </c:dLbls>
        <c:smooth val="0"/>
        <c:axId val="175014208"/>
        <c:axId val="174517632"/>
      </c:lineChart>
      <c:catAx>
        <c:axId val="1750142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517632"/>
        <c:crosses val="autoZero"/>
        <c:auto val="1"/>
        <c:lblAlgn val="ctr"/>
        <c:lblOffset val="100"/>
        <c:noMultiLvlLbl val="0"/>
      </c:catAx>
      <c:valAx>
        <c:axId val="1745176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0142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Table'!$B$44:$B$45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Table'!$A$46:$A$49</c:f>
              <c:strCache>
                <c:ptCount val="3"/>
                <c:pt idx="0">
                  <c:v>Adolescent</c:v>
                </c:pt>
                <c:pt idx="1">
                  <c:v>Middle Age</c:v>
                </c:pt>
                <c:pt idx="2">
                  <c:v>Old</c:v>
                </c:pt>
              </c:strCache>
            </c:strRef>
          </c:cat>
          <c:val>
            <c:numRef>
              <c:f>'Pivot Table'!$B$46:$B$49</c:f>
              <c:numCache>
                <c:formatCode>General</c:formatCode>
                <c:ptCount val="3"/>
                <c:pt idx="1">
                  <c:v>8</c:v>
                </c:pt>
                <c:pt idx="2">
                  <c:v>1</c:v>
                </c:pt>
              </c:numCache>
            </c:numRef>
          </c:val>
          <c:smooth val="0"/>
          <c:extLst>
            <c:ext xmlns:c16="http://schemas.microsoft.com/office/drawing/2014/chart" uri="{C3380CC4-5D6E-409C-BE32-E72D297353CC}">
              <c16:uniqueId val="{00000000-68AC-4E32-A6FC-88FE0A92B580}"/>
            </c:ext>
          </c:extLst>
        </c:ser>
        <c:ser>
          <c:idx val="1"/>
          <c:order val="1"/>
          <c:tx>
            <c:strRef>
              <c:f>'Pivot Table'!$C$44:$C$45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Table'!$A$46:$A$49</c:f>
              <c:strCache>
                <c:ptCount val="3"/>
                <c:pt idx="0">
                  <c:v>Adolescent</c:v>
                </c:pt>
                <c:pt idx="1">
                  <c:v>Middle Age</c:v>
                </c:pt>
                <c:pt idx="2">
                  <c:v>Old</c:v>
                </c:pt>
              </c:strCache>
            </c:strRef>
          </c:cat>
          <c:val>
            <c:numRef>
              <c:f>'Pivot Table'!$C$46:$C$49</c:f>
              <c:numCache>
                <c:formatCode>General</c:formatCode>
                <c:ptCount val="3"/>
                <c:pt idx="0">
                  <c:v>1</c:v>
                </c:pt>
                <c:pt idx="1">
                  <c:v>10</c:v>
                </c:pt>
                <c:pt idx="2">
                  <c:v>1</c:v>
                </c:pt>
              </c:numCache>
            </c:numRef>
          </c:val>
          <c:smooth val="0"/>
          <c:extLst>
            <c:ext xmlns:c16="http://schemas.microsoft.com/office/drawing/2014/chart" uri="{C3380CC4-5D6E-409C-BE32-E72D297353CC}">
              <c16:uniqueId val="{00000001-68AC-4E32-A6FC-88FE0A92B580}"/>
            </c:ext>
          </c:extLst>
        </c:ser>
        <c:dLbls>
          <c:showLegendKey val="0"/>
          <c:showVal val="0"/>
          <c:showCatName val="0"/>
          <c:showSerName val="0"/>
          <c:showPercent val="0"/>
          <c:showBubbleSize val="0"/>
        </c:dLbls>
        <c:marker val="1"/>
        <c:smooth val="0"/>
        <c:axId val="326385488"/>
        <c:axId val="267632912"/>
      </c:lineChart>
      <c:catAx>
        <c:axId val="3263854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7632912"/>
        <c:crosses val="autoZero"/>
        <c:auto val="1"/>
        <c:lblAlgn val="ctr"/>
        <c:lblOffset val="100"/>
        <c:noMultiLvlLbl val="0"/>
      </c:catAx>
      <c:valAx>
        <c:axId val="2676329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63854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Project.xlsx]Pivot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General</c:formatCode>
                <c:ptCount val="2"/>
                <c:pt idx="0">
                  <c:v>22500</c:v>
                </c:pt>
                <c:pt idx="1">
                  <c:v>14000</c:v>
                </c:pt>
              </c:numCache>
            </c:numRef>
          </c:val>
          <c:extLst>
            <c:ext xmlns:c16="http://schemas.microsoft.com/office/drawing/2014/chart" uri="{C3380CC4-5D6E-409C-BE32-E72D297353CC}">
              <c16:uniqueId val="{00000000-8A12-4B96-964E-B18A77428701}"/>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General</c:formatCode>
                <c:ptCount val="2"/>
                <c:pt idx="0">
                  <c:v>31428.571428571428</c:v>
                </c:pt>
                <c:pt idx="1">
                  <c:v>38000</c:v>
                </c:pt>
              </c:numCache>
            </c:numRef>
          </c:val>
          <c:extLst>
            <c:ext xmlns:c16="http://schemas.microsoft.com/office/drawing/2014/chart" uri="{C3380CC4-5D6E-409C-BE32-E72D297353CC}">
              <c16:uniqueId val="{00000001-8A12-4B96-964E-B18A77428701}"/>
            </c:ext>
          </c:extLst>
        </c:ser>
        <c:dLbls>
          <c:showLegendKey val="0"/>
          <c:showVal val="0"/>
          <c:showCatName val="0"/>
          <c:showSerName val="0"/>
          <c:showPercent val="0"/>
          <c:showBubbleSize val="0"/>
        </c:dLbls>
        <c:gapWidth val="219"/>
        <c:overlap val="-27"/>
        <c:axId val="172588640"/>
        <c:axId val="263559424"/>
      </c:barChart>
      <c:catAx>
        <c:axId val="1725886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3559424"/>
        <c:crosses val="autoZero"/>
        <c:auto val="1"/>
        <c:lblAlgn val="ctr"/>
        <c:lblOffset val="100"/>
        <c:noMultiLvlLbl val="0"/>
      </c:catAx>
      <c:valAx>
        <c:axId val="2635594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58864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Project.xlsx]Pivot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none"/>
          </c:marker>
          <c:cat>
            <c:strRef>
              <c:f>'Pivot Table'!$A$25:$A$26</c:f>
              <c:strCache>
                <c:ptCount val="1"/>
                <c:pt idx="0">
                  <c:v>0-1 Miles</c:v>
                </c:pt>
              </c:strCache>
            </c:strRef>
          </c:cat>
          <c:val>
            <c:numRef>
              <c:f>'Pivot Table'!$B$25:$B$26</c:f>
              <c:numCache>
                <c:formatCode>General</c:formatCode>
                <c:ptCount val="1"/>
                <c:pt idx="0">
                  <c:v>9</c:v>
                </c:pt>
              </c:numCache>
            </c:numRef>
          </c:val>
          <c:smooth val="0"/>
          <c:extLst>
            <c:ext xmlns:c16="http://schemas.microsoft.com/office/drawing/2014/chart" uri="{C3380CC4-5D6E-409C-BE32-E72D297353CC}">
              <c16:uniqueId val="{00000000-11B3-48F5-AB90-EEFA00580950}"/>
            </c:ext>
          </c:extLst>
        </c:ser>
        <c:ser>
          <c:idx val="1"/>
          <c:order val="1"/>
          <c:tx>
            <c:strRef>
              <c:f>'Pivot Table'!$C$23:$C$24</c:f>
              <c:strCache>
                <c:ptCount val="1"/>
                <c:pt idx="0">
                  <c:v>Yes</c:v>
                </c:pt>
              </c:strCache>
            </c:strRef>
          </c:tx>
          <c:spPr>
            <a:ln w="28575" cap="rnd">
              <a:solidFill>
                <a:schemeClr val="accent2"/>
              </a:solidFill>
              <a:round/>
            </a:ln>
            <a:effectLst/>
          </c:spPr>
          <c:marker>
            <c:symbol val="none"/>
          </c:marker>
          <c:cat>
            <c:strRef>
              <c:f>'Pivot Table'!$A$25:$A$26</c:f>
              <c:strCache>
                <c:ptCount val="1"/>
                <c:pt idx="0">
                  <c:v>0-1 Miles</c:v>
                </c:pt>
              </c:strCache>
            </c:strRef>
          </c:cat>
          <c:val>
            <c:numRef>
              <c:f>'Pivot Table'!$C$25:$C$26</c:f>
              <c:numCache>
                <c:formatCode>General</c:formatCode>
                <c:ptCount val="1"/>
                <c:pt idx="0">
                  <c:v>12</c:v>
                </c:pt>
              </c:numCache>
            </c:numRef>
          </c:val>
          <c:smooth val="0"/>
          <c:extLst>
            <c:ext xmlns:c16="http://schemas.microsoft.com/office/drawing/2014/chart" uri="{C3380CC4-5D6E-409C-BE32-E72D297353CC}">
              <c16:uniqueId val="{00000001-11B3-48F5-AB90-EEFA00580950}"/>
            </c:ext>
          </c:extLst>
        </c:ser>
        <c:dLbls>
          <c:showLegendKey val="0"/>
          <c:showVal val="0"/>
          <c:showCatName val="0"/>
          <c:showSerName val="0"/>
          <c:showPercent val="0"/>
          <c:showBubbleSize val="0"/>
        </c:dLbls>
        <c:smooth val="0"/>
        <c:axId val="175014208"/>
        <c:axId val="174517632"/>
      </c:lineChart>
      <c:catAx>
        <c:axId val="1750142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517632"/>
        <c:crosses val="autoZero"/>
        <c:auto val="1"/>
        <c:lblAlgn val="ctr"/>
        <c:lblOffset val="100"/>
        <c:noMultiLvlLbl val="0"/>
      </c:catAx>
      <c:valAx>
        <c:axId val="1745176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0142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Project.xlsx]Pivot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Table'!$B$44:$B$45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Table'!$A$46:$A$49</c:f>
              <c:strCache>
                <c:ptCount val="3"/>
                <c:pt idx="0">
                  <c:v>Adolescent</c:v>
                </c:pt>
                <c:pt idx="1">
                  <c:v>Middle Age</c:v>
                </c:pt>
                <c:pt idx="2">
                  <c:v>Old</c:v>
                </c:pt>
              </c:strCache>
            </c:strRef>
          </c:cat>
          <c:val>
            <c:numRef>
              <c:f>'Pivot Table'!$B$46:$B$49</c:f>
              <c:numCache>
                <c:formatCode>General</c:formatCode>
                <c:ptCount val="3"/>
                <c:pt idx="1">
                  <c:v>8</c:v>
                </c:pt>
                <c:pt idx="2">
                  <c:v>1</c:v>
                </c:pt>
              </c:numCache>
            </c:numRef>
          </c:val>
          <c:smooth val="0"/>
          <c:extLst>
            <c:ext xmlns:c16="http://schemas.microsoft.com/office/drawing/2014/chart" uri="{C3380CC4-5D6E-409C-BE32-E72D297353CC}">
              <c16:uniqueId val="{00000000-214A-4728-A449-DCDA5230D1BF}"/>
            </c:ext>
          </c:extLst>
        </c:ser>
        <c:ser>
          <c:idx val="1"/>
          <c:order val="1"/>
          <c:tx>
            <c:strRef>
              <c:f>'Pivot Table'!$C$44:$C$45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Table'!$A$46:$A$49</c:f>
              <c:strCache>
                <c:ptCount val="3"/>
                <c:pt idx="0">
                  <c:v>Adolescent</c:v>
                </c:pt>
                <c:pt idx="1">
                  <c:v>Middle Age</c:v>
                </c:pt>
                <c:pt idx="2">
                  <c:v>Old</c:v>
                </c:pt>
              </c:strCache>
            </c:strRef>
          </c:cat>
          <c:val>
            <c:numRef>
              <c:f>'Pivot Table'!$C$46:$C$49</c:f>
              <c:numCache>
                <c:formatCode>General</c:formatCode>
                <c:ptCount val="3"/>
                <c:pt idx="0">
                  <c:v>1</c:v>
                </c:pt>
                <c:pt idx="1">
                  <c:v>10</c:v>
                </c:pt>
                <c:pt idx="2">
                  <c:v>1</c:v>
                </c:pt>
              </c:numCache>
            </c:numRef>
          </c:val>
          <c:smooth val="0"/>
          <c:extLst>
            <c:ext xmlns:c16="http://schemas.microsoft.com/office/drawing/2014/chart" uri="{C3380CC4-5D6E-409C-BE32-E72D297353CC}">
              <c16:uniqueId val="{00000001-214A-4728-A449-DCDA5230D1BF}"/>
            </c:ext>
          </c:extLst>
        </c:ser>
        <c:dLbls>
          <c:showLegendKey val="0"/>
          <c:showVal val="0"/>
          <c:showCatName val="0"/>
          <c:showSerName val="0"/>
          <c:showPercent val="0"/>
          <c:showBubbleSize val="0"/>
        </c:dLbls>
        <c:marker val="1"/>
        <c:smooth val="0"/>
        <c:axId val="326385488"/>
        <c:axId val="267632912"/>
      </c:lineChart>
      <c:catAx>
        <c:axId val="3263854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7632912"/>
        <c:crosses val="autoZero"/>
        <c:auto val="1"/>
        <c:lblAlgn val="ctr"/>
        <c:lblOffset val="100"/>
        <c:noMultiLvlLbl val="0"/>
      </c:catAx>
      <c:valAx>
        <c:axId val="2676329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63854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0</xdr:colOff>
      <xdr:row>1</xdr:row>
      <xdr:rowOff>175260</xdr:rowOff>
    </xdr:from>
    <xdr:to>
      <xdr:col>14</xdr:col>
      <xdr:colOff>30480</xdr:colOff>
      <xdr:row>19</xdr:row>
      <xdr:rowOff>167640</xdr:rowOff>
    </xdr:to>
    <xdr:graphicFrame macro="">
      <xdr:nvGraphicFramePr>
        <xdr:cNvPr id="2" name="Chart 1">
          <a:extLst>
            <a:ext uri="{FF2B5EF4-FFF2-40B4-BE49-F238E27FC236}">
              <a16:creationId xmlns:a16="http://schemas.microsoft.com/office/drawing/2014/main" id="{581E95A4-D976-4F36-9376-A17D8AF8F2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22</xdr:row>
      <xdr:rowOff>0</xdr:rowOff>
    </xdr:from>
    <xdr:to>
      <xdr:col>14</xdr:col>
      <xdr:colOff>30480</xdr:colOff>
      <xdr:row>38</xdr:row>
      <xdr:rowOff>160020</xdr:rowOff>
    </xdr:to>
    <xdr:graphicFrame macro="">
      <xdr:nvGraphicFramePr>
        <xdr:cNvPr id="3" name="Chart 2">
          <a:extLst>
            <a:ext uri="{FF2B5EF4-FFF2-40B4-BE49-F238E27FC236}">
              <a16:creationId xmlns:a16="http://schemas.microsoft.com/office/drawing/2014/main" id="{BE97797F-4BB9-4578-8F56-2FFFD1C0B1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601980</xdr:colOff>
      <xdr:row>40</xdr:row>
      <xdr:rowOff>152400</xdr:rowOff>
    </xdr:from>
    <xdr:to>
      <xdr:col>14</xdr:col>
      <xdr:colOff>30480</xdr:colOff>
      <xdr:row>58</xdr:row>
      <xdr:rowOff>99060</xdr:rowOff>
    </xdr:to>
    <xdr:graphicFrame macro="">
      <xdr:nvGraphicFramePr>
        <xdr:cNvPr id="4" name="Chart 3">
          <a:extLst>
            <a:ext uri="{FF2B5EF4-FFF2-40B4-BE49-F238E27FC236}">
              <a16:creationId xmlns:a16="http://schemas.microsoft.com/office/drawing/2014/main" id="{8F26B458-4DF5-4E05-B6D2-A2A33F7F13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99288</xdr:colOff>
      <xdr:row>4</xdr:row>
      <xdr:rowOff>94057</xdr:rowOff>
    </xdr:from>
    <xdr:to>
      <xdr:col>11</xdr:col>
      <xdr:colOff>326571</xdr:colOff>
      <xdr:row>17</xdr:row>
      <xdr:rowOff>72571</xdr:rowOff>
    </xdr:to>
    <xdr:graphicFrame macro="">
      <xdr:nvGraphicFramePr>
        <xdr:cNvPr id="2" name="Chart 1">
          <a:extLst>
            <a:ext uri="{FF2B5EF4-FFF2-40B4-BE49-F238E27FC236}">
              <a16:creationId xmlns:a16="http://schemas.microsoft.com/office/drawing/2014/main" id="{E1461905-1DAA-4344-84CA-15809E3E47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99785</xdr:colOff>
      <xdr:row>17</xdr:row>
      <xdr:rowOff>163287</xdr:rowOff>
    </xdr:from>
    <xdr:to>
      <xdr:col>19</xdr:col>
      <xdr:colOff>18142</xdr:colOff>
      <xdr:row>33</xdr:row>
      <xdr:rowOff>0</xdr:rowOff>
    </xdr:to>
    <xdr:graphicFrame macro="">
      <xdr:nvGraphicFramePr>
        <xdr:cNvPr id="3" name="Chart 2">
          <a:extLst>
            <a:ext uri="{FF2B5EF4-FFF2-40B4-BE49-F238E27FC236}">
              <a16:creationId xmlns:a16="http://schemas.microsoft.com/office/drawing/2014/main" id="{11AFD629-59A0-4667-A66D-324B713B4F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474579</xdr:colOff>
      <xdr:row>4</xdr:row>
      <xdr:rowOff>103682</xdr:rowOff>
    </xdr:from>
    <xdr:to>
      <xdr:col>19</xdr:col>
      <xdr:colOff>9071</xdr:colOff>
      <xdr:row>17</xdr:row>
      <xdr:rowOff>72571</xdr:rowOff>
    </xdr:to>
    <xdr:graphicFrame macro="">
      <xdr:nvGraphicFramePr>
        <xdr:cNvPr id="4" name="Chart 3">
          <a:extLst>
            <a:ext uri="{FF2B5EF4-FFF2-40B4-BE49-F238E27FC236}">
              <a16:creationId xmlns:a16="http://schemas.microsoft.com/office/drawing/2014/main" id="{3856C3DB-03F5-474A-B2CE-90DC801DDA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74022</xdr:colOff>
      <xdr:row>4</xdr:row>
      <xdr:rowOff>113576</xdr:rowOff>
    </xdr:from>
    <xdr:to>
      <xdr:col>4</xdr:col>
      <xdr:colOff>580571</xdr:colOff>
      <xdr:row>10</xdr:row>
      <xdr:rowOff>36285</xdr:rowOff>
    </xdr:to>
    <mc:AlternateContent xmlns:mc="http://schemas.openxmlformats.org/markup-compatibility/2006" xmlns:a14="http://schemas.microsoft.com/office/drawing/2010/main">
      <mc:Choice Requires="a14">
        <xdr:graphicFrame macro="">
          <xdr:nvGraphicFramePr>
            <xdr:cNvPr id="5" name="Marital Statut">
              <a:extLst>
                <a:ext uri="{FF2B5EF4-FFF2-40B4-BE49-F238E27FC236}">
                  <a16:creationId xmlns:a16="http://schemas.microsoft.com/office/drawing/2014/main" id="{EA22F94D-45F2-4EE0-8368-85D0B0144185}"/>
                </a:ext>
              </a:extLst>
            </xdr:cNvPr>
            <xdr:cNvGraphicFramePr/>
          </xdr:nvGraphicFramePr>
          <xdr:xfrm>
            <a:off x="0" y="0"/>
            <a:ext cx="0" cy="0"/>
          </xdr:xfrm>
          <a:graphic>
            <a:graphicData uri="http://schemas.microsoft.com/office/drawing/2010/slicer">
              <sle:slicer xmlns:sle="http://schemas.microsoft.com/office/drawing/2010/slicer" name="Marital Statut"/>
            </a:graphicData>
          </a:graphic>
        </xdr:graphicFrame>
      </mc:Choice>
      <mc:Fallback xmlns="">
        <xdr:sp macro="" textlink="">
          <xdr:nvSpPr>
            <xdr:cNvPr id="0" name=""/>
            <xdr:cNvSpPr>
              <a:spLocks noTextEdit="1"/>
            </xdr:cNvSpPr>
          </xdr:nvSpPr>
          <xdr:spPr>
            <a:xfrm>
              <a:off x="74022" y="839290"/>
              <a:ext cx="2937692" cy="101128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102326</xdr:colOff>
      <xdr:row>19</xdr:row>
      <xdr:rowOff>14878</xdr:rowOff>
    </xdr:from>
    <xdr:to>
      <xdr:col>4</xdr:col>
      <xdr:colOff>580571</xdr:colOff>
      <xdr:row>29</xdr:row>
      <xdr:rowOff>9072</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2BEFA059-80EC-48B7-BC59-8DD34982AA05}"/>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02326" y="3462021"/>
              <a:ext cx="2909388" cy="18084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92529</xdr:colOff>
      <xdr:row>11</xdr:row>
      <xdr:rowOff>32296</xdr:rowOff>
    </xdr:from>
    <xdr:to>
      <xdr:col>4</xdr:col>
      <xdr:colOff>571500</xdr:colOff>
      <xdr:row>18</xdr:row>
      <xdr:rowOff>45358</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B96D1336-F61B-4FF7-BBEE-E135D0754D5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92529" y="2028010"/>
              <a:ext cx="2910114" cy="128306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ayfun Ashrafli" refreshedDate="45529.705060185188" createdVersion="6" refreshedVersion="6" minRefreshableVersion="3" recordCount="1000" xr:uid="{DCD1365A-6EEC-4B4F-8406-DD1F90039CF9}">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t"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90495789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5917509-5093-4D61-9678-25A4179FEB95}" name="PivotTable3"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4">
  <location ref="A44:D49" firstHeaderRow="1" firstDataRow="2" firstDataCol="1"/>
  <pivotFields count="14">
    <pivotField showAll="0"/>
    <pivotField showAll="0">
      <items count="3">
        <item x="0"/>
        <item h="1" x="1"/>
        <item t="default"/>
      </items>
    </pivotField>
    <pivotField showAll="0"/>
    <pivotField numFmtId="165" showAll="0"/>
    <pivotField showAll="0"/>
    <pivotField showAll="0">
      <items count="6">
        <item h="1" x="0"/>
        <item x="4"/>
        <item h="1" x="2"/>
        <item h="1" x="1"/>
        <item h="1" x="3"/>
        <item t="default"/>
      </items>
    </pivotField>
    <pivotField showAll="0"/>
    <pivotField showAll="0"/>
    <pivotField showAll="0"/>
    <pivotField showAll="0"/>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34DF0AB-914A-4B4C-8B9B-BF4B0B0F67A0}" name="PivotTable2"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4">
  <location ref="A23:D26" firstHeaderRow="1" firstDataRow="2" firstDataCol="1"/>
  <pivotFields count="14">
    <pivotField showAll="0"/>
    <pivotField showAll="0">
      <items count="3">
        <item x="0"/>
        <item h="1" x="1"/>
        <item t="default"/>
      </items>
    </pivotField>
    <pivotField showAll="0"/>
    <pivotField numFmtId="165" showAll="0"/>
    <pivotField showAll="0"/>
    <pivotField showAll="0">
      <items count="6">
        <item h="1" x="0"/>
        <item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2">
    <i>
      <x/>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1A2979D-7346-4273-B04D-01D90616DE36}" name="PivotTable1"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4">
  <location ref="A3:D7"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5" showAll="0"/>
    <pivotField showAll="0"/>
    <pivotField showAll="0">
      <items count="6">
        <item h="1" x="0"/>
        <item x="4"/>
        <item h="1" x="2"/>
        <item h="1"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t" xr10:uid="{1E246F05-9EAE-402D-8157-2E7194EF42B6}" sourceName="Marital Statut">
  <pivotTables>
    <pivotTable tabId="3" name="PivotTable1"/>
    <pivotTable tabId="3" name="PivotTable2"/>
    <pivotTable tabId="3" name="PivotTable3"/>
  </pivotTables>
  <data>
    <tabular pivotCacheId="904957891">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71CF008E-37E8-4A44-9CE5-05420C119971}" sourceName="Education">
  <pivotTables>
    <pivotTable tabId="3" name="PivotTable1"/>
    <pivotTable tabId="3" name="PivotTable2"/>
    <pivotTable tabId="3" name="PivotTable3"/>
  </pivotTables>
  <data>
    <tabular pivotCacheId="904957891">
      <items count="5">
        <i x="0"/>
        <i x="4" s="1"/>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C97483E-F2B4-4B50-BF69-472E495F231B}" sourceName="Region">
  <pivotTables>
    <pivotTable tabId="3" name="PivotTable1"/>
    <pivotTable tabId="3" name="PivotTable2"/>
    <pivotTable tabId="3" name="PivotTable3"/>
  </pivotTables>
  <data>
    <tabular pivotCacheId="904957891">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t" xr10:uid="{7F2BCC68-0975-4E23-986D-7F6C9D45ED4F}" cache="Slicer_Marital_Statut" caption="Marital Statut" rowHeight="234950"/>
  <slicer name="Education" xr10:uid="{1A8EE84B-5EE8-4C5A-8936-036494CBF1C1}" cache="Slicer_Education" caption="Education" rowHeight="234950"/>
  <slicer name="Region" xr10:uid="{AF7F3C00-F8CA-45C4-B54A-202C79FA76DA}"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306" workbookViewId="0">
      <selection activeCell="A270"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6AA309-3F14-4E21-BB6F-4C266C3A3E43}">
  <dimension ref="A1:N1001"/>
  <sheetViews>
    <sheetView workbookViewId="0">
      <selection activeCell="M2" sqref="M2"/>
    </sheetView>
  </sheetViews>
  <sheetFormatPr defaultColWidth="11.88671875" defaultRowHeight="14.4" x14ac:dyDescent="0.3"/>
  <cols>
    <col min="2" max="2" width="14.44140625" bestFit="1" customWidth="1"/>
    <col min="4" max="4" width="11.88671875" style="3"/>
    <col min="7" max="7" width="12.6640625" bestFit="1" customWidth="1"/>
    <col min="8" max="8" width="14" bestFit="1" customWidth="1"/>
    <col min="10" max="10" width="18.77734375" bestFit="1" customWidth="1"/>
    <col min="13" max="13" width="12.88671875" bestFit="1" customWidth="1"/>
    <col min="14" max="14" width="15.44140625" customWidth="1"/>
  </cols>
  <sheetData>
    <row r="1" spans="1:14" x14ac:dyDescent="0.3">
      <c r="A1" t="s">
        <v>0</v>
      </c>
      <c r="B1" t="s">
        <v>41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IF(L2&gt;54, "Old",IF(L2&gt;=31,"Middle Age", IF(L2&lt;31, "Adolescent", "Invalid")))</f>
        <v>Middle Age</v>
      </c>
      <c r="N2" t="s">
        <v>18</v>
      </c>
    </row>
    <row r="3" spans="1:14" x14ac:dyDescent="0.3">
      <c r="A3">
        <v>24107</v>
      </c>
      <c r="B3" t="s">
        <v>36</v>
      </c>
      <c r="C3" t="s">
        <v>38</v>
      </c>
      <c r="D3" s="3">
        <v>30000</v>
      </c>
      <c r="E3">
        <v>3</v>
      </c>
      <c r="F3" t="s">
        <v>19</v>
      </c>
      <c r="G3" t="s">
        <v>20</v>
      </c>
      <c r="H3" t="s">
        <v>15</v>
      </c>
      <c r="I3">
        <v>1</v>
      </c>
      <c r="J3" t="s">
        <v>16</v>
      </c>
      <c r="K3" t="s">
        <v>17</v>
      </c>
      <c r="L3">
        <v>43</v>
      </c>
      <c r="M3" t="str">
        <f t="shared" ref="M3:M66" si="0">IF(L3&gt;54, "Old",IF(L3&gt;=31,"Middle Age", IF(L3&lt;31, "Adolescent", "Invalid")))</f>
        <v>Middle Age</v>
      </c>
      <c r="N3" t="s">
        <v>18</v>
      </c>
    </row>
    <row r="4" spans="1:14" x14ac:dyDescent="0.3">
      <c r="A4">
        <v>14177</v>
      </c>
      <c r="B4" t="s">
        <v>36</v>
      </c>
      <c r="C4" t="s">
        <v>38</v>
      </c>
      <c r="D4" s="3">
        <v>80000</v>
      </c>
      <c r="E4">
        <v>5</v>
      </c>
      <c r="F4" t="s">
        <v>19</v>
      </c>
      <c r="G4" t="s">
        <v>21</v>
      </c>
      <c r="H4" t="s">
        <v>18</v>
      </c>
      <c r="I4">
        <v>2</v>
      </c>
      <c r="J4" t="s">
        <v>22</v>
      </c>
      <c r="K4" t="s">
        <v>17</v>
      </c>
      <c r="L4">
        <v>60</v>
      </c>
      <c r="M4" t="str">
        <f t="shared" si="0"/>
        <v>Old</v>
      </c>
      <c r="N4" t="s">
        <v>18</v>
      </c>
    </row>
    <row r="5" spans="1:14" x14ac:dyDescent="0.3">
      <c r="A5">
        <v>24381</v>
      </c>
      <c r="B5" t="s">
        <v>37</v>
      </c>
      <c r="C5" t="s">
        <v>38</v>
      </c>
      <c r="D5" s="3">
        <v>70000</v>
      </c>
      <c r="E5">
        <v>0</v>
      </c>
      <c r="F5" t="s">
        <v>13</v>
      </c>
      <c r="G5" t="s">
        <v>21</v>
      </c>
      <c r="H5" t="s">
        <v>15</v>
      </c>
      <c r="I5">
        <v>1</v>
      </c>
      <c r="J5" t="s">
        <v>23</v>
      </c>
      <c r="K5" t="s">
        <v>24</v>
      </c>
      <c r="L5">
        <v>41</v>
      </c>
      <c r="M5" t="str">
        <f t="shared" si="0"/>
        <v>Middle Age</v>
      </c>
      <c r="N5" t="s">
        <v>15</v>
      </c>
    </row>
    <row r="6" spans="1:14" x14ac:dyDescent="0.3">
      <c r="A6">
        <v>25597</v>
      </c>
      <c r="B6" t="s">
        <v>37</v>
      </c>
      <c r="C6" t="s">
        <v>38</v>
      </c>
      <c r="D6" s="3">
        <v>30000</v>
      </c>
      <c r="E6">
        <v>0</v>
      </c>
      <c r="F6" t="s">
        <v>13</v>
      </c>
      <c r="G6" t="s">
        <v>20</v>
      </c>
      <c r="H6" t="s">
        <v>18</v>
      </c>
      <c r="I6">
        <v>0</v>
      </c>
      <c r="J6" t="s">
        <v>16</v>
      </c>
      <c r="K6" t="s">
        <v>17</v>
      </c>
      <c r="L6">
        <v>36</v>
      </c>
      <c r="M6" t="str">
        <f t="shared" si="0"/>
        <v>Middle Age</v>
      </c>
      <c r="N6" t="s">
        <v>15</v>
      </c>
    </row>
    <row r="7" spans="1:14" x14ac:dyDescent="0.3">
      <c r="A7">
        <v>13507</v>
      </c>
      <c r="B7" t="s">
        <v>36</v>
      </c>
      <c r="C7" t="s">
        <v>39</v>
      </c>
      <c r="D7" s="3">
        <v>10000</v>
      </c>
      <c r="E7">
        <v>2</v>
      </c>
      <c r="F7" t="s">
        <v>19</v>
      </c>
      <c r="G7" t="s">
        <v>25</v>
      </c>
      <c r="H7" t="s">
        <v>15</v>
      </c>
      <c r="I7">
        <v>0</v>
      </c>
      <c r="J7" t="s">
        <v>26</v>
      </c>
      <c r="K7" t="s">
        <v>17</v>
      </c>
      <c r="L7">
        <v>50</v>
      </c>
      <c r="M7" t="str">
        <f t="shared" si="0"/>
        <v>Middle Age</v>
      </c>
      <c r="N7" t="s">
        <v>18</v>
      </c>
    </row>
    <row r="8" spans="1:14" x14ac:dyDescent="0.3">
      <c r="A8">
        <v>27974</v>
      </c>
      <c r="B8" t="s">
        <v>37</v>
      </c>
      <c r="C8" t="s">
        <v>38</v>
      </c>
      <c r="D8" s="3">
        <v>160000</v>
      </c>
      <c r="E8">
        <v>2</v>
      </c>
      <c r="F8" t="s">
        <v>27</v>
      </c>
      <c r="G8" t="s">
        <v>28</v>
      </c>
      <c r="H8" t="s">
        <v>15</v>
      </c>
      <c r="I8">
        <v>4</v>
      </c>
      <c r="J8" t="s">
        <v>16</v>
      </c>
      <c r="K8" t="s">
        <v>24</v>
      </c>
      <c r="L8">
        <v>33</v>
      </c>
      <c r="M8" t="str">
        <f t="shared" si="0"/>
        <v>Middle Age</v>
      </c>
      <c r="N8" t="s">
        <v>15</v>
      </c>
    </row>
    <row r="9" spans="1:14" x14ac:dyDescent="0.3">
      <c r="A9">
        <v>19364</v>
      </c>
      <c r="B9" t="s">
        <v>36</v>
      </c>
      <c r="C9" t="s">
        <v>38</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IF(L67&gt;54, "Old",IF(L67&gt;=31,"Middle Age", IF(L67&lt;31, "Adolescent", "Invalid")))</f>
        <v>Old</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IF(L131&gt;54, "Old",IF(L131&gt;=31,"Middle Age", IF(L131&lt;31, "Adolescent", "Invalid")))</f>
        <v>Middle Age</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39</v>
      </c>
      <c r="D195" s="3">
        <v>70000</v>
      </c>
      <c r="E195">
        <v>5</v>
      </c>
      <c r="F195" t="s">
        <v>13</v>
      </c>
      <c r="G195" t="s">
        <v>21</v>
      </c>
      <c r="H195" t="s">
        <v>15</v>
      </c>
      <c r="I195">
        <v>4</v>
      </c>
      <c r="J195" t="s">
        <v>46</v>
      </c>
      <c r="K195" t="s">
        <v>24</v>
      </c>
      <c r="L195">
        <v>41</v>
      </c>
      <c r="M195" t="str">
        <f t="shared" ref="M195:M258" si="3">IF(L195&gt;54, "Old",IF(L195&gt;=31,"Middle Age", IF(L195&lt;31, "Adolescent", "Invalid")))</f>
        <v>Middle Age</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IF(L259&gt;54, "Old",IF(L259&gt;=31,"Middle Age", IF(L259&lt;31, "Adolescent", "Invalid")))</f>
        <v>Middle Age</v>
      </c>
      <c r="N259" t="s">
        <v>15</v>
      </c>
    </row>
    <row r="260" spans="1:14" x14ac:dyDescent="0.3">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IF(L323&gt;54, "Old",IF(L323&gt;=31,"Middle Age", IF(L323&lt;31, "Adolescent", "Invalid")))</f>
        <v>Middle Age</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IF(L387&gt;54, "Old",IF(L387&gt;=31,"Middle Age", IF(L387&lt;31, "Adolescent", "Invalid")))</f>
        <v>Middle Age</v>
      </c>
      <c r="N387" t="s">
        <v>18</v>
      </c>
    </row>
    <row r="388" spans="1:14" x14ac:dyDescent="0.3">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IF(L451&gt;54, "Old",IF(L451&gt;=31,"Middle Age", IF(L451&lt;31, "Adolescent", "Invalid")))</f>
        <v>Middle Age</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3">
        <v>60000</v>
      </c>
      <c r="E515">
        <v>4</v>
      </c>
      <c r="F515" t="s">
        <v>31</v>
      </c>
      <c r="G515" t="s">
        <v>28</v>
      </c>
      <c r="H515" t="s">
        <v>15</v>
      </c>
      <c r="I515">
        <v>2</v>
      </c>
      <c r="J515" t="s">
        <v>46</v>
      </c>
      <c r="K515" t="s">
        <v>32</v>
      </c>
      <c r="L515">
        <v>61</v>
      </c>
      <c r="M515" t="str">
        <f t="shared" ref="M515:M578" si="8">IF(L515&gt;54, "Old",IF(L515&gt;=31,"Middle Age", IF(L515&lt;31, "Adolescent", "Invalid")))</f>
        <v>Old</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IF(L579&gt;54, "Old",IF(L579&gt;=31,"Middle Age", IF(L579&lt;31, "Adolescent", "Invalid")))</f>
        <v>Middle Age</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3">
        <v>50000</v>
      </c>
      <c r="E643">
        <v>4</v>
      </c>
      <c r="F643" t="s">
        <v>13</v>
      </c>
      <c r="G643" t="s">
        <v>28</v>
      </c>
      <c r="H643" t="s">
        <v>15</v>
      </c>
      <c r="I643">
        <v>2</v>
      </c>
      <c r="J643" t="s">
        <v>46</v>
      </c>
      <c r="K643" t="s">
        <v>32</v>
      </c>
      <c r="L643">
        <v>64</v>
      </c>
      <c r="M643" t="str">
        <f t="shared" ref="M643:M706" si="10">IF(L643&gt;54, "Old",IF(L643&gt;=31,"Middle Age", IF(L643&lt;31, "Adolescent", "Invalid")))</f>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3">
        <v>70000</v>
      </c>
      <c r="E707">
        <v>4</v>
      </c>
      <c r="F707" t="s">
        <v>13</v>
      </c>
      <c r="G707" t="s">
        <v>28</v>
      </c>
      <c r="H707" t="s">
        <v>15</v>
      </c>
      <c r="I707">
        <v>1</v>
      </c>
      <c r="J707" t="s">
        <v>46</v>
      </c>
      <c r="K707" t="s">
        <v>32</v>
      </c>
      <c r="L707">
        <v>59</v>
      </c>
      <c r="M707" t="str">
        <f t="shared" ref="M707:M770" si="11">IF(L707&gt;54, "Old",IF(L707&gt;=31,"Middle Age", IF(L707&lt;31, "Adolescent", "Invalid")))</f>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IF(L771&gt;54, "Old",IF(L771&gt;=31,"Middle Age", IF(L771&lt;31, "Adolescent", "Invalid")))</f>
        <v>Middle Age</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IF(L835&gt;54, "Old",IF(L835&gt;=31,"Middle Age", IF(L835&lt;31, "Adolescent", "Invalid")))</f>
        <v>Middle Age</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IF(L899&gt;54, "Old",IF(L899&gt;=31,"Middle Age", IF(L899&lt;31, "Adolescent", "Invalid")))</f>
        <v>Adolescent</v>
      </c>
      <c r="N899" t="s">
        <v>18</v>
      </c>
    </row>
    <row r="900" spans="1:14" x14ac:dyDescent="0.3">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IF(L963&gt;54, "Old",IF(L963&gt;=31,"Middle Age", IF(L963&lt;31, "Adolescent", "Invalid")))</f>
        <v>Old</v>
      </c>
      <c r="N963" t="s">
        <v>18</v>
      </c>
    </row>
    <row r="964" spans="1:14" x14ac:dyDescent="0.3">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51606836-C4B7-46F4-B282-B46EBA50ADF2}"/>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2B8AD3-FFA4-4593-88DA-A97E0E196DD2}">
  <dimension ref="A3:D49"/>
  <sheetViews>
    <sheetView topLeftCell="A34" workbookViewId="0">
      <selection activeCell="F61" sqref="F61"/>
    </sheetView>
  </sheetViews>
  <sheetFormatPr defaultRowHeight="14.4" x14ac:dyDescent="0.3"/>
  <cols>
    <col min="1" max="1" width="21.88671875" bestFit="1" customWidth="1"/>
    <col min="2" max="2" width="15.5546875" bestFit="1" customWidth="1"/>
    <col min="3" max="3" width="3.77734375" bestFit="1" customWidth="1"/>
    <col min="4" max="4" width="10.77734375" bestFit="1" customWidth="1"/>
  </cols>
  <sheetData>
    <row r="3" spans="1:4" x14ac:dyDescent="0.3">
      <c r="A3" s="4" t="s">
        <v>44</v>
      </c>
      <c r="B3" s="4" t="s">
        <v>45</v>
      </c>
    </row>
    <row r="4" spans="1:4" x14ac:dyDescent="0.3">
      <c r="A4" s="4" t="s">
        <v>42</v>
      </c>
      <c r="B4" t="s">
        <v>18</v>
      </c>
      <c r="C4" t="s">
        <v>15</v>
      </c>
      <c r="D4" t="s">
        <v>43</v>
      </c>
    </row>
    <row r="5" spans="1:4" x14ac:dyDescent="0.3">
      <c r="A5" s="5" t="s">
        <v>39</v>
      </c>
      <c r="B5" s="7">
        <v>22500</v>
      </c>
      <c r="C5" s="7">
        <v>31428.571428571428</v>
      </c>
      <c r="D5" s="7">
        <v>28181.81818181818</v>
      </c>
    </row>
    <row r="6" spans="1:4" x14ac:dyDescent="0.3">
      <c r="A6" s="5" t="s">
        <v>38</v>
      </c>
      <c r="B6" s="7">
        <v>14000</v>
      </c>
      <c r="C6" s="7">
        <v>38000</v>
      </c>
      <c r="D6" s="7">
        <v>26000</v>
      </c>
    </row>
    <row r="7" spans="1:4" x14ac:dyDescent="0.3">
      <c r="A7" s="5" t="s">
        <v>43</v>
      </c>
      <c r="B7" s="7">
        <v>17777.777777777777</v>
      </c>
      <c r="C7" s="7">
        <v>34166.666666666664</v>
      </c>
      <c r="D7" s="7">
        <v>27142.857142857141</v>
      </c>
    </row>
    <row r="23" spans="1:4" x14ac:dyDescent="0.3">
      <c r="A23" s="4" t="s">
        <v>47</v>
      </c>
      <c r="B23" s="4" t="s">
        <v>45</v>
      </c>
    </row>
    <row r="24" spans="1:4" x14ac:dyDescent="0.3">
      <c r="A24" s="4" t="s">
        <v>42</v>
      </c>
      <c r="B24" t="s">
        <v>18</v>
      </c>
      <c r="C24" t="s">
        <v>15</v>
      </c>
      <c r="D24" t="s">
        <v>43</v>
      </c>
    </row>
    <row r="25" spans="1:4" x14ac:dyDescent="0.3">
      <c r="A25" s="5" t="s">
        <v>16</v>
      </c>
      <c r="B25" s="7">
        <v>9</v>
      </c>
      <c r="C25" s="7">
        <v>12</v>
      </c>
      <c r="D25" s="7">
        <v>21</v>
      </c>
    </row>
    <row r="26" spans="1:4" x14ac:dyDescent="0.3">
      <c r="A26" s="5" t="s">
        <v>43</v>
      </c>
      <c r="B26" s="7">
        <v>9</v>
      </c>
      <c r="C26" s="7">
        <v>12</v>
      </c>
      <c r="D26" s="7">
        <v>21</v>
      </c>
    </row>
    <row r="44" spans="1:4" x14ac:dyDescent="0.3">
      <c r="A44" s="4" t="s">
        <v>47</v>
      </c>
      <c r="B44" s="4" t="s">
        <v>45</v>
      </c>
    </row>
    <row r="45" spans="1:4" x14ac:dyDescent="0.3">
      <c r="A45" s="4" t="s">
        <v>42</v>
      </c>
      <c r="B45" t="s">
        <v>18</v>
      </c>
      <c r="C45" t="s">
        <v>15</v>
      </c>
      <c r="D45" t="s">
        <v>43</v>
      </c>
    </row>
    <row r="46" spans="1:4" x14ac:dyDescent="0.3">
      <c r="A46" s="5" t="s">
        <v>48</v>
      </c>
      <c r="B46" s="7"/>
      <c r="C46" s="7">
        <v>1</v>
      </c>
      <c r="D46" s="7">
        <v>1</v>
      </c>
    </row>
    <row r="47" spans="1:4" x14ac:dyDescent="0.3">
      <c r="A47" s="5" t="s">
        <v>49</v>
      </c>
      <c r="B47" s="7">
        <v>8</v>
      </c>
      <c r="C47" s="7">
        <v>10</v>
      </c>
      <c r="D47" s="7">
        <v>18</v>
      </c>
    </row>
    <row r="48" spans="1:4" x14ac:dyDescent="0.3">
      <c r="A48" s="5" t="s">
        <v>50</v>
      </c>
      <c r="B48" s="7">
        <v>1</v>
      </c>
      <c r="C48" s="7">
        <v>1</v>
      </c>
      <c r="D48" s="7">
        <v>2</v>
      </c>
    </row>
    <row r="49" spans="1:4" x14ac:dyDescent="0.3">
      <c r="A49" s="5" t="s">
        <v>43</v>
      </c>
      <c r="B49" s="7">
        <v>9</v>
      </c>
      <c r="C49" s="7">
        <v>12</v>
      </c>
      <c r="D49" s="7">
        <v>21</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2313CA-1EED-4BA2-9FB4-0A1D2FFB7A5D}">
  <dimension ref="A1:S4"/>
  <sheetViews>
    <sheetView showGridLines="0" tabSelected="1" zoomScale="84" workbookViewId="0">
      <selection activeCell="U12" sqref="U12"/>
    </sheetView>
  </sheetViews>
  <sheetFormatPr defaultRowHeight="14.4" x14ac:dyDescent="0.3"/>
  <sheetData>
    <row r="1" spans="1:19" ht="14.4" customHeight="1" x14ac:dyDescent="0.3">
      <c r="A1" s="6" t="s">
        <v>51</v>
      </c>
      <c r="B1" s="6"/>
      <c r="C1" s="6"/>
      <c r="D1" s="6"/>
      <c r="E1" s="6"/>
      <c r="F1" s="6"/>
      <c r="G1" s="6"/>
      <c r="H1" s="6"/>
      <c r="I1" s="6"/>
      <c r="J1" s="6"/>
      <c r="K1" s="6"/>
      <c r="L1" s="6"/>
      <c r="M1" s="6"/>
      <c r="N1" s="6"/>
      <c r="O1" s="6"/>
      <c r="P1" s="6"/>
      <c r="Q1" s="6"/>
      <c r="R1" s="6"/>
      <c r="S1" s="6"/>
    </row>
    <row r="2" spans="1:19" ht="14.4" customHeight="1" x14ac:dyDescent="0.3">
      <c r="A2" s="6"/>
      <c r="B2" s="6"/>
      <c r="C2" s="6"/>
      <c r="D2" s="6"/>
      <c r="E2" s="6"/>
      <c r="F2" s="6"/>
      <c r="G2" s="6"/>
      <c r="H2" s="6"/>
      <c r="I2" s="6"/>
      <c r="J2" s="6"/>
      <c r="K2" s="6"/>
      <c r="L2" s="6"/>
      <c r="M2" s="6"/>
      <c r="N2" s="6"/>
      <c r="O2" s="6"/>
      <c r="P2" s="6"/>
      <c r="Q2" s="6"/>
      <c r="R2" s="6"/>
      <c r="S2" s="6"/>
    </row>
    <row r="3" spans="1:19" ht="14.4" customHeight="1" x14ac:dyDescent="0.3">
      <c r="A3" s="6"/>
      <c r="B3" s="6"/>
      <c r="C3" s="6"/>
      <c r="D3" s="6"/>
      <c r="E3" s="6"/>
      <c r="F3" s="6"/>
      <c r="G3" s="6"/>
      <c r="H3" s="6"/>
      <c r="I3" s="6"/>
      <c r="J3" s="6"/>
      <c r="K3" s="6"/>
      <c r="L3" s="6"/>
      <c r="M3" s="6"/>
      <c r="N3" s="6"/>
      <c r="O3" s="6"/>
      <c r="P3" s="6"/>
      <c r="Q3" s="6"/>
      <c r="R3" s="6"/>
      <c r="S3" s="6"/>
    </row>
    <row r="4" spans="1:19" ht="14.4" customHeight="1" x14ac:dyDescent="0.3">
      <c r="A4" s="6"/>
      <c r="B4" s="6"/>
      <c r="C4" s="6"/>
      <c r="D4" s="6"/>
      <c r="E4" s="6"/>
      <c r="F4" s="6"/>
      <c r="G4" s="6"/>
      <c r="H4" s="6"/>
      <c r="I4" s="6"/>
      <c r="J4" s="6"/>
      <c r="K4" s="6"/>
      <c r="L4" s="6"/>
      <c r="M4" s="6"/>
      <c r="N4" s="6"/>
      <c r="O4" s="6"/>
      <c r="P4" s="6"/>
      <c r="Q4" s="6"/>
      <c r="R4" s="6"/>
      <c r="S4" s="6"/>
    </row>
  </sheetData>
  <mergeCells count="1">
    <mergeCell ref="A1:S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Tayfun Ashrafli</dc:creator>
  <cp:lastModifiedBy>Tayfun Ashrafli</cp:lastModifiedBy>
  <dcterms:created xsi:type="dcterms:W3CDTF">2022-03-18T02:50:57Z</dcterms:created>
  <dcterms:modified xsi:type="dcterms:W3CDTF">2024-09-04T16:17:13Z</dcterms:modified>
</cp:coreProperties>
</file>