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9320\Downloads\"/>
    </mc:Choice>
  </mc:AlternateContent>
  <xr:revisionPtr revIDLastSave="0" documentId="13_ncr:1_{B39C898F-1ADE-4D9F-B880-038C04F929CB}" xr6:coauthVersionLast="47" xr6:coauthVersionMax="47" xr10:uidLastSave="{00000000-0000-0000-0000-000000000000}"/>
  <bookViews>
    <workbookView xWindow="-120" yWindow="-120" windowWidth="20730" windowHeight="11310" activeTab="3" xr2:uid="{E2185D9E-7C32-4474-AEF9-92E0B3C4E006}"/>
  </bookViews>
  <sheets>
    <sheet name="QoS 1 (Nretry=3)" sheetId="1" r:id="rId1"/>
    <sheet name="QoS 1 (Nretry=5)" sheetId="2" r:id="rId2"/>
    <sheet name="QoS 1 (Nretry=8)" sheetId="4" r:id="rId3"/>
    <sheet name="Comparison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2" i="4" l="1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14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92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70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48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26" i="1"/>
</calcChain>
</file>

<file path=xl/sharedStrings.xml><?xml version="1.0" encoding="utf-8"?>
<sst xmlns="http://schemas.openxmlformats.org/spreadsheetml/2006/main" count="237" uniqueCount="49">
  <si>
    <t>BER</t>
  </si>
  <si>
    <t>Avg Delay 1</t>
  </si>
  <si>
    <t>Avg Delay 2</t>
  </si>
  <si>
    <t>Avg Delay 3</t>
  </si>
  <si>
    <t>Avg Delay 4</t>
  </si>
  <si>
    <t>Avg Delay 5</t>
  </si>
  <si>
    <t>Seed = 2</t>
  </si>
  <si>
    <t>Seed = 13</t>
  </si>
  <si>
    <t>Seed = 31</t>
  </si>
  <si>
    <t>Seed = 53</t>
  </si>
  <si>
    <t>Seed = 73</t>
  </si>
  <si>
    <t>Hit Rate 1</t>
  </si>
  <si>
    <t>Hit Rate 2</t>
  </si>
  <si>
    <t>Hit Rate 3</t>
  </si>
  <si>
    <t>Hit Rate 4</t>
  </si>
  <si>
    <t>Hit Rate 5</t>
  </si>
  <si>
    <t>Publishers Rtx 1</t>
  </si>
  <si>
    <t>Publishers Rtx 2</t>
  </si>
  <si>
    <t>Publishers Rtx 3</t>
  </si>
  <si>
    <t>Publishers Rtx 4</t>
  </si>
  <si>
    <t>Publishers Rtx 5</t>
  </si>
  <si>
    <t>Received Duplicates 1</t>
  </si>
  <si>
    <t>Received Duplicates 2</t>
  </si>
  <si>
    <t>Received Duplicates 3</t>
  </si>
  <si>
    <t>Received Duplicates 4</t>
  </si>
  <si>
    <t>Received Duplicates 5</t>
  </si>
  <si>
    <t>Subscribers Rtx 1</t>
  </si>
  <si>
    <t>Subscribers Rtx 2</t>
  </si>
  <si>
    <t>Subscribers Rtx 3</t>
  </si>
  <si>
    <t>Subscribers Rtx 4</t>
  </si>
  <si>
    <t>Subscribers Rtx 5</t>
  </si>
  <si>
    <t>Brokers Rtx 1</t>
  </si>
  <si>
    <t>Brokers Rtx 2</t>
  </si>
  <si>
    <t>Brokers Rtx 3</t>
  </si>
  <si>
    <t>Brokers Rtx 4</t>
  </si>
  <si>
    <t>Brokers Rtx 5</t>
  </si>
  <si>
    <t>Median Delay</t>
  </si>
  <si>
    <t>Median Hit Rate</t>
  </si>
  <si>
    <t>Median Received Duplicates</t>
  </si>
  <si>
    <t>Median Publishers Rtx</t>
  </si>
  <si>
    <t>Median Brokers Rtx</t>
  </si>
  <si>
    <t>Median Subscribers Rtx</t>
  </si>
  <si>
    <t>Simulation information:</t>
  </si>
  <si>
    <t># Total publications to send</t>
  </si>
  <si>
    <t># Total publications to receive</t>
  </si>
  <si>
    <t># Publishers</t>
  </si>
  <si>
    <t># Subscribers</t>
  </si>
  <si>
    <t># Rtx (Nretry)</t>
  </si>
  <si>
    <t>Rtx interval (Tretry)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</si>
</sst>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1" xfId="0" applyFont="1" applyBorder="1"/>
    <xf numFmtId="0" fontId="3" fillId="0" borderId="2" xfId="0" applyFont="1" applyBorder="1"/>
    <xf numFmtId="0" fontId="1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705876893089737"/>
          <c:y val="0.14189585867296634"/>
          <c:w val="0.84585620915032678"/>
          <c:h val="0.688638176726208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'QoS 1 (Nretry=3)'!$G$3</c:f>
              <c:strCache>
                <c:ptCount val="1"/>
                <c:pt idx="0">
                  <c:v>Median 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'QoS 1 (Nretry=3)'!$A$4:$A$22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1 (Nretry=3)'!$G$4:$G$22</c:f>
              <c:numCache>
                <c:formatCode>General</c:formatCode>
                <c:ptCount val="19"/>
                <c:pt idx="0">
                  <c:v>4.5812400000000002</c:v>
                </c:pt>
                <c:pt idx="1">
                  <c:v>6.6867599999999996</c:v>
                </c:pt>
                <c:pt idx="2">
                  <c:v>9.2224400000000006</c:v>
                </c:pt>
                <c:pt idx="3">
                  <c:v>11.1236</c:v>
                </c:pt>
                <c:pt idx="4">
                  <c:v>13.4087</c:v>
                </c:pt>
                <c:pt idx="5">
                  <c:v>15.378399999999999</c:v>
                </c:pt>
                <c:pt idx="6">
                  <c:v>16.635999999999999</c:v>
                </c:pt>
                <c:pt idx="7">
                  <c:v>18.785299999999999</c:v>
                </c:pt>
                <c:pt idx="8">
                  <c:v>18.8965</c:v>
                </c:pt>
                <c:pt idx="9">
                  <c:v>20.208400000000001</c:v>
                </c:pt>
                <c:pt idx="10">
                  <c:v>21.331600000000002</c:v>
                </c:pt>
                <c:pt idx="11">
                  <c:v>23.177</c:v>
                </c:pt>
                <c:pt idx="12">
                  <c:v>22.900099999999998</c:v>
                </c:pt>
                <c:pt idx="13">
                  <c:v>24.033799999999999</c:v>
                </c:pt>
                <c:pt idx="14">
                  <c:v>25.575299999999999</c:v>
                </c:pt>
                <c:pt idx="15">
                  <c:v>24.364999999999998</c:v>
                </c:pt>
                <c:pt idx="16">
                  <c:v>25.9099</c:v>
                </c:pt>
                <c:pt idx="17">
                  <c:v>25.6066</c:v>
                </c:pt>
                <c:pt idx="18">
                  <c:v>25.498699999999999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80-46CC-BC64-63A4AFC27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3735350728217803"/>
              <c:y val="0.91281664791901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Delay (s)</a:t>
                </a:r>
              </a:p>
            </c:rich>
          </c:tx>
          <c:layout>
            <c:manualLayout>
              <c:xMode val="edge"/>
              <c:yMode val="edge"/>
              <c:x val="1.041655087231743E-2"/>
              <c:y val="0.34191376077990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Median Publishers Rtx</a:t>
            </a:r>
          </a:p>
        </c:rich>
      </c:tx>
      <c:layout>
        <c:manualLayout>
          <c:xMode val="edge"/>
          <c:yMode val="edge"/>
          <c:x val="0.35696732026143796"/>
          <c:y val="2.6755843448118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64096045585925"/>
          <c:y val="0.14189585867296634"/>
          <c:w val="0.84650533866512756"/>
          <c:h val="0.69309748396756155"/>
        </c:manualLayout>
      </c:layout>
      <c:scatterChart>
        <c:scatterStyle val="lineMarker"/>
        <c:varyColors val="0"/>
        <c:ser>
          <c:idx val="0"/>
          <c:order val="0"/>
          <c:tx>
            <c:v>Median Publishers Rtx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'QoS 1 (Nretry=5)'!$A$70:$A$88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1 (Nretry=5)'!$G$70:$G$88</c:f>
              <c:numCache>
                <c:formatCode>General</c:formatCode>
                <c:ptCount val="19"/>
                <c:pt idx="0">
                  <c:v>33</c:v>
                </c:pt>
                <c:pt idx="1">
                  <c:v>50</c:v>
                </c:pt>
                <c:pt idx="2">
                  <c:v>70</c:v>
                </c:pt>
                <c:pt idx="3">
                  <c:v>107</c:v>
                </c:pt>
                <c:pt idx="4">
                  <c:v>140</c:v>
                </c:pt>
                <c:pt idx="5">
                  <c:v>176</c:v>
                </c:pt>
                <c:pt idx="6">
                  <c:v>209</c:v>
                </c:pt>
                <c:pt idx="7">
                  <c:v>235</c:v>
                </c:pt>
                <c:pt idx="8">
                  <c:v>285</c:v>
                </c:pt>
                <c:pt idx="9">
                  <c:v>282</c:v>
                </c:pt>
                <c:pt idx="10">
                  <c:v>378</c:v>
                </c:pt>
                <c:pt idx="11">
                  <c:v>503</c:v>
                </c:pt>
                <c:pt idx="12">
                  <c:v>440</c:v>
                </c:pt>
                <c:pt idx="13">
                  <c:v>554</c:v>
                </c:pt>
                <c:pt idx="14">
                  <c:v>549</c:v>
                </c:pt>
                <c:pt idx="15">
                  <c:v>706</c:v>
                </c:pt>
                <c:pt idx="16">
                  <c:v>717</c:v>
                </c:pt>
                <c:pt idx="17">
                  <c:v>814</c:v>
                </c:pt>
                <c:pt idx="18">
                  <c:v>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55-48AC-91E5-8C011A03A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3996788636714529"/>
              <c:y val="0.9217352955221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Publishers Rtx</a:t>
                </a:r>
              </a:p>
            </c:rich>
          </c:tx>
          <c:layout>
            <c:manualLayout>
              <c:xMode val="edge"/>
              <c:yMode val="edge"/>
              <c:x val="5.18779270238279E-3"/>
              <c:y val="0.279483394522987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Median Brokers Rtx</a:t>
            </a:r>
          </a:p>
        </c:rich>
      </c:tx>
      <c:layout>
        <c:manualLayout>
          <c:xMode val="edge"/>
          <c:yMode val="edge"/>
          <c:x val="0.38049673202614376"/>
          <c:y val="2.6755843448118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715303820765813"/>
          <c:y val="0.14189585867296634"/>
          <c:w val="0.84576191596437089"/>
          <c:h val="0.69309748396756155"/>
        </c:manualLayout>
      </c:layout>
      <c:scatterChart>
        <c:scatterStyle val="lineMarker"/>
        <c:varyColors val="0"/>
        <c:ser>
          <c:idx val="0"/>
          <c:order val="0"/>
          <c:tx>
            <c:v>Median Brokers Rtx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'QoS 1 (Nretry=5)'!$A$92:$A$110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1 (Nretry=5)'!$G$92:$G$110</c:f>
              <c:numCache>
                <c:formatCode>General</c:formatCode>
                <c:ptCount val="19"/>
                <c:pt idx="0">
                  <c:v>51</c:v>
                </c:pt>
                <c:pt idx="1">
                  <c:v>75</c:v>
                </c:pt>
                <c:pt idx="2">
                  <c:v>113</c:v>
                </c:pt>
                <c:pt idx="3">
                  <c:v>143</c:v>
                </c:pt>
                <c:pt idx="4">
                  <c:v>191</c:v>
                </c:pt>
                <c:pt idx="5">
                  <c:v>254</c:v>
                </c:pt>
                <c:pt idx="6">
                  <c:v>319</c:v>
                </c:pt>
                <c:pt idx="7">
                  <c:v>353</c:v>
                </c:pt>
                <c:pt idx="8">
                  <c:v>380</c:v>
                </c:pt>
                <c:pt idx="9">
                  <c:v>426</c:v>
                </c:pt>
                <c:pt idx="10">
                  <c:v>499</c:v>
                </c:pt>
                <c:pt idx="11">
                  <c:v>540</c:v>
                </c:pt>
                <c:pt idx="12">
                  <c:v>583</c:v>
                </c:pt>
                <c:pt idx="13">
                  <c:v>572</c:v>
                </c:pt>
                <c:pt idx="14">
                  <c:v>658</c:v>
                </c:pt>
                <c:pt idx="15">
                  <c:v>676</c:v>
                </c:pt>
                <c:pt idx="16">
                  <c:v>649</c:v>
                </c:pt>
                <c:pt idx="17">
                  <c:v>828</c:v>
                </c:pt>
                <c:pt idx="18">
                  <c:v>1035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A4-43E0-A800-A30A58AF0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4781102362204722"/>
              <c:y val="0.9217352955221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Brokers Rtx</a:t>
                </a:r>
              </a:p>
            </c:rich>
          </c:tx>
          <c:layout>
            <c:manualLayout>
              <c:xMode val="edge"/>
              <c:yMode val="edge"/>
              <c:x val="7.8021717873501123E-3"/>
              <c:y val="0.30177993072975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Median Subscribers Rtx</a:t>
            </a:r>
          </a:p>
        </c:rich>
      </c:tx>
      <c:layout>
        <c:manualLayout>
          <c:xMode val="edge"/>
          <c:yMode val="edge"/>
          <c:x val="0.3465098039215686"/>
          <c:y val="2.6755843448118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716255039048316"/>
          <c:y val="0.14189585867296634"/>
          <c:w val="0.84575239828821747"/>
          <c:h val="0.69309748396756155"/>
        </c:manualLayout>
      </c:layout>
      <c:scatterChart>
        <c:scatterStyle val="lineMarker"/>
        <c:varyColors val="0"/>
        <c:ser>
          <c:idx val="0"/>
          <c:order val="0"/>
          <c:tx>
            <c:v>Median Subscribers Rtx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'QoS 1 (Nretry=5)'!$A$114:$A$132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1 (Nretry=5)'!$G$114:$G$132</c:f>
              <c:numCache>
                <c:formatCode>General</c:formatCode>
                <c:ptCount val="19"/>
                <c:pt idx="0">
                  <c:v>17</c:v>
                </c:pt>
                <c:pt idx="1">
                  <c:v>28</c:v>
                </c:pt>
                <c:pt idx="2">
                  <c:v>58</c:v>
                </c:pt>
                <c:pt idx="3">
                  <c:v>82</c:v>
                </c:pt>
                <c:pt idx="4">
                  <c:v>95</c:v>
                </c:pt>
                <c:pt idx="5">
                  <c:v>101</c:v>
                </c:pt>
                <c:pt idx="6">
                  <c:v>122</c:v>
                </c:pt>
                <c:pt idx="7">
                  <c:v>139</c:v>
                </c:pt>
                <c:pt idx="8">
                  <c:v>230</c:v>
                </c:pt>
                <c:pt idx="9">
                  <c:v>217</c:v>
                </c:pt>
                <c:pt idx="10">
                  <c:v>256</c:v>
                </c:pt>
                <c:pt idx="11">
                  <c:v>278</c:v>
                </c:pt>
                <c:pt idx="12">
                  <c:v>377</c:v>
                </c:pt>
                <c:pt idx="13">
                  <c:v>367</c:v>
                </c:pt>
                <c:pt idx="14">
                  <c:v>408</c:v>
                </c:pt>
                <c:pt idx="15">
                  <c:v>536</c:v>
                </c:pt>
                <c:pt idx="16">
                  <c:v>475</c:v>
                </c:pt>
                <c:pt idx="17">
                  <c:v>622</c:v>
                </c:pt>
                <c:pt idx="18">
                  <c:v>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6B-4767-9A41-533D6C713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3996788636714529"/>
              <c:y val="0.9217352955221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Subscribers Rtx</a:t>
                </a:r>
              </a:p>
            </c:rich>
          </c:tx>
          <c:layout>
            <c:manualLayout>
              <c:xMode val="edge"/>
              <c:yMode val="edge"/>
              <c:x val="9.4005547884713457E-3"/>
              <c:y val="0.297320623488400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705876893089737"/>
          <c:y val="0.14189585867296634"/>
          <c:w val="0.84585620915032678"/>
          <c:h val="0.68863817672620842"/>
        </c:manualLayout>
      </c:layout>
      <c:scatterChart>
        <c:scatterStyle val="lineMarker"/>
        <c:varyColors val="0"/>
        <c:ser>
          <c:idx val="0"/>
          <c:order val="0"/>
          <c:tx>
            <c:v>Median Delay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'QoS 1 (Nretry=8)'!$A$4:$A$22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1 (Nretry=8)'!$G$4:$G$22</c:f>
              <c:numCache>
                <c:formatCode>General</c:formatCode>
                <c:ptCount val="19"/>
                <c:pt idx="0">
                  <c:v>4.5812400000000002</c:v>
                </c:pt>
                <c:pt idx="1">
                  <c:v>6.8121499999999999</c:v>
                </c:pt>
                <c:pt idx="2">
                  <c:v>10.398400000000001</c:v>
                </c:pt>
                <c:pt idx="3">
                  <c:v>14.3415</c:v>
                </c:pt>
                <c:pt idx="4">
                  <c:v>18.4848</c:v>
                </c:pt>
                <c:pt idx="5">
                  <c:v>19.490300000000001</c:v>
                </c:pt>
                <c:pt idx="6">
                  <c:v>24.726099999999999</c:v>
                </c:pt>
                <c:pt idx="7">
                  <c:v>31.027999999999999</c:v>
                </c:pt>
                <c:pt idx="8">
                  <c:v>30.8125</c:v>
                </c:pt>
                <c:pt idx="9">
                  <c:v>37.005899999999997</c:v>
                </c:pt>
                <c:pt idx="10">
                  <c:v>40.948799999999999</c:v>
                </c:pt>
                <c:pt idx="11">
                  <c:v>44.761800000000001</c:v>
                </c:pt>
                <c:pt idx="12">
                  <c:v>49.223999999999997</c:v>
                </c:pt>
                <c:pt idx="13">
                  <c:v>51.355699999999999</c:v>
                </c:pt>
                <c:pt idx="14">
                  <c:v>52.8889</c:v>
                </c:pt>
                <c:pt idx="15">
                  <c:v>56.170099999999998</c:v>
                </c:pt>
                <c:pt idx="16">
                  <c:v>61.704700000000003</c:v>
                </c:pt>
                <c:pt idx="17">
                  <c:v>61.445999999999998</c:v>
                </c:pt>
                <c:pt idx="18">
                  <c:v>64.218999999999994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B6-4C74-A420-56DC96DC5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3735350728217803"/>
              <c:y val="0.91281664791901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Delay (s)</a:t>
                </a:r>
              </a:p>
            </c:rich>
          </c:tx>
          <c:layout>
            <c:manualLayout>
              <c:xMode val="edge"/>
              <c:yMode val="edge"/>
              <c:x val="1.041655087231743E-2"/>
              <c:y val="0.34191376077990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Median Hit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705876893089737"/>
          <c:y val="0.14189585867296634"/>
          <c:w val="0.84585620915032678"/>
          <c:h val="0.69309748396756155"/>
        </c:manualLayout>
      </c:layout>
      <c:scatterChart>
        <c:scatterStyle val="lineMarker"/>
        <c:varyColors val="0"/>
        <c:ser>
          <c:idx val="0"/>
          <c:order val="0"/>
          <c:tx>
            <c:v>Median Hit 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'QoS 1 (Nretry=8)'!$A$26:$A$44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1 (Nretry=8)'!$G$26:$G$44</c:f>
              <c:numCache>
                <c:formatCode>General</c:formatCode>
                <c:ptCount val="1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99</c:v>
                </c:pt>
                <c:pt idx="10">
                  <c:v>98</c:v>
                </c:pt>
                <c:pt idx="11">
                  <c:v>99</c:v>
                </c:pt>
                <c:pt idx="12">
                  <c:v>99</c:v>
                </c:pt>
                <c:pt idx="13">
                  <c:v>95</c:v>
                </c:pt>
                <c:pt idx="14">
                  <c:v>95</c:v>
                </c:pt>
                <c:pt idx="15">
                  <c:v>94</c:v>
                </c:pt>
                <c:pt idx="16">
                  <c:v>88</c:v>
                </c:pt>
                <c:pt idx="17">
                  <c:v>85</c:v>
                </c:pt>
                <c:pt idx="18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85-40EF-8559-C43A9F039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3735350728217803"/>
              <c:y val="0.91281664791901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Hit Rate</a:t>
                </a:r>
              </a:p>
            </c:rich>
          </c:tx>
          <c:layout>
            <c:manualLayout>
              <c:xMode val="edge"/>
              <c:yMode val="edge"/>
              <c:x val="1.041655087231743E-2"/>
              <c:y val="0.34191376077990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Median Received Duplicates</a:t>
            </a:r>
          </a:p>
        </c:rich>
      </c:tx>
      <c:layout>
        <c:manualLayout>
          <c:xMode val="edge"/>
          <c:yMode val="edge"/>
          <c:x val="0.30206535947712421"/>
          <c:y val="2.6755843448118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287247587921913"/>
          <c:y val="0.14189585867296634"/>
          <c:w val="0.84004247279948152"/>
          <c:h val="0.69309748396756155"/>
        </c:manualLayout>
      </c:layout>
      <c:scatterChart>
        <c:scatterStyle val="lineMarker"/>
        <c:varyColors val="0"/>
        <c:ser>
          <c:idx val="0"/>
          <c:order val="0"/>
          <c:tx>
            <c:v>Median Received Duplicates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'QoS 1 (Nretry=8)'!$A$48:$A$66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1 (Nretry=8)'!$G$48:$G$66</c:f>
              <c:numCache>
                <c:formatCode>General</c:formatCode>
                <c:ptCount val="19"/>
                <c:pt idx="0">
                  <c:v>32</c:v>
                </c:pt>
                <c:pt idx="1">
                  <c:v>37</c:v>
                </c:pt>
                <c:pt idx="2">
                  <c:v>42</c:v>
                </c:pt>
                <c:pt idx="3">
                  <c:v>64</c:v>
                </c:pt>
                <c:pt idx="4">
                  <c:v>81</c:v>
                </c:pt>
                <c:pt idx="5">
                  <c:v>81</c:v>
                </c:pt>
                <c:pt idx="6">
                  <c:v>117</c:v>
                </c:pt>
                <c:pt idx="7">
                  <c:v>139</c:v>
                </c:pt>
                <c:pt idx="8">
                  <c:v>139</c:v>
                </c:pt>
                <c:pt idx="9">
                  <c:v>150</c:v>
                </c:pt>
                <c:pt idx="10">
                  <c:v>155</c:v>
                </c:pt>
                <c:pt idx="11">
                  <c:v>150</c:v>
                </c:pt>
                <c:pt idx="12">
                  <c:v>169</c:v>
                </c:pt>
                <c:pt idx="13">
                  <c:v>172</c:v>
                </c:pt>
                <c:pt idx="14">
                  <c:v>151</c:v>
                </c:pt>
                <c:pt idx="15">
                  <c:v>161</c:v>
                </c:pt>
                <c:pt idx="16">
                  <c:v>141</c:v>
                </c:pt>
                <c:pt idx="17">
                  <c:v>140</c:v>
                </c:pt>
                <c:pt idx="18">
                  <c:v>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B2-490A-98B8-D4B1E393A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3996788636714529"/>
              <c:y val="0.9217352955221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Received Duplicates</a:t>
                </a:r>
              </a:p>
            </c:rich>
          </c:tx>
          <c:layout>
            <c:manualLayout>
              <c:xMode val="edge"/>
              <c:yMode val="edge"/>
              <c:x val="1.041655087231743E-2"/>
              <c:y val="0.23489032210945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Median Publishers Rtx</a:t>
            </a:r>
          </a:p>
        </c:rich>
      </c:tx>
      <c:layout>
        <c:manualLayout>
          <c:xMode val="edge"/>
          <c:yMode val="edge"/>
          <c:x val="0.35696732026143796"/>
          <c:y val="2.6755843448118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873653882269951"/>
          <c:y val="0.14189585867296634"/>
          <c:w val="0.84417840440102054"/>
          <c:h val="0.69309748396756155"/>
        </c:manualLayout>
      </c:layout>
      <c:scatterChart>
        <c:scatterStyle val="lineMarker"/>
        <c:varyColors val="0"/>
        <c:ser>
          <c:idx val="0"/>
          <c:order val="0"/>
          <c:tx>
            <c:v>Median Publishers Rtx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'QoS 1 (Nretry=8)'!$A$70:$A$88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1 (Nretry=8)'!$G$70:$G$88</c:f>
              <c:numCache>
                <c:formatCode>General</c:formatCode>
                <c:ptCount val="19"/>
                <c:pt idx="0">
                  <c:v>33</c:v>
                </c:pt>
                <c:pt idx="1">
                  <c:v>56</c:v>
                </c:pt>
                <c:pt idx="2">
                  <c:v>87</c:v>
                </c:pt>
                <c:pt idx="3">
                  <c:v>112</c:v>
                </c:pt>
                <c:pt idx="4">
                  <c:v>125</c:v>
                </c:pt>
                <c:pt idx="5">
                  <c:v>176</c:v>
                </c:pt>
                <c:pt idx="6">
                  <c:v>208</c:v>
                </c:pt>
                <c:pt idx="7">
                  <c:v>307</c:v>
                </c:pt>
                <c:pt idx="8">
                  <c:v>263</c:v>
                </c:pt>
                <c:pt idx="9">
                  <c:v>389</c:v>
                </c:pt>
                <c:pt idx="10">
                  <c:v>398</c:v>
                </c:pt>
                <c:pt idx="11">
                  <c:v>474</c:v>
                </c:pt>
                <c:pt idx="12">
                  <c:v>513</c:v>
                </c:pt>
                <c:pt idx="13">
                  <c:v>566</c:v>
                </c:pt>
                <c:pt idx="14">
                  <c:v>622</c:v>
                </c:pt>
                <c:pt idx="15">
                  <c:v>745</c:v>
                </c:pt>
                <c:pt idx="16">
                  <c:v>828</c:v>
                </c:pt>
                <c:pt idx="17">
                  <c:v>865</c:v>
                </c:pt>
                <c:pt idx="18">
                  <c:v>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D-4422-BE34-A22CE78EB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3996788636714529"/>
              <c:y val="0.9217352955221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9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Publishers Rtx</a:t>
                </a:r>
              </a:p>
            </c:rich>
          </c:tx>
          <c:layout>
            <c:manualLayout>
              <c:xMode val="edge"/>
              <c:yMode val="edge"/>
              <c:x val="5.18779270238279E-3"/>
              <c:y val="0.279483394522987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Median Brokers Rtx</a:t>
            </a:r>
          </a:p>
        </c:rich>
      </c:tx>
      <c:layout>
        <c:manualLayout>
          <c:xMode val="edge"/>
          <c:yMode val="edge"/>
          <c:x val="0.38049673202614376"/>
          <c:y val="2.6755843448118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418291518481104"/>
          <c:y val="0.14189585867296634"/>
          <c:w val="0.83873203898721793"/>
          <c:h val="0.69309748396756155"/>
        </c:manualLayout>
      </c:layout>
      <c:scatterChart>
        <c:scatterStyle val="lineMarker"/>
        <c:varyColors val="0"/>
        <c:ser>
          <c:idx val="0"/>
          <c:order val="0"/>
          <c:tx>
            <c:v>Median Brokers Rtx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'QoS 1 (Nretry=8)'!$A$92:$A$110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1 (Nretry=8)'!$G$92:$G$110</c:f>
              <c:numCache>
                <c:formatCode>General</c:formatCode>
                <c:ptCount val="19"/>
                <c:pt idx="0">
                  <c:v>51</c:v>
                </c:pt>
                <c:pt idx="1">
                  <c:v>76</c:v>
                </c:pt>
                <c:pt idx="2">
                  <c:v>119</c:v>
                </c:pt>
                <c:pt idx="3">
                  <c:v>149</c:v>
                </c:pt>
                <c:pt idx="4">
                  <c:v>201</c:v>
                </c:pt>
                <c:pt idx="5">
                  <c:v>236</c:v>
                </c:pt>
                <c:pt idx="6">
                  <c:v>325</c:v>
                </c:pt>
                <c:pt idx="7">
                  <c:v>398</c:v>
                </c:pt>
                <c:pt idx="8">
                  <c:v>459</c:v>
                </c:pt>
                <c:pt idx="9">
                  <c:v>475</c:v>
                </c:pt>
                <c:pt idx="10">
                  <c:v>616</c:v>
                </c:pt>
                <c:pt idx="11">
                  <c:v>685</c:v>
                </c:pt>
                <c:pt idx="12">
                  <c:v>724</c:v>
                </c:pt>
                <c:pt idx="13">
                  <c:v>839</c:v>
                </c:pt>
                <c:pt idx="14">
                  <c:v>900</c:v>
                </c:pt>
                <c:pt idx="15">
                  <c:v>1045</c:v>
                </c:pt>
                <c:pt idx="16">
                  <c:v>1071</c:v>
                </c:pt>
                <c:pt idx="17">
                  <c:v>1050</c:v>
                </c:pt>
                <c:pt idx="18">
                  <c:v>1451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07-4651-83C3-EA8565F0F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4781102362204722"/>
              <c:y val="0.9217352955221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Brokers Rtx</a:t>
                </a:r>
              </a:p>
            </c:rich>
          </c:tx>
          <c:layout>
            <c:manualLayout>
              <c:xMode val="edge"/>
              <c:yMode val="edge"/>
              <c:x val="7.8021717873501123E-3"/>
              <c:y val="0.30177993072975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Median Subscribers Rtx</a:t>
            </a:r>
          </a:p>
        </c:rich>
      </c:tx>
      <c:layout>
        <c:manualLayout>
          <c:xMode val="edge"/>
          <c:yMode val="edge"/>
          <c:x val="0.3465098039215686"/>
          <c:y val="2.6755843448118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94976350373016"/>
          <c:y val="0.14189585867296634"/>
          <c:w val="0.84341731364139916"/>
          <c:h val="0.69309748396756155"/>
        </c:manualLayout>
      </c:layout>
      <c:scatterChart>
        <c:scatterStyle val="lineMarker"/>
        <c:varyColors val="0"/>
        <c:ser>
          <c:idx val="0"/>
          <c:order val="0"/>
          <c:tx>
            <c:v>Median Subscribers Rtx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'QoS 1 (Nretry=8)'!$A$114:$A$132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1 (Nretry=8)'!$G$114:$G$132</c:f>
              <c:numCache>
                <c:formatCode>General</c:formatCode>
                <c:ptCount val="19"/>
                <c:pt idx="0">
                  <c:v>17</c:v>
                </c:pt>
                <c:pt idx="1">
                  <c:v>28</c:v>
                </c:pt>
                <c:pt idx="2">
                  <c:v>51</c:v>
                </c:pt>
                <c:pt idx="3">
                  <c:v>70</c:v>
                </c:pt>
                <c:pt idx="4">
                  <c:v>131</c:v>
                </c:pt>
                <c:pt idx="5">
                  <c:v>147</c:v>
                </c:pt>
                <c:pt idx="6">
                  <c:v>144</c:v>
                </c:pt>
                <c:pt idx="7">
                  <c:v>198</c:v>
                </c:pt>
                <c:pt idx="8">
                  <c:v>256</c:v>
                </c:pt>
                <c:pt idx="9">
                  <c:v>241</c:v>
                </c:pt>
                <c:pt idx="10">
                  <c:v>287</c:v>
                </c:pt>
                <c:pt idx="11">
                  <c:v>445</c:v>
                </c:pt>
                <c:pt idx="12">
                  <c:v>423</c:v>
                </c:pt>
                <c:pt idx="13">
                  <c:v>429</c:v>
                </c:pt>
                <c:pt idx="14">
                  <c:v>446</c:v>
                </c:pt>
                <c:pt idx="15">
                  <c:v>556</c:v>
                </c:pt>
                <c:pt idx="16">
                  <c:v>620</c:v>
                </c:pt>
                <c:pt idx="17">
                  <c:v>632</c:v>
                </c:pt>
                <c:pt idx="18">
                  <c:v>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3-4C15-82D4-BD85D3016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3996788636714529"/>
              <c:y val="0.9217352955221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Subscribers Rtx</a:t>
                </a:r>
              </a:p>
            </c:rich>
          </c:tx>
          <c:layout>
            <c:manualLayout>
              <c:xMode val="edge"/>
              <c:yMode val="edge"/>
              <c:x val="9.4005547884713457E-3"/>
              <c:y val="0.297320623488400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Median Delays</a:t>
            </a:r>
          </a:p>
        </c:rich>
      </c:tx>
      <c:layout>
        <c:manualLayout>
          <c:xMode val="edge"/>
          <c:yMode val="edge"/>
          <c:x val="0.41234601772339435"/>
          <c:y val="2.70270270270270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7767291283711491E-2"/>
          <c:y val="0.17793182946726255"/>
          <c:w val="0.85514774067875665"/>
          <c:h val="0.65260197205079107"/>
        </c:manualLayout>
      </c:layout>
      <c:scatterChart>
        <c:scatterStyle val="lineMarker"/>
        <c:varyColors val="0"/>
        <c:ser>
          <c:idx val="1"/>
          <c:order val="0"/>
          <c:tx>
            <c:v>Retries=3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'QoS 1 (Nretry=3)'!$A$4:$A$22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1 (Nretry=3)'!$G$4:$G$22</c:f>
              <c:numCache>
                <c:formatCode>General</c:formatCode>
                <c:ptCount val="19"/>
                <c:pt idx="0">
                  <c:v>4.5812400000000002</c:v>
                </c:pt>
                <c:pt idx="1">
                  <c:v>6.6867599999999996</c:v>
                </c:pt>
                <c:pt idx="2">
                  <c:v>9.2224400000000006</c:v>
                </c:pt>
                <c:pt idx="3">
                  <c:v>11.1236</c:v>
                </c:pt>
                <c:pt idx="4">
                  <c:v>13.4087</c:v>
                </c:pt>
                <c:pt idx="5">
                  <c:v>15.378399999999999</c:v>
                </c:pt>
                <c:pt idx="6">
                  <c:v>16.635999999999999</c:v>
                </c:pt>
                <c:pt idx="7">
                  <c:v>18.785299999999999</c:v>
                </c:pt>
                <c:pt idx="8">
                  <c:v>18.8965</c:v>
                </c:pt>
                <c:pt idx="9">
                  <c:v>20.208400000000001</c:v>
                </c:pt>
                <c:pt idx="10">
                  <c:v>21.331600000000002</c:v>
                </c:pt>
                <c:pt idx="11">
                  <c:v>23.177</c:v>
                </c:pt>
                <c:pt idx="12">
                  <c:v>22.900099999999998</c:v>
                </c:pt>
                <c:pt idx="13">
                  <c:v>24.033799999999999</c:v>
                </c:pt>
                <c:pt idx="14">
                  <c:v>25.575299999999999</c:v>
                </c:pt>
                <c:pt idx="15">
                  <c:v>24.364999999999998</c:v>
                </c:pt>
                <c:pt idx="16">
                  <c:v>25.9099</c:v>
                </c:pt>
                <c:pt idx="17">
                  <c:v>25.6066</c:v>
                </c:pt>
                <c:pt idx="18">
                  <c:v>25.498699999999999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9A-408E-8173-ADA80C7502B5}"/>
            </c:ext>
          </c:extLst>
        </c:ser>
        <c:ser>
          <c:idx val="0"/>
          <c:order val="1"/>
          <c:tx>
            <c:v>Retries=5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'QoS 1 (Nretry=5)'!$A$4:$A$22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1 (Nretry=5)'!$G$4:$G$22</c:f>
              <c:numCache>
                <c:formatCode>General</c:formatCode>
                <c:ptCount val="19"/>
                <c:pt idx="0">
                  <c:v>4.5812400000000002</c:v>
                </c:pt>
                <c:pt idx="1">
                  <c:v>6.7404900000000003</c:v>
                </c:pt>
                <c:pt idx="2">
                  <c:v>9.8114299999999997</c:v>
                </c:pt>
                <c:pt idx="3">
                  <c:v>13.063700000000001</c:v>
                </c:pt>
                <c:pt idx="4">
                  <c:v>16.6999</c:v>
                </c:pt>
                <c:pt idx="5">
                  <c:v>20.312000000000001</c:v>
                </c:pt>
                <c:pt idx="6">
                  <c:v>21.985600000000002</c:v>
                </c:pt>
                <c:pt idx="7">
                  <c:v>25.622900000000001</c:v>
                </c:pt>
                <c:pt idx="8">
                  <c:v>27.247800000000002</c:v>
                </c:pt>
                <c:pt idx="9">
                  <c:v>28.126999999999999</c:v>
                </c:pt>
                <c:pt idx="10">
                  <c:v>31.692900000000002</c:v>
                </c:pt>
                <c:pt idx="11">
                  <c:v>33.835299999999997</c:v>
                </c:pt>
                <c:pt idx="12">
                  <c:v>33.726799999999997</c:v>
                </c:pt>
                <c:pt idx="13">
                  <c:v>36.8354</c:v>
                </c:pt>
                <c:pt idx="14">
                  <c:v>37.874699999999997</c:v>
                </c:pt>
                <c:pt idx="15">
                  <c:v>40.559899999999999</c:v>
                </c:pt>
                <c:pt idx="16">
                  <c:v>41.3095</c:v>
                </c:pt>
                <c:pt idx="17">
                  <c:v>41.8611</c:v>
                </c:pt>
                <c:pt idx="18">
                  <c:v>43.611199999999997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9A-408E-8173-ADA80C7502B5}"/>
            </c:ext>
          </c:extLst>
        </c:ser>
        <c:ser>
          <c:idx val="2"/>
          <c:order val="2"/>
          <c:tx>
            <c:v>Retries=8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'QoS 1 (Nretry=8)'!$A$4:$A$22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1 (Nretry=8)'!$G$4:$G$22</c:f>
              <c:numCache>
                <c:formatCode>General</c:formatCode>
                <c:ptCount val="19"/>
                <c:pt idx="0">
                  <c:v>4.5812400000000002</c:v>
                </c:pt>
                <c:pt idx="1">
                  <c:v>6.8121499999999999</c:v>
                </c:pt>
                <c:pt idx="2">
                  <c:v>10.398400000000001</c:v>
                </c:pt>
                <c:pt idx="3">
                  <c:v>14.3415</c:v>
                </c:pt>
                <c:pt idx="4">
                  <c:v>18.4848</c:v>
                </c:pt>
                <c:pt idx="5">
                  <c:v>19.490300000000001</c:v>
                </c:pt>
                <c:pt idx="6">
                  <c:v>24.726099999999999</c:v>
                </c:pt>
                <c:pt idx="7">
                  <c:v>31.027999999999999</c:v>
                </c:pt>
                <c:pt idx="8">
                  <c:v>30.8125</c:v>
                </c:pt>
                <c:pt idx="9">
                  <c:v>37.005899999999997</c:v>
                </c:pt>
                <c:pt idx="10">
                  <c:v>40.948799999999999</c:v>
                </c:pt>
                <c:pt idx="11">
                  <c:v>44.761800000000001</c:v>
                </c:pt>
                <c:pt idx="12">
                  <c:v>49.223999999999997</c:v>
                </c:pt>
                <c:pt idx="13">
                  <c:v>51.355699999999999</c:v>
                </c:pt>
                <c:pt idx="14">
                  <c:v>52.8889</c:v>
                </c:pt>
                <c:pt idx="15">
                  <c:v>56.170099999999998</c:v>
                </c:pt>
                <c:pt idx="16">
                  <c:v>61.704700000000003</c:v>
                </c:pt>
                <c:pt idx="17">
                  <c:v>61.445999999999998</c:v>
                </c:pt>
                <c:pt idx="18">
                  <c:v>64.218999999999994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D-474A-8B61-58F3ACF4E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3735350728217803"/>
              <c:y val="0.91281664791901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Delays (s)</a:t>
                </a:r>
              </a:p>
            </c:rich>
          </c:tx>
          <c:layout>
            <c:manualLayout>
              <c:xMode val="edge"/>
              <c:yMode val="edge"/>
              <c:x val="1.0416563783185638E-2"/>
              <c:y val="0.32840036887280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75457031285719"/>
          <c:y val="1.2459388522380649E-2"/>
          <c:w val="0.22833950634219502"/>
          <c:h val="0.15597006455274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Median Hit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705876893089737"/>
          <c:y val="0.14189585867296634"/>
          <c:w val="0.84585620915032678"/>
          <c:h val="0.693097483967561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'QoS 1 (Nretry=3)'!$G$25</c:f>
              <c:strCache>
                <c:ptCount val="1"/>
                <c:pt idx="0">
                  <c:v>Median Hit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'QoS 1 (Nretry=3)'!$A$26:$A$44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1 (Nretry=3)'!$G$26:$G$44</c:f>
              <c:numCache>
                <c:formatCode>General</c:formatCode>
                <c:ptCount val="1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97</c:v>
                </c:pt>
                <c:pt idx="5">
                  <c:v>97</c:v>
                </c:pt>
                <c:pt idx="6">
                  <c:v>94</c:v>
                </c:pt>
                <c:pt idx="7">
                  <c:v>93</c:v>
                </c:pt>
                <c:pt idx="8">
                  <c:v>91</c:v>
                </c:pt>
                <c:pt idx="9">
                  <c:v>90</c:v>
                </c:pt>
                <c:pt idx="10">
                  <c:v>85</c:v>
                </c:pt>
                <c:pt idx="11">
                  <c:v>83</c:v>
                </c:pt>
                <c:pt idx="12">
                  <c:v>74</c:v>
                </c:pt>
                <c:pt idx="13">
                  <c:v>74</c:v>
                </c:pt>
                <c:pt idx="14">
                  <c:v>67</c:v>
                </c:pt>
                <c:pt idx="15">
                  <c:v>67</c:v>
                </c:pt>
                <c:pt idx="16">
                  <c:v>60</c:v>
                </c:pt>
                <c:pt idx="17">
                  <c:v>52</c:v>
                </c:pt>
                <c:pt idx="1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00-4D24-B3B9-FE9489C4F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3735350728217803"/>
              <c:y val="0.91281664791901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Hit Rate</a:t>
                </a:r>
              </a:p>
            </c:rich>
          </c:tx>
          <c:layout>
            <c:manualLayout>
              <c:xMode val="edge"/>
              <c:yMode val="edge"/>
              <c:x val="1.041655087231743E-2"/>
              <c:y val="0.34191376077990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Median Hit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7767291283711491E-2"/>
          <c:y val="0.18222414795630298"/>
          <c:w val="0.85514774067875665"/>
          <c:h val="0.6527691946842249"/>
        </c:manualLayout>
      </c:layout>
      <c:scatterChart>
        <c:scatterStyle val="lineMarker"/>
        <c:varyColors val="0"/>
        <c:ser>
          <c:idx val="0"/>
          <c:order val="0"/>
          <c:tx>
            <c:v>Retries=3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'QoS 1 (Nretry=3)'!$A$26:$A$44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1 (Nretry=3)'!$G$26:$G$44</c:f>
              <c:numCache>
                <c:formatCode>General</c:formatCode>
                <c:ptCount val="1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97</c:v>
                </c:pt>
                <c:pt idx="5">
                  <c:v>97</c:v>
                </c:pt>
                <c:pt idx="6">
                  <c:v>94</c:v>
                </c:pt>
                <c:pt idx="7">
                  <c:v>93</c:v>
                </c:pt>
                <c:pt idx="8">
                  <c:v>91</c:v>
                </c:pt>
                <c:pt idx="9">
                  <c:v>90</c:v>
                </c:pt>
                <c:pt idx="10">
                  <c:v>85</c:v>
                </c:pt>
                <c:pt idx="11">
                  <c:v>83</c:v>
                </c:pt>
                <c:pt idx="12">
                  <c:v>74</c:v>
                </c:pt>
                <c:pt idx="13">
                  <c:v>74</c:v>
                </c:pt>
                <c:pt idx="14">
                  <c:v>67</c:v>
                </c:pt>
                <c:pt idx="15">
                  <c:v>67</c:v>
                </c:pt>
                <c:pt idx="16">
                  <c:v>60</c:v>
                </c:pt>
                <c:pt idx="17">
                  <c:v>52</c:v>
                </c:pt>
                <c:pt idx="1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97-4F44-814B-2C9DF9C9677A}"/>
            </c:ext>
          </c:extLst>
        </c:ser>
        <c:ser>
          <c:idx val="1"/>
          <c:order val="1"/>
          <c:tx>
            <c:v>Retries=5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'QoS 1 (Nretry=5)'!$A$26:$A$44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1 (Nretry=5)'!$G$26:$G$44</c:f>
              <c:numCache>
                <c:formatCode>General</c:formatCode>
                <c:ptCount val="1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</c:v>
                </c:pt>
                <c:pt idx="7">
                  <c:v>98</c:v>
                </c:pt>
                <c:pt idx="8">
                  <c:v>98</c:v>
                </c:pt>
                <c:pt idx="9">
                  <c:v>96</c:v>
                </c:pt>
                <c:pt idx="10">
                  <c:v>94</c:v>
                </c:pt>
                <c:pt idx="11">
                  <c:v>93</c:v>
                </c:pt>
                <c:pt idx="12">
                  <c:v>89</c:v>
                </c:pt>
                <c:pt idx="13">
                  <c:v>85</c:v>
                </c:pt>
                <c:pt idx="14">
                  <c:v>87</c:v>
                </c:pt>
                <c:pt idx="15">
                  <c:v>81</c:v>
                </c:pt>
                <c:pt idx="16">
                  <c:v>77</c:v>
                </c:pt>
                <c:pt idx="17">
                  <c:v>74</c:v>
                </c:pt>
                <c:pt idx="18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97-4F44-814B-2C9DF9C9677A}"/>
            </c:ext>
          </c:extLst>
        </c:ser>
        <c:ser>
          <c:idx val="2"/>
          <c:order val="2"/>
          <c:tx>
            <c:v>Retries=8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'QoS 1 (Nretry=8)'!$A$26:$A$44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1 (Nretry=8)'!$G$26:$G$44</c:f>
              <c:numCache>
                <c:formatCode>General</c:formatCode>
                <c:ptCount val="1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99</c:v>
                </c:pt>
                <c:pt idx="10">
                  <c:v>98</c:v>
                </c:pt>
                <c:pt idx="11">
                  <c:v>99</c:v>
                </c:pt>
                <c:pt idx="12">
                  <c:v>99</c:v>
                </c:pt>
                <c:pt idx="13">
                  <c:v>95</c:v>
                </c:pt>
                <c:pt idx="14">
                  <c:v>95</c:v>
                </c:pt>
                <c:pt idx="15">
                  <c:v>94</c:v>
                </c:pt>
                <c:pt idx="16">
                  <c:v>88</c:v>
                </c:pt>
                <c:pt idx="17">
                  <c:v>85</c:v>
                </c:pt>
                <c:pt idx="18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12-4ECF-A9F7-9FA948A81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3735350728217803"/>
              <c:y val="0.91281664791901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Hit Rates</a:t>
                </a:r>
              </a:p>
            </c:rich>
          </c:tx>
          <c:layout>
            <c:manualLayout>
              <c:xMode val="edge"/>
              <c:yMode val="edge"/>
              <c:x val="1.2739444154846498E-2"/>
              <c:y val="0.341913695901931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630625440112666"/>
          <c:y val="2.6457385876847275E-2"/>
          <c:w val="0.17259037742233443"/>
          <c:h val="0.141500416952767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Median Received Duplicates</a:t>
            </a:r>
          </a:p>
        </c:rich>
      </c:tx>
      <c:layout>
        <c:manualLayout>
          <c:xMode val="edge"/>
          <c:yMode val="edge"/>
          <c:x val="0.30206535947712421"/>
          <c:y val="2.6755843448118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814123844275562"/>
          <c:y val="0.15531857175571176"/>
          <c:w val="0.84477361061574618"/>
          <c:h val="0.69305278311782936"/>
        </c:manualLayout>
      </c:layout>
      <c:scatterChart>
        <c:scatterStyle val="lineMarker"/>
        <c:varyColors val="0"/>
        <c:ser>
          <c:idx val="0"/>
          <c:order val="0"/>
          <c:tx>
            <c:v>Retries=3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'QoS 1 (Nretry=3)'!$A$48:$A$66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1 (Nretry=3)'!$G$48:$G$66</c:f>
              <c:numCache>
                <c:formatCode>General</c:formatCode>
                <c:ptCount val="19"/>
                <c:pt idx="0">
                  <c:v>34</c:v>
                </c:pt>
                <c:pt idx="1">
                  <c:v>30</c:v>
                </c:pt>
                <c:pt idx="2">
                  <c:v>47</c:v>
                </c:pt>
                <c:pt idx="3">
                  <c:v>45</c:v>
                </c:pt>
                <c:pt idx="4">
                  <c:v>56</c:v>
                </c:pt>
                <c:pt idx="5">
                  <c:v>70</c:v>
                </c:pt>
                <c:pt idx="6">
                  <c:v>64</c:v>
                </c:pt>
                <c:pt idx="7">
                  <c:v>76</c:v>
                </c:pt>
                <c:pt idx="8">
                  <c:v>62</c:v>
                </c:pt>
                <c:pt idx="9">
                  <c:v>65</c:v>
                </c:pt>
                <c:pt idx="10">
                  <c:v>58</c:v>
                </c:pt>
                <c:pt idx="11">
                  <c:v>54</c:v>
                </c:pt>
                <c:pt idx="12">
                  <c:v>44</c:v>
                </c:pt>
                <c:pt idx="13">
                  <c:v>53</c:v>
                </c:pt>
                <c:pt idx="14">
                  <c:v>33</c:v>
                </c:pt>
                <c:pt idx="15">
                  <c:v>37</c:v>
                </c:pt>
                <c:pt idx="16">
                  <c:v>32</c:v>
                </c:pt>
                <c:pt idx="17">
                  <c:v>22</c:v>
                </c:pt>
                <c:pt idx="18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8C-403C-B8B7-7E98EDED32F8}"/>
            </c:ext>
          </c:extLst>
        </c:ser>
        <c:ser>
          <c:idx val="1"/>
          <c:order val="1"/>
          <c:tx>
            <c:v>Retries=5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'QoS 1 (Nretry=5)'!$A$48:$A$66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1 (Nretry=5)'!$G$48:$G$66</c:f>
              <c:numCache>
                <c:formatCode>General</c:formatCode>
                <c:ptCount val="19"/>
                <c:pt idx="0">
                  <c:v>32</c:v>
                </c:pt>
                <c:pt idx="1">
                  <c:v>31</c:v>
                </c:pt>
                <c:pt idx="2">
                  <c:v>46</c:v>
                </c:pt>
                <c:pt idx="3">
                  <c:v>64</c:v>
                </c:pt>
                <c:pt idx="4">
                  <c:v>82</c:v>
                </c:pt>
                <c:pt idx="5">
                  <c:v>93</c:v>
                </c:pt>
                <c:pt idx="6">
                  <c:v>110</c:v>
                </c:pt>
                <c:pt idx="7">
                  <c:v>119</c:v>
                </c:pt>
                <c:pt idx="8">
                  <c:v>95</c:v>
                </c:pt>
                <c:pt idx="9">
                  <c:v>103</c:v>
                </c:pt>
                <c:pt idx="10">
                  <c:v>118</c:v>
                </c:pt>
                <c:pt idx="11">
                  <c:v>112</c:v>
                </c:pt>
                <c:pt idx="12">
                  <c:v>103</c:v>
                </c:pt>
                <c:pt idx="13">
                  <c:v>92</c:v>
                </c:pt>
                <c:pt idx="14">
                  <c:v>95</c:v>
                </c:pt>
                <c:pt idx="15">
                  <c:v>82</c:v>
                </c:pt>
                <c:pt idx="16">
                  <c:v>76</c:v>
                </c:pt>
                <c:pt idx="17">
                  <c:v>70</c:v>
                </c:pt>
                <c:pt idx="18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8C-403C-B8B7-7E98EDED32F8}"/>
            </c:ext>
          </c:extLst>
        </c:ser>
        <c:ser>
          <c:idx val="2"/>
          <c:order val="2"/>
          <c:tx>
            <c:v>Retries=8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'QoS 1 (Nretry=8)'!$A$48:$A$66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1 (Nretry=8)'!$G$48:$G$66</c:f>
              <c:numCache>
                <c:formatCode>General</c:formatCode>
                <c:ptCount val="19"/>
                <c:pt idx="0">
                  <c:v>32</c:v>
                </c:pt>
                <c:pt idx="1">
                  <c:v>37</c:v>
                </c:pt>
                <c:pt idx="2">
                  <c:v>42</c:v>
                </c:pt>
                <c:pt idx="3">
                  <c:v>64</c:v>
                </c:pt>
                <c:pt idx="4">
                  <c:v>81</c:v>
                </c:pt>
                <c:pt idx="5">
                  <c:v>81</c:v>
                </c:pt>
                <c:pt idx="6">
                  <c:v>117</c:v>
                </c:pt>
                <c:pt idx="7">
                  <c:v>139</c:v>
                </c:pt>
                <c:pt idx="8">
                  <c:v>139</c:v>
                </c:pt>
                <c:pt idx="9">
                  <c:v>150</c:v>
                </c:pt>
                <c:pt idx="10">
                  <c:v>155</c:v>
                </c:pt>
                <c:pt idx="11">
                  <c:v>150</c:v>
                </c:pt>
                <c:pt idx="12">
                  <c:v>169</c:v>
                </c:pt>
                <c:pt idx="13">
                  <c:v>172</c:v>
                </c:pt>
                <c:pt idx="14">
                  <c:v>151</c:v>
                </c:pt>
                <c:pt idx="15">
                  <c:v>161</c:v>
                </c:pt>
                <c:pt idx="16">
                  <c:v>141</c:v>
                </c:pt>
                <c:pt idx="17">
                  <c:v>140</c:v>
                </c:pt>
                <c:pt idx="18">
                  <c:v>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D8-4F97-81CE-EFBFD3AD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3299916778695346"/>
              <c:y val="0.921735454209163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Received Duplicates</a:t>
                </a:r>
              </a:p>
            </c:rich>
          </c:tx>
          <c:layout>
            <c:manualLayout>
              <c:xMode val="edge"/>
              <c:yMode val="edge"/>
              <c:x val="1.041655087231743E-2"/>
              <c:y val="0.23489032210945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27489551610929"/>
          <c:y val="1.7538445278232836E-2"/>
          <c:w val="0.15865309519236925"/>
          <c:h val="0.128122613435862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Median Publishers Rtx</a:t>
            </a:r>
          </a:p>
        </c:rich>
      </c:tx>
      <c:layout>
        <c:manualLayout>
          <c:xMode val="edge"/>
          <c:yMode val="edge"/>
          <c:x val="0.35696732026143796"/>
          <c:y val="2.6755843448118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639333561565675"/>
          <c:y val="0.15973308763837898"/>
          <c:w val="0.84652160219103045"/>
          <c:h val="0.67526025500214881"/>
        </c:manualLayout>
      </c:layout>
      <c:scatterChart>
        <c:scatterStyle val="lineMarker"/>
        <c:varyColors val="0"/>
        <c:ser>
          <c:idx val="0"/>
          <c:order val="0"/>
          <c:tx>
            <c:v>Retries=3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'QoS 1 (Nretry=3)'!$A$70:$A$88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1 (Nretry=3)'!$G$70:$G$88</c:f>
              <c:numCache>
                <c:formatCode>General</c:formatCode>
                <c:ptCount val="19"/>
                <c:pt idx="0">
                  <c:v>33</c:v>
                </c:pt>
                <c:pt idx="1">
                  <c:v>50</c:v>
                </c:pt>
                <c:pt idx="2">
                  <c:v>82</c:v>
                </c:pt>
                <c:pt idx="3">
                  <c:v>89</c:v>
                </c:pt>
                <c:pt idx="4">
                  <c:v>122</c:v>
                </c:pt>
                <c:pt idx="5">
                  <c:v>161</c:v>
                </c:pt>
                <c:pt idx="6">
                  <c:v>176</c:v>
                </c:pt>
                <c:pt idx="7">
                  <c:v>253</c:v>
                </c:pt>
                <c:pt idx="8">
                  <c:v>283</c:v>
                </c:pt>
                <c:pt idx="9">
                  <c:v>284</c:v>
                </c:pt>
                <c:pt idx="10">
                  <c:v>364</c:v>
                </c:pt>
                <c:pt idx="11">
                  <c:v>378</c:v>
                </c:pt>
                <c:pt idx="12">
                  <c:v>436</c:v>
                </c:pt>
                <c:pt idx="13">
                  <c:v>474</c:v>
                </c:pt>
                <c:pt idx="14">
                  <c:v>558</c:v>
                </c:pt>
                <c:pt idx="15">
                  <c:v>611</c:v>
                </c:pt>
                <c:pt idx="16">
                  <c:v>656</c:v>
                </c:pt>
                <c:pt idx="17">
                  <c:v>693</c:v>
                </c:pt>
                <c:pt idx="18">
                  <c:v>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4B-4D5F-8CB9-0913287D2721}"/>
            </c:ext>
          </c:extLst>
        </c:ser>
        <c:ser>
          <c:idx val="1"/>
          <c:order val="1"/>
          <c:tx>
            <c:v>Retries=5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'QoS 1 (Nretry=5)'!$A$70:$A$88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1 (Nretry=5)'!$G$70:$G$88</c:f>
              <c:numCache>
                <c:formatCode>General</c:formatCode>
                <c:ptCount val="19"/>
                <c:pt idx="0">
                  <c:v>33</c:v>
                </c:pt>
                <c:pt idx="1">
                  <c:v>50</c:v>
                </c:pt>
                <c:pt idx="2">
                  <c:v>70</c:v>
                </c:pt>
                <c:pt idx="3">
                  <c:v>107</c:v>
                </c:pt>
                <c:pt idx="4">
                  <c:v>140</c:v>
                </c:pt>
                <c:pt idx="5">
                  <c:v>176</c:v>
                </c:pt>
                <c:pt idx="6">
                  <c:v>209</c:v>
                </c:pt>
                <c:pt idx="7">
                  <c:v>235</c:v>
                </c:pt>
                <c:pt idx="8">
                  <c:v>285</c:v>
                </c:pt>
                <c:pt idx="9">
                  <c:v>282</c:v>
                </c:pt>
                <c:pt idx="10">
                  <c:v>378</c:v>
                </c:pt>
                <c:pt idx="11">
                  <c:v>503</c:v>
                </c:pt>
                <c:pt idx="12">
                  <c:v>440</c:v>
                </c:pt>
                <c:pt idx="13">
                  <c:v>554</c:v>
                </c:pt>
                <c:pt idx="14">
                  <c:v>549</c:v>
                </c:pt>
                <c:pt idx="15">
                  <c:v>706</c:v>
                </c:pt>
                <c:pt idx="16">
                  <c:v>717</c:v>
                </c:pt>
                <c:pt idx="17">
                  <c:v>814</c:v>
                </c:pt>
                <c:pt idx="18">
                  <c:v>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4B-4D5F-8CB9-0913287D2721}"/>
            </c:ext>
          </c:extLst>
        </c:ser>
        <c:ser>
          <c:idx val="2"/>
          <c:order val="2"/>
          <c:tx>
            <c:v>Retries=8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'QoS 1 (Nretry=8)'!$A$70:$A$88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1 (Nretry=8)'!$G$70:$G$88</c:f>
              <c:numCache>
                <c:formatCode>General</c:formatCode>
                <c:ptCount val="19"/>
                <c:pt idx="0">
                  <c:v>33</c:v>
                </c:pt>
                <c:pt idx="1">
                  <c:v>56</c:v>
                </c:pt>
                <c:pt idx="2">
                  <c:v>87</c:v>
                </c:pt>
                <c:pt idx="3">
                  <c:v>112</c:v>
                </c:pt>
                <c:pt idx="4">
                  <c:v>125</c:v>
                </c:pt>
                <c:pt idx="5">
                  <c:v>176</c:v>
                </c:pt>
                <c:pt idx="6">
                  <c:v>208</c:v>
                </c:pt>
                <c:pt idx="7">
                  <c:v>307</c:v>
                </c:pt>
                <c:pt idx="8">
                  <c:v>263</c:v>
                </c:pt>
                <c:pt idx="9">
                  <c:v>389</c:v>
                </c:pt>
                <c:pt idx="10">
                  <c:v>398</c:v>
                </c:pt>
                <c:pt idx="11">
                  <c:v>474</c:v>
                </c:pt>
                <c:pt idx="12">
                  <c:v>513</c:v>
                </c:pt>
                <c:pt idx="13">
                  <c:v>566</c:v>
                </c:pt>
                <c:pt idx="14">
                  <c:v>622</c:v>
                </c:pt>
                <c:pt idx="15">
                  <c:v>745</c:v>
                </c:pt>
                <c:pt idx="16">
                  <c:v>828</c:v>
                </c:pt>
                <c:pt idx="17">
                  <c:v>865</c:v>
                </c:pt>
                <c:pt idx="18">
                  <c:v>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54-4A8A-AD29-259C33BC9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3996788636714529"/>
              <c:y val="0.9217352955221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Publishers Rtx</a:t>
                </a:r>
              </a:p>
            </c:rich>
          </c:tx>
          <c:layout>
            <c:manualLayout>
              <c:xMode val="edge"/>
              <c:yMode val="edge"/>
              <c:x val="5.18779270238279E-3"/>
              <c:y val="0.279483394522987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33296816158848"/>
          <c:y val="1.4692890670426999E-2"/>
          <c:w val="0.16069601734565789"/>
          <c:h val="0.14102717157728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Median Brokers Rtx</a:t>
            </a:r>
          </a:p>
        </c:rich>
      </c:tx>
      <c:layout>
        <c:manualLayout>
          <c:xMode val="edge"/>
          <c:yMode val="edge"/>
          <c:x val="0.38049673202614376"/>
          <c:y val="2.6755843448118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2098823012977039"/>
          <c:y val="0.19094830537487162"/>
          <c:w val="0.83192680183269763"/>
          <c:h val="0.64404497932741678"/>
        </c:manualLayout>
      </c:layout>
      <c:scatterChart>
        <c:scatterStyle val="lineMarker"/>
        <c:varyColors val="0"/>
        <c:ser>
          <c:idx val="0"/>
          <c:order val="0"/>
          <c:tx>
            <c:v>Retries=3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'QoS 1 (Nretry=3)'!$A$92:$A$110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1 (Nretry=3)'!$G$92:$G$110</c:f>
              <c:numCache>
                <c:formatCode>General</c:formatCode>
                <c:ptCount val="19"/>
                <c:pt idx="0">
                  <c:v>51</c:v>
                </c:pt>
                <c:pt idx="1">
                  <c:v>76</c:v>
                </c:pt>
                <c:pt idx="2">
                  <c:v>109</c:v>
                </c:pt>
                <c:pt idx="3">
                  <c:v>151</c:v>
                </c:pt>
                <c:pt idx="4">
                  <c:v>168</c:v>
                </c:pt>
                <c:pt idx="5">
                  <c:v>192</c:v>
                </c:pt>
                <c:pt idx="6">
                  <c:v>238</c:v>
                </c:pt>
                <c:pt idx="7">
                  <c:v>266</c:v>
                </c:pt>
                <c:pt idx="8">
                  <c:v>271</c:v>
                </c:pt>
                <c:pt idx="9">
                  <c:v>303</c:v>
                </c:pt>
                <c:pt idx="10">
                  <c:v>311</c:v>
                </c:pt>
                <c:pt idx="11">
                  <c:v>334</c:v>
                </c:pt>
                <c:pt idx="12">
                  <c:v>337</c:v>
                </c:pt>
                <c:pt idx="13">
                  <c:v>382</c:v>
                </c:pt>
                <c:pt idx="14">
                  <c:v>373</c:v>
                </c:pt>
                <c:pt idx="15">
                  <c:v>488</c:v>
                </c:pt>
                <c:pt idx="16">
                  <c:v>383</c:v>
                </c:pt>
                <c:pt idx="17">
                  <c:v>457</c:v>
                </c:pt>
                <c:pt idx="18">
                  <c:v>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D4-42BA-89D1-7EDB4A105D20}"/>
            </c:ext>
          </c:extLst>
        </c:ser>
        <c:ser>
          <c:idx val="1"/>
          <c:order val="1"/>
          <c:tx>
            <c:v>Retries=5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'QoS 1 (Nretry=5)'!$A$92:$A$110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1 (Nretry=5)'!$G$92:$G$110</c:f>
              <c:numCache>
                <c:formatCode>General</c:formatCode>
                <c:ptCount val="19"/>
                <c:pt idx="0">
                  <c:v>51</c:v>
                </c:pt>
                <c:pt idx="1">
                  <c:v>75</c:v>
                </c:pt>
                <c:pt idx="2">
                  <c:v>113</c:v>
                </c:pt>
                <c:pt idx="3">
                  <c:v>143</c:v>
                </c:pt>
                <c:pt idx="4">
                  <c:v>191</c:v>
                </c:pt>
                <c:pt idx="5">
                  <c:v>254</c:v>
                </c:pt>
                <c:pt idx="6">
                  <c:v>319</c:v>
                </c:pt>
                <c:pt idx="7">
                  <c:v>353</c:v>
                </c:pt>
                <c:pt idx="8">
                  <c:v>380</c:v>
                </c:pt>
                <c:pt idx="9">
                  <c:v>426</c:v>
                </c:pt>
                <c:pt idx="10">
                  <c:v>499</c:v>
                </c:pt>
                <c:pt idx="11">
                  <c:v>540</c:v>
                </c:pt>
                <c:pt idx="12">
                  <c:v>583</c:v>
                </c:pt>
                <c:pt idx="13">
                  <c:v>572</c:v>
                </c:pt>
                <c:pt idx="14">
                  <c:v>658</c:v>
                </c:pt>
                <c:pt idx="15">
                  <c:v>676</c:v>
                </c:pt>
                <c:pt idx="16">
                  <c:v>649</c:v>
                </c:pt>
                <c:pt idx="17">
                  <c:v>828</c:v>
                </c:pt>
                <c:pt idx="18">
                  <c:v>1035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D4-42BA-89D1-7EDB4A105D20}"/>
            </c:ext>
          </c:extLst>
        </c:ser>
        <c:ser>
          <c:idx val="2"/>
          <c:order val="2"/>
          <c:tx>
            <c:v>Retries=8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'QoS 1 (Nretry=8)'!$A$92:$A$110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1 (Nretry=8)'!$G$92:$G$110</c:f>
              <c:numCache>
                <c:formatCode>General</c:formatCode>
                <c:ptCount val="19"/>
                <c:pt idx="0">
                  <c:v>51</c:v>
                </c:pt>
                <c:pt idx="1">
                  <c:v>76</c:v>
                </c:pt>
                <c:pt idx="2">
                  <c:v>119</c:v>
                </c:pt>
                <c:pt idx="3">
                  <c:v>149</c:v>
                </c:pt>
                <c:pt idx="4">
                  <c:v>201</c:v>
                </c:pt>
                <c:pt idx="5">
                  <c:v>236</c:v>
                </c:pt>
                <c:pt idx="6">
                  <c:v>325</c:v>
                </c:pt>
                <c:pt idx="7">
                  <c:v>398</c:v>
                </c:pt>
                <c:pt idx="8">
                  <c:v>459</c:v>
                </c:pt>
                <c:pt idx="9">
                  <c:v>475</c:v>
                </c:pt>
                <c:pt idx="10">
                  <c:v>616</c:v>
                </c:pt>
                <c:pt idx="11">
                  <c:v>685</c:v>
                </c:pt>
                <c:pt idx="12">
                  <c:v>724</c:v>
                </c:pt>
                <c:pt idx="13">
                  <c:v>839</c:v>
                </c:pt>
                <c:pt idx="14">
                  <c:v>900</c:v>
                </c:pt>
                <c:pt idx="15">
                  <c:v>1045</c:v>
                </c:pt>
                <c:pt idx="16">
                  <c:v>1071</c:v>
                </c:pt>
                <c:pt idx="17">
                  <c:v>1050</c:v>
                </c:pt>
                <c:pt idx="18">
                  <c:v>1451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B-4E03-8A72-E5D0DB676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4781102362204722"/>
              <c:y val="0.9217352955221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Brokers Rtx</a:t>
                </a:r>
              </a:p>
            </c:rich>
          </c:tx>
          <c:layout>
            <c:manualLayout>
              <c:xMode val="edge"/>
              <c:yMode val="edge"/>
              <c:x val="1.012501486094726E-2"/>
              <c:y val="0.283882752910919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630625440112666"/>
          <c:y val="3.5405507421940152E-2"/>
          <c:w val="0.17955901853731698"/>
          <c:h val="0.13656791228855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Median Subscribers Rtx</a:t>
            </a:r>
          </a:p>
        </c:rich>
      </c:tx>
      <c:layout>
        <c:manualLayout>
          <c:xMode val="edge"/>
          <c:yMode val="edge"/>
          <c:x val="0.3465098039215686"/>
          <c:y val="2.6755843448118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409457964095951"/>
          <c:y val="0.1686517021210853"/>
          <c:w val="0.83882045232150859"/>
          <c:h val="0.66634164051944245"/>
        </c:manualLayout>
      </c:layout>
      <c:scatterChart>
        <c:scatterStyle val="lineMarker"/>
        <c:varyColors val="0"/>
        <c:ser>
          <c:idx val="0"/>
          <c:order val="0"/>
          <c:tx>
            <c:v>Retries=3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'QoS 1 (Nretry=3)'!$A$114:$A$132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1 (Nretry=3)'!$G$114:$G$132</c:f>
              <c:numCache>
                <c:formatCode>General</c:formatCode>
                <c:ptCount val="19"/>
                <c:pt idx="0">
                  <c:v>17</c:v>
                </c:pt>
                <c:pt idx="1">
                  <c:v>32</c:v>
                </c:pt>
                <c:pt idx="2">
                  <c:v>46</c:v>
                </c:pt>
                <c:pt idx="3">
                  <c:v>52</c:v>
                </c:pt>
                <c:pt idx="4">
                  <c:v>70</c:v>
                </c:pt>
                <c:pt idx="5">
                  <c:v>125</c:v>
                </c:pt>
                <c:pt idx="6">
                  <c:v>134</c:v>
                </c:pt>
                <c:pt idx="7">
                  <c:v>168</c:v>
                </c:pt>
                <c:pt idx="8">
                  <c:v>184</c:v>
                </c:pt>
                <c:pt idx="9">
                  <c:v>208</c:v>
                </c:pt>
                <c:pt idx="10">
                  <c:v>227</c:v>
                </c:pt>
                <c:pt idx="11">
                  <c:v>249</c:v>
                </c:pt>
                <c:pt idx="12">
                  <c:v>351</c:v>
                </c:pt>
                <c:pt idx="13">
                  <c:v>334</c:v>
                </c:pt>
                <c:pt idx="14">
                  <c:v>400</c:v>
                </c:pt>
                <c:pt idx="15">
                  <c:v>373</c:v>
                </c:pt>
                <c:pt idx="16">
                  <c:v>490</c:v>
                </c:pt>
                <c:pt idx="17">
                  <c:v>531</c:v>
                </c:pt>
                <c:pt idx="18">
                  <c:v>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80-4AF2-B8C4-6DDC2ED7864D}"/>
            </c:ext>
          </c:extLst>
        </c:ser>
        <c:ser>
          <c:idx val="1"/>
          <c:order val="1"/>
          <c:tx>
            <c:v>Retries=5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'QoS 1 (Nretry=5)'!$A$114:$A$132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1 (Nretry=5)'!$G$114:$G$132</c:f>
              <c:numCache>
                <c:formatCode>General</c:formatCode>
                <c:ptCount val="19"/>
                <c:pt idx="0">
                  <c:v>17</c:v>
                </c:pt>
                <c:pt idx="1">
                  <c:v>28</c:v>
                </c:pt>
                <c:pt idx="2">
                  <c:v>58</c:v>
                </c:pt>
                <c:pt idx="3">
                  <c:v>82</c:v>
                </c:pt>
                <c:pt idx="4">
                  <c:v>95</c:v>
                </c:pt>
                <c:pt idx="5">
                  <c:v>101</c:v>
                </c:pt>
                <c:pt idx="6">
                  <c:v>122</c:v>
                </c:pt>
                <c:pt idx="7">
                  <c:v>139</c:v>
                </c:pt>
                <c:pt idx="8">
                  <c:v>230</c:v>
                </c:pt>
                <c:pt idx="9">
                  <c:v>217</c:v>
                </c:pt>
                <c:pt idx="10">
                  <c:v>256</c:v>
                </c:pt>
                <c:pt idx="11">
                  <c:v>278</c:v>
                </c:pt>
                <c:pt idx="12">
                  <c:v>377</c:v>
                </c:pt>
                <c:pt idx="13">
                  <c:v>367</c:v>
                </c:pt>
                <c:pt idx="14">
                  <c:v>408</c:v>
                </c:pt>
                <c:pt idx="15">
                  <c:v>536</c:v>
                </c:pt>
                <c:pt idx="16">
                  <c:v>475</c:v>
                </c:pt>
                <c:pt idx="17">
                  <c:v>622</c:v>
                </c:pt>
                <c:pt idx="18">
                  <c:v>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80-4AF2-B8C4-6DDC2ED7864D}"/>
            </c:ext>
          </c:extLst>
        </c:ser>
        <c:ser>
          <c:idx val="2"/>
          <c:order val="2"/>
          <c:tx>
            <c:v>Retries=8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'QoS 1 (Nretry=8)'!$A$114:$A$132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1 (Nretry=8)'!$G$114:$G$132</c:f>
              <c:numCache>
                <c:formatCode>General</c:formatCode>
                <c:ptCount val="19"/>
                <c:pt idx="0">
                  <c:v>17</c:v>
                </c:pt>
                <c:pt idx="1">
                  <c:v>28</c:v>
                </c:pt>
                <c:pt idx="2">
                  <c:v>51</c:v>
                </c:pt>
                <c:pt idx="3">
                  <c:v>70</c:v>
                </c:pt>
                <c:pt idx="4">
                  <c:v>131</c:v>
                </c:pt>
                <c:pt idx="5">
                  <c:v>147</c:v>
                </c:pt>
                <c:pt idx="6">
                  <c:v>144</c:v>
                </c:pt>
                <c:pt idx="7">
                  <c:v>198</c:v>
                </c:pt>
                <c:pt idx="8">
                  <c:v>256</c:v>
                </c:pt>
                <c:pt idx="9">
                  <c:v>241</c:v>
                </c:pt>
                <c:pt idx="10">
                  <c:v>287</c:v>
                </c:pt>
                <c:pt idx="11">
                  <c:v>445</c:v>
                </c:pt>
                <c:pt idx="12">
                  <c:v>423</c:v>
                </c:pt>
                <c:pt idx="13">
                  <c:v>429</c:v>
                </c:pt>
                <c:pt idx="14">
                  <c:v>446</c:v>
                </c:pt>
                <c:pt idx="15">
                  <c:v>556</c:v>
                </c:pt>
                <c:pt idx="16">
                  <c:v>620</c:v>
                </c:pt>
                <c:pt idx="17">
                  <c:v>632</c:v>
                </c:pt>
                <c:pt idx="18">
                  <c:v>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A9-48E2-ADE0-0FB906A8B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3996788636714529"/>
              <c:y val="0.9217352955221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Subscribers Rtx</a:t>
                </a:r>
              </a:p>
            </c:rich>
          </c:tx>
          <c:layout>
            <c:manualLayout>
              <c:xMode val="edge"/>
              <c:yMode val="edge"/>
              <c:x val="9.4005547884713457E-3"/>
              <c:y val="0.297320623488400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6291347727875"/>
          <c:y val="2.8070812394486472E-2"/>
          <c:w val="0.16562173630735186"/>
          <c:h val="0.13210855709458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Median Received Duplicates</a:t>
            </a:r>
          </a:p>
        </c:rich>
      </c:tx>
      <c:layout>
        <c:manualLayout>
          <c:xMode val="edge"/>
          <c:yMode val="edge"/>
          <c:x val="0.30206535947712421"/>
          <c:y val="2.6755843448118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705876893089737"/>
          <c:y val="0.14189585867296634"/>
          <c:w val="0.84585620915032678"/>
          <c:h val="0.693097483967561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'QoS 1 (Nretry=3)'!$G$47</c:f>
              <c:strCache>
                <c:ptCount val="1"/>
                <c:pt idx="0">
                  <c:v>Median Received Duplicates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'QoS 1 (Nretry=3)'!$A$48:$A$66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1 (Nretry=3)'!$G$48:$G$66</c:f>
              <c:numCache>
                <c:formatCode>General</c:formatCode>
                <c:ptCount val="19"/>
                <c:pt idx="0">
                  <c:v>34</c:v>
                </c:pt>
                <c:pt idx="1">
                  <c:v>30</c:v>
                </c:pt>
                <c:pt idx="2">
                  <c:v>47</c:v>
                </c:pt>
                <c:pt idx="3">
                  <c:v>45</c:v>
                </c:pt>
                <c:pt idx="4">
                  <c:v>56</c:v>
                </c:pt>
                <c:pt idx="5">
                  <c:v>70</c:v>
                </c:pt>
                <c:pt idx="6">
                  <c:v>64</c:v>
                </c:pt>
                <c:pt idx="7">
                  <c:v>76</c:v>
                </c:pt>
                <c:pt idx="8">
                  <c:v>62</c:v>
                </c:pt>
                <c:pt idx="9">
                  <c:v>65</c:v>
                </c:pt>
                <c:pt idx="10">
                  <c:v>58</c:v>
                </c:pt>
                <c:pt idx="11">
                  <c:v>54</c:v>
                </c:pt>
                <c:pt idx="12">
                  <c:v>44</c:v>
                </c:pt>
                <c:pt idx="13">
                  <c:v>53</c:v>
                </c:pt>
                <c:pt idx="14">
                  <c:v>33</c:v>
                </c:pt>
                <c:pt idx="15">
                  <c:v>37</c:v>
                </c:pt>
                <c:pt idx="16">
                  <c:v>32</c:v>
                </c:pt>
                <c:pt idx="17">
                  <c:v>22</c:v>
                </c:pt>
                <c:pt idx="18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A-4131-8B01-DCEB0328A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3996788636714529"/>
              <c:y val="0.9217352955221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Received Duplicates</a:t>
                </a:r>
              </a:p>
            </c:rich>
          </c:tx>
          <c:layout>
            <c:manualLayout>
              <c:xMode val="edge"/>
              <c:yMode val="edge"/>
              <c:x val="1.041655087231743E-2"/>
              <c:y val="0.23489032210945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Median Publishers Rtx</a:t>
            </a:r>
          </a:p>
        </c:rich>
      </c:tx>
      <c:layout>
        <c:manualLayout>
          <c:xMode val="edge"/>
          <c:yMode val="edge"/>
          <c:x val="0.35696732026143796"/>
          <c:y val="2.6755843448118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175566916694655"/>
          <c:y val="0.14189585867296634"/>
          <c:w val="0.85115929229225495"/>
          <c:h val="0.693097483967561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'QoS 1 (Nretry=3)'!$G$69</c:f>
              <c:strCache>
                <c:ptCount val="1"/>
                <c:pt idx="0">
                  <c:v>Median Publishers Rtx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'QoS 1 (Nretry=3)'!$A$70:$A$88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1 (Nretry=3)'!$G$70:$G$88</c:f>
              <c:numCache>
                <c:formatCode>General</c:formatCode>
                <c:ptCount val="19"/>
                <c:pt idx="0">
                  <c:v>33</c:v>
                </c:pt>
                <c:pt idx="1">
                  <c:v>50</c:v>
                </c:pt>
                <c:pt idx="2">
                  <c:v>82</c:v>
                </c:pt>
                <c:pt idx="3">
                  <c:v>89</c:v>
                </c:pt>
                <c:pt idx="4">
                  <c:v>122</c:v>
                </c:pt>
                <c:pt idx="5">
                  <c:v>161</c:v>
                </c:pt>
                <c:pt idx="6">
                  <c:v>176</c:v>
                </c:pt>
                <c:pt idx="7">
                  <c:v>253</c:v>
                </c:pt>
                <c:pt idx="8">
                  <c:v>283</c:v>
                </c:pt>
                <c:pt idx="9">
                  <c:v>284</c:v>
                </c:pt>
                <c:pt idx="10">
                  <c:v>364</c:v>
                </c:pt>
                <c:pt idx="11">
                  <c:v>378</c:v>
                </c:pt>
                <c:pt idx="12">
                  <c:v>436</c:v>
                </c:pt>
                <c:pt idx="13">
                  <c:v>474</c:v>
                </c:pt>
                <c:pt idx="14">
                  <c:v>558</c:v>
                </c:pt>
                <c:pt idx="15">
                  <c:v>611</c:v>
                </c:pt>
                <c:pt idx="16">
                  <c:v>656</c:v>
                </c:pt>
                <c:pt idx="17">
                  <c:v>693</c:v>
                </c:pt>
                <c:pt idx="18">
                  <c:v>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55-4B0D-8EF4-F2A2D3792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3996788636714529"/>
              <c:y val="0.9217352955221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Publishers Rtx</a:t>
                </a:r>
              </a:p>
            </c:rich>
          </c:tx>
          <c:layout>
            <c:manualLayout>
              <c:xMode val="edge"/>
              <c:yMode val="edge"/>
              <c:x val="5.18779270238279E-3"/>
              <c:y val="0.279483394522987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Median Brokers Rtx</a:t>
            </a:r>
          </a:p>
        </c:rich>
      </c:tx>
      <c:layout>
        <c:manualLayout>
          <c:xMode val="edge"/>
          <c:yMode val="edge"/>
          <c:x val="0.38049673202614376"/>
          <c:y val="2.6755843448118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86204094156479"/>
          <c:y val="0.14189585867296634"/>
          <c:w val="0.84905292051763659"/>
          <c:h val="0.693097483967561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'QoS 1 (Nretry=3)'!$G$91</c:f>
              <c:strCache>
                <c:ptCount val="1"/>
                <c:pt idx="0">
                  <c:v>Median Brokers Rtx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'QoS 1 (Nretry=3)'!$A$92:$A$110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1 (Nretry=3)'!$G$92:$G$110</c:f>
              <c:numCache>
                <c:formatCode>General</c:formatCode>
                <c:ptCount val="19"/>
                <c:pt idx="0">
                  <c:v>51</c:v>
                </c:pt>
                <c:pt idx="1">
                  <c:v>76</c:v>
                </c:pt>
                <c:pt idx="2">
                  <c:v>109</c:v>
                </c:pt>
                <c:pt idx="3">
                  <c:v>151</c:v>
                </c:pt>
                <c:pt idx="4">
                  <c:v>168</c:v>
                </c:pt>
                <c:pt idx="5">
                  <c:v>192</c:v>
                </c:pt>
                <c:pt idx="6">
                  <c:v>238</c:v>
                </c:pt>
                <c:pt idx="7">
                  <c:v>266</c:v>
                </c:pt>
                <c:pt idx="8">
                  <c:v>271</c:v>
                </c:pt>
                <c:pt idx="9">
                  <c:v>303</c:v>
                </c:pt>
                <c:pt idx="10">
                  <c:v>311</c:v>
                </c:pt>
                <c:pt idx="11">
                  <c:v>334</c:v>
                </c:pt>
                <c:pt idx="12">
                  <c:v>337</c:v>
                </c:pt>
                <c:pt idx="13">
                  <c:v>382</c:v>
                </c:pt>
                <c:pt idx="14">
                  <c:v>373</c:v>
                </c:pt>
                <c:pt idx="15">
                  <c:v>488</c:v>
                </c:pt>
                <c:pt idx="16">
                  <c:v>383</c:v>
                </c:pt>
                <c:pt idx="17">
                  <c:v>457</c:v>
                </c:pt>
                <c:pt idx="18">
                  <c:v>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64-4642-A0CB-FD8F7A964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4781102362204722"/>
              <c:y val="0.9217352955221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Brokers Rtx</a:t>
                </a:r>
              </a:p>
            </c:rich>
          </c:tx>
          <c:layout>
            <c:manualLayout>
              <c:xMode val="edge"/>
              <c:yMode val="edge"/>
              <c:x val="7.8021717873501123E-3"/>
              <c:y val="0.30177993072975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Median Subscribers Rtx</a:t>
            </a:r>
          </a:p>
        </c:rich>
      </c:tx>
      <c:layout>
        <c:manualLayout>
          <c:xMode val="edge"/>
          <c:yMode val="edge"/>
          <c:x val="0.3465098039215686"/>
          <c:y val="2.6755843448118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187375743234204"/>
          <c:y val="0.14189585867296634"/>
          <c:w val="0.8410411967396868"/>
          <c:h val="0.693097483967561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'QoS 1 (Nretry=3)'!$G$113</c:f>
              <c:strCache>
                <c:ptCount val="1"/>
                <c:pt idx="0">
                  <c:v>Median Subscribers Rtx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'QoS 1 (Nretry=3)'!$A$114:$A$132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1 (Nretry=3)'!$G$114:$G$132</c:f>
              <c:numCache>
                <c:formatCode>General</c:formatCode>
                <c:ptCount val="19"/>
                <c:pt idx="0">
                  <c:v>17</c:v>
                </c:pt>
                <c:pt idx="1">
                  <c:v>32</c:v>
                </c:pt>
                <c:pt idx="2">
                  <c:v>46</c:v>
                </c:pt>
                <c:pt idx="3">
                  <c:v>52</c:v>
                </c:pt>
                <c:pt idx="4">
                  <c:v>70</c:v>
                </c:pt>
                <c:pt idx="5">
                  <c:v>125</c:v>
                </c:pt>
                <c:pt idx="6">
                  <c:v>134</c:v>
                </c:pt>
                <c:pt idx="7">
                  <c:v>168</c:v>
                </c:pt>
                <c:pt idx="8">
                  <c:v>184</c:v>
                </c:pt>
                <c:pt idx="9">
                  <c:v>208</c:v>
                </c:pt>
                <c:pt idx="10">
                  <c:v>227</c:v>
                </c:pt>
                <c:pt idx="11">
                  <c:v>249</c:v>
                </c:pt>
                <c:pt idx="12">
                  <c:v>351</c:v>
                </c:pt>
                <c:pt idx="13">
                  <c:v>334</c:v>
                </c:pt>
                <c:pt idx="14">
                  <c:v>400</c:v>
                </c:pt>
                <c:pt idx="15">
                  <c:v>373</c:v>
                </c:pt>
                <c:pt idx="16">
                  <c:v>490</c:v>
                </c:pt>
                <c:pt idx="17">
                  <c:v>531</c:v>
                </c:pt>
                <c:pt idx="18">
                  <c:v>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3A-4CD3-B676-45B9DCA0D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3996788636714529"/>
              <c:y val="0.9217352955221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Subscribers Rtx</a:t>
                </a:r>
              </a:p>
            </c:rich>
          </c:tx>
          <c:layout>
            <c:manualLayout>
              <c:xMode val="edge"/>
              <c:yMode val="edge"/>
              <c:x val="9.4005547884713457E-3"/>
              <c:y val="0.297320623488400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705876893089737"/>
          <c:y val="0.14189585867296634"/>
          <c:w val="0.84585620915032678"/>
          <c:h val="0.68863817672620842"/>
        </c:manualLayout>
      </c:layout>
      <c:scatterChart>
        <c:scatterStyle val="lineMarker"/>
        <c:varyColors val="0"/>
        <c:ser>
          <c:idx val="0"/>
          <c:order val="0"/>
          <c:tx>
            <c:v>Median Delay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'QoS 1 (Nretry=5)'!$A$4:$A$22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1 (Nretry=5)'!$G$4:$G$22</c:f>
              <c:numCache>
                <c:formatCode>General</c:formatCode>
                <c:ptCount val="19"/>
                <c:pt idx="0">
                  <c:v>4.5812400000000002</c:v>
                </c:pt>
                <c:pt idx="1">
                  <c:v>6.7404900000000003</c:v>
                </c:pt>
                <c:pt idx="2">
                  <c:v>9.8114299999999997</c:v>
                </c:pt>
                <c:pt idx="3">
                  <c:v>13.063700000000001</c:v>
                </c:pt>
                <c:pt idx="4">
                  <c:v>16.6999</c:v>
                </c:pt>
                <c:pt idx="5">
                  <c:v>20.312000000000001</c:v>
                </c:pt>
                <c:pt idx="6">
                  <c:v>21.985600000000002</c:v>
                </c:pt>
                <c:pt idx="7">
                  <c:v>25.622900000000001</c:v>
                </c:pt>
                <c:pt idx="8">
                  <c:v>27.247800000000002</c:v>
                </c:pt>
                <c:pt idx="9">
                  <c:v>28.126999999999999</c:v>
                </c:pt>
                <c:pt idx="10">
                  <c:v>31.692900000000002</c:v>
                </c:pt>
                <c:pt idx="11">
                  <c:v>33.835299999999997</c:v>
                </c:pt>
                <c:pt idx="12">
                  <c:v>33.726799999999997</c:v>
                </c:pt>
                <c:pt idx="13">
                  <c:v>36.8354</c:v>
                </c:pt>
                <c:pt idx="14">
                  <c:v>37.874699999999997</c:v>
                </c:pt>
                <c:pt idx="15">
                  <c:v>40.559899999999999</c:v>
                </c:pt>
                <c:pt idx="16">
                  <c:v>41.3095</c:v>
                </c:pt>
                <c:pt idx="17">
                  <c:v>41.8611</c:v>
                </c:pt>
                <c:pt idx="18">
                  <c:v>43.611199999999997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E1-4C27-B50E-B2BECFE14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3735350728217803"/>
              <c:y val="0.91281664791901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Delay (s)</a:t>
                </a:r>
              </a:p>
            </c:rich>
          </c:tx>
          <c:layout>
            <c:manualLayout>
              <c:xMode val="edge"/>
              <c:yMode val="edge"/>
              <c:x val="1.041655087231743E-2"/>
              <c:y val="0.34191376077990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Median Hit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705876893089737"/>
          <c:y val="0.14189585867296634"/>
          <c:w val="0.84585620915032678"/>
          <c:h val="0.69309748396756155"/>
        </c:manualLayout>
      </c:layout>
      <c:scatterChart>
        <c:scatterStyle val="lineMarker"/>
        <c:varyColors val="0"/>
        <c:ser>
          <c:idx val="0"/>
          <c:order val="0"/>
          <c:tx>
            <c:v>Median Hit 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'QoS 1 (Nretry=5)'!$A$26:$A$44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1 (Nretry=5)'!$G$26:$G$44</c:f>
              <c:numCache>
                <c:formatCode>General</c:formatCode>
                <c:ptCount val="1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</c:v>
                </c:pt>
                <c:pt idx="7">
                  <c:v>98</c:v>
                </c:pt>
                <c:pt idx="8">
                  <c:v>98</c:v>
                </c:pt>
                <c:pt idx="9">
                  <c:v>96</c:v>
                </c:pt>
                <c:pt idx="10">
                  <c:v>94</c:v>
                </c:pt>
                <c:pt idx="11">
                  <c:v>93</c:v>
                </c:pt>
                <c:pt idx="12">
                  <c:v>89</c:v>
                </c:pt>
                <c:pt idx="13">
                  <c:v>85</c:v>
                </c:pt>
                <c:pt idx="14">
                  <c:v>87</c:v>
                </c:pt>
                <c:pt idx="15">
                  <c:v>81</c:v>
                </c:pt>
                <c:pt idx="16">
                  <c:v>77</c:v>
                </c:pt>
                <c:pt idx="17">
                  <c:v>74</c:v>
                </c:pt>
                <c:pt idx="18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9F-4D1F-ACFD-D15733717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3735350728217803"/>
              <c:y val="0.91281664791901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Hit Rate</a:t>
                </a:r>
              </a:p>
            </c:rich>
          </c:tx>
          <c:layout>
            <c:manualLayout>
              <c:xMode val="edge"/>
              <c:yMode val="edge"/>
              <c:x val="1.041655087231743E-2"/>
              <c:y val="0.34191376077990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Median Received Duplicates</a:t>
            </a:r>
          </a:p>
        </c:rich>
      </c:tx>
      <c:layout>
        <c:manualLayout>
          <c:xMode val="edge"/>
          <c:yMode val="edge"/>
          <c:x val="0.30206535947712421"/>
          <c:y val="2.6755843448118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586722193876379"/>
          <c:y val="0.14189585867296634"/>
          <c:w val="0.84704772673993689"/>
          <c:h val="0.69309748396756155"/>
        </c:manualLayout>
      </c:layout>
      <c:scatterChart>
        <c:scatterStyle val="lineMarker"/>
        <c:varyColors val="0"/>
        <c:ser>
          <c:idx val="0"/>
          <c:order val="0"/>
          <c:tx>
            <c:v>Median Received Duplicates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'QoS 1 (Nretry=5)'!$A$48:$A$66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1 (Nretry=5)'!$G$48:$G$66</c:f>
              <c:numCache>
                <c:formatCode>General</c:formatCode>
                <c:ptCount val="19"/>
                <c:pt idx="0">
                  <c:v>32</c:v>
                </c:pt>
                <c:pt idx="1">
                  <c:v>31</c:v>
                </c:pt>
                <c:pt idx="2">
                  <c:v>46</c:v>
                </c:pt>
                <c:pt idx="3">
                  <c:v>64</c:v>
                </c:pt>
                <c:pt idx="4">
                  <c:v>82</c:v>
                </c:pt>
                <c:pt idx="5">
                  <c:v>93</c:v>
                </c:pt>
                <c:pt idx="6">
                  <c:v>110</c:v>
                </c:pt>
                <c:pt idx="7">
                  <c:v>119</c:v>
                </c:pt>
                <c:pt idx="8">
                  <c:v>95</c:v>
                </c:pt>
                <c:pt idx="9">
                  <c:v>103</c:v>
                </c:pt>
                <c:pt idx="10">
                  <c:v>118</c:v>
                </c:pt>
                <c:pt idx="11">
                  <c:v>112</c:v>
                </c:pt>
                <c:pt idx="12">
                  <c:v>103</c:v>
                </c:pt>
                <c:pt idx="13">
                  <c:v>92</c:v>
                </c:pt>
                <c:pt idx="14">
                  <c:v>95</c:v>
                </c:pt>
                <c:pt idx="15">
                  <c:v>82</c:v>
                </c:pt>
                <c:pt idx="16">
                  <c:v>76</c:v>
                </c:pt>
                <c:pt idx="17">
                  <c:v>70</c:v>
                </c:pt>
                <c:pt idx="18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EE-4EDF-82FD-FDF975E3F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3996788636714529"/>
              <c:y val="0.9217352955221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1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Received Duplicates</a:t>
                </a:r>
              </a:p>
            </c:rich>
          </c:tx>
          <c:layout>
            <c:manualLayout>
              <c:xMode val="edge"/>
              <c:yMode val="edge"/>
              <c:x val="1.041655087231743E-2"/>
              <c:y val="0.23489032210945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7</xdr:row>
      <xdr:rowOff>19050</xdr:rowOff>
    </xdr:from>
    <xdr:to>
      <xdr:col>14</xdr:col>
      <xdr:colOff>590549</xdr:colOff>
      <xdr:row>22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17D9C64-02C7-4B11-850E-CDE61E744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9526</xdr:colOff>
      <xdr:row>29</xdr:row>
      <xdr:rowOff>9525</xdr:rowOff>
    </xdr:from>
    <xdr:to>
      <xdr:col>15</xdr:col>
      <xdr:colOff>1</xdr:colOff>
      <xdr:row>44</xdr:row>
      <xdr:rowOff>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DFDF3B1-7FB2-4F0F-AF12-39F1B543C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9526</xdr:colOff>
      <xdr:row>51</xdr:row>
      <xdr:rowOff>9525</xdr:rowOff>
    </xdr:from>
    <xdr:to>
      <xdr:col>15</xdr:col>
      <xdr:colOff>1</xdr:colOff>
      <xdr:row>66</xdr:row>
      <xdr:rowOff>1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DC234A8-49B4-4E15-85FF-0B4595D02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600075</xdr:colOff>
      <xdr:row>73</xdr:row>
      <xdr:rowOff>0</xdr:rowOff>
    </xdr:from>
    <xdr:to>
      <xdr:col>14</xdr:col>
      <xdr:colOff>600075</xdr:colOff>
      <xdr:row>87</xdr:row>
      <xdr:rowOff>180976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69E6371-5851-4D6C-96ED-E9E5EACF0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9526</xdr:colOff>
      <xdr:row>95</xdr:row>
      <xdr:rowOff>0</xdr:rowOff>
    </xdr:from>
    <xdr:to>
      <xdr:col>15</xdr:col>
      <xdr:colOff>1</xdr:colOff>
      <xdr:row>109</xdr:row>
      <xdr:rowOff>180976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F1147153-E953-4A5F-B7EA-F46ECDC82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</xdr:colOff>
      <xdr:row>117</xdr:row>
      <xdr:rowOff>9525</xdr:rowOff>
    </xdr:from>
    <xdr:to>
      <xdr:col>14</xdr:col>
      <xdr:colOff>600075</xdr:colOff>
      <xdr:row>132</xdr:row>
      <xdr:rowOff>1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1E70B599-E800-4639-8B4B-93C81556D3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7</xdr:row>
      <xdr:rowOff>19051</xdr:rowOff>
    </xdr:from>
    <xdr:to>
      <xdr:col>14</xdr:col>
      <xdr:colOff>600075</xdr:colOff>
      <xdr:row>22</xdr:row>
      <xdr:rowOff>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0D0B6AD-308E-438F-B2ED-D781AB613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9526</xdr:colOff>
      <xdr:row>29</xdr:row>
      <xdr:rowOff>9525</xdr:rowOff>
    </xdr:from>
    <xdr:to>
      <xdr:col>15</xdr:col>
      <xdr:colOff>1</xdr:colOff>
      <xdr:row>44</xdr:row>
      <xdr:rowOff>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88E2934-DB74-4936-9439-E11522CB8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51</xdr:row>
      <xdr:rowOff>9525</xdr:rowOff>
    </xdr:from>
    <xdr:to>
      <xdr:col>15</xdr:col>
      <xdr:colOff>9525</xdr:colOff>
      <xdr:row>66</xdr:row>
      <xdr:rowOff>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07AA127-2775-46B1-A4A3-092CB5BF6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600075</xdr:colOff>
      <xdr:row>73</xdr:row>
      <xdr:rowOff>0</xdr:rowOff>
    </xdr:from>
    <xdr:to>
      <xdr:col>15</xdr:col>
      <xdr:colOff>9525</xdr:colOff>
      <xdr:row>87</xdr:row>
      <xdr:rowOff>180976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A14204-9E6F-4A48-A721-94798AE85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95</xdr:row>
      <xdr:rowOff>0</xdr:rowOff>
    </xdr:from>
    <xdr:to>
      <xdr:col>14</xdr:col>
      <xdr:colOff>600075</xdr:colOff>
      <xdr:row>109</xdr:row>
      <xdr:rowOff>180976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8DD9D1B-AA62-44E0-B71A-9B8D5C0C6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</xdr:colOff>
      <xdr:row>117</xdr:row>
      <xdr:rowOff>9525</xdr:rowOff>
    </xdr:from>
    <xdr:to>
      <xdr:col>15</xdr:col>
      <xdr:colOff>9525</xdr:colOff>
      <xdr:row>132</xdr:row>
      <xdr:rowOff>1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ED437BB-CB48-4F42-BDED-2C67734F7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7</xdr:row>
      <xdr:rowOff>19051</xdr:rowOff>
    </xdr:from>
    <xdr:to>
      <xdr:col>14</xdr:col>
      <xdr:colOff>600075</xdr:colOff>
      <xdr:row>22</xdr:row>
      <xdr:rowOff>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671AD4-FA41-4B88-B523-3CE1C7ACA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9526</xdr:colOff>
      <xdr:row>29</xdr:row>
      <xdr:rowOff>9525</xdr:rowOff>
    </xdr:from>
    <xdr:to>
      <xdr:col>15</xdr:col>
      <xdr:colOff>1</xdr:colOff>
      <xdr:row>44</xdr:row>
      <xdr:rowOff>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7CB3F68-35C6-4105-8C5A-5EA6F3FA8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51</xdr:row>
      <xdr:rowOff>9525</xdr:rowOff>
    </xdr:from>
    <xdr:to>
      <xdr:col>15</xdr:col>
      <xdr:colOff>9525</xdr:colOff>
      <xdr:row>66</xdr:row>
      <xdr:rowOff>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5AE6E2E-5DCF-42DE-9E10-B1874D71A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600075</xdr:colOff>
      <xdr:row>73</xdr:row>
      <xdr:rowOff>0</xdr:rowOff>
    </xdr:from>
    <xdr:to>
      <xdr:col>15</xdr:col>
      <xdr:colOff>9525</xdr:colOff>
      <xdr:row>87</xdr:row>
      <xdr:rowOff>180976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FDEEE12-4BCD-4126-BC3B-53A192B8D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95</xdr:row>
      <xdr:rowOff>0</xdr:rowOff>
    </xdr:from>
    <xdr:to>
      <xdr:col>14</xdr:col>
      <xdr:colOff>600075</xdr:colOff>
      <xdr:row>109</xdr:row>
      <xdr:rowOff>180976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7E7F0EA-D5F4-40B4-B600-BE0BACE9A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</xdr:colOff>
      <xdr:row>117</xdr:row>
      <xdr:rowOff>9525</xdr:rowOff>
    </xdr:from>
    <xdr:to>
      <xdr:col>15</xdr:col>
      <xdr:colOff>9525</xdr:colOff>
      <xdr:row>132</xdr:row>
      <xdr:rowOff>1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4455DBC-538C-486C-BE16-B97E19B04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</xdr:rowOff>
    </xdr:from>
    <xdr:to>
      <xdr:col>9</xdr:col>
      <xdr:colOff>590550</xdr:colOff>
      <xdr:row>15</xdr:row>
      <xdr:rowOff>171450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CA195E8-A1A7-4842-860A-4C3116A98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16</xdr:row>
      <xdr:rowOff>190499</xdr:rowOff>
    </xdr:from>
    <xdr:to>
      <xdr:col>9</xdr:col>
      <xdr:colOff>590550</xdr:colOff>
      <xdr:row>31</xdr:row>
      <xdr:rowOff>180975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7636A86-A0C9-4C39-92C2-F387A92E6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32</xdr:row>
      <xdr:rowOff>190499</xdr:rowOff>
    </xdr:from>
    <xdr:to>
      <xdr:col>9</xdr:col>
      <xdr:colOff>600075</xdr:colOff>
      <xdr:row>47</xdr:row>
      <xdr:rowOff>180974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098C46C-E8F6-42A5-BD29-C1B1E4E1F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9</xdr:col>
      <xdr:colOff>600075</xdr:colOff>
      <xdr:row>63</xdr:row>
      <xdr:rowOff>180976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F6223A1-CD53-4530-AAA8-BEC813C35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64</xdr:row>
      <xdr:rowOff>190499</xdr:rowOff>
    </xdr:from>
    <xdr:to>
      <xdr:col>9</xdr:col>
      <xdr:colOff>590550</xdr:colOff>
      <xdr:row>79</xdr:row>
      <xdr:rowOff>180974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B4948DCF-4ED2-45C3-9684-68FC124FE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9</xdr:col>
      <xdr:colOff>590550</xdr:colOff>
      <xdr:row>95</xdr:row>
      <xdr:rowOff>180976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2A8340D-AE18-412E-8576-1F63FBFF4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AA314-9EDD-4781-93C4-2F5051DDE1A1}">
  <dimension ref="A1:J132"/>
  <sheetViews>
    <sheetView workbookViewId="0"/>
  </sheetViews>
  <sheetFormatPr defaultRowHeight="15" x14ac:dyDescent="0.25"/>
  <cols>
    <col min="1" max="1" width="9.85546875" customWidth="1"/>
    <col min="2" max="2" width="21.140625" customWidth="1"/>
    <col min="3" max="5" width="21" customWidth="1"/>
    <col min="6" max="6" width="20.85546875" customWidth="1"/>
    <col min="7" max="7" width="26.140625" customWidth="1"/>
    <col min="8" max="8" width="9.140625" customWidth="1"/>
    <col min="9" max="9" width="26.7109375" customWidth="1"/>
  </cols>
  <sheetData>
    <row r="1" spans="1:10" x14ac:dyDescent="0.25">
      <c r="I1" s="4" t="s">
        <v>42</v>
      </c>
      <c r="J1" s="5"/>
    </row>
    <row r="2" spans="1:10" x14ac:dyDescent="0.25">
      <c r="B2" t="s">
        <v>6</v>
      </c>
      <c r="C2" t="s">
        <v>7</v>
      </c>
      <c r="D2" t="s">
        <v>8</v>
      </c>
      <c r="E2" t="s">
        <v>9</v>
      </c>
      <c r="F2" t="s">
        <v>10</v>
      </c>
      <c r="I2" s="6" t="s">
        <v>43</v>
      </c>
      <c r="J2" s="7">
        <v>100</v>
      </c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36</v>
      </c>
      <c r="I3" s="6" t="s">
        <v>44</v>
      </c>
      <c r="J3" s="7">
        <v>200</v>
      </c>
    </row>
    <row r="4" spans="1:10" x14ac:dyDescent="0.25">
      <c r="A4">
        <v>1E-3</v>
      </c>
      <c r="B4">
        <v>5.2425600000000001</v>
      </c>
      <c r="C4">
        <v>4.6168199999999997</v>
      </c>
      <c r="D4">
        <v>4.5812400000000002</v>
      </c>
      <c r="E4">
        <v>4.3716200000000001</v>
      </c>
      <c r="F4">
        <v>4.3079299999999998</v>
      </c>
      <c r="G4">
        <f>MEDIAN(B4:F4)</f>
        <v>4.5812400000000002</v>
      </c>
      <c r="I4" s="6" t="s">
        <v>45</v>
      </c>
      <c r="J4" s="7">
        <v>2</v>
      </c>
    </row>
    <row r="5" spans="1:10" x14ac:dyDescent="0.25">
      <c r="A5">
        <v>1.5E-3</v>
      </c>
      <c r="B5">
        <v>7.0405300000000004</v>
      </c>
      <c r="C5">
        <v>5.0875700000000004</v>
      </c>
      <c r="D5">
        <v>6.8799099999999997</v>
      </c>
      <c r="E5">
        <v>6.6867599999999996</v>
      </c>
      <c r="F5">
        <v>6.2380899999999997</v>
      </c>
      <c r="G5">
        <f t="shared" ref="G5:G22" si="0">MEDIAN(B5:F5)</f>
        <v>6.6867599999999996</v>
      </c>
      <c r="I5" s="6" t="s">
        <v>46</v>
      </c>
      <c r="J5" s="7">
        <v>4</v>
      </c>
    </row>
    <row r="6" spans="1:10" x14ac:dyDescent="0.25">
      <c r="A6">
        <v>2E-3</v>
      </c>
      <c r="B6">
        <v>8.5802099999999992</v>
      </c>
      <c r="C6">
        <v>9.9231099999999994</v>
      </c>
      <c r="D6">
        <v>7.7867100000000002</v>
      </c>
      <c r="E6">
        <v>10.430999999999999</v>
      </c>
      <c r="F6">
        <v>9.2224400000000006</v>
      </c>
      <c r="G6">
        <f t="shared" si="0"/>
        <v>9.2224400000000006</v>
      </c>
      <c r="I6" s="6" t="s">
        <v>47</v>
      </c>
      <c r="J6" s="7">
        <v>3</v>
      </c>
    </row>
    <row r="7" spans="1:10" x14ac:dyDescent="0.25">
      <c r="A7">
        <v>2.5000000000000001E-3</v>
      </c>
      <c r="B7">
        <v>10.759499999999999</v>
      </c>
      <c r="C7">
        <v>11.0654</v>
      </c>
      <c r="D7">
        <v>11.4474</v>
      </c>
      <c r="E7">
        <v>11.1236</v>
      </c>
      <c r="F7">
        <v>12.158300000000001</v>
      </c>
      <c r="G7">
        <f t="shared" si="0"/>
        <v>11.1236</v>
      </c>
      <c r="I7" s="2" t="s">
        <v>48</v>
      </c>
      <c r="J7" s="3">
        <v>10</v>
      </c>
    </row>
    <row r="8" spans="1:10" x14ac:dyDescent="0.25">
      <c r="A8">
        <v>3.0000000000000001E-3</v>
      </c>
      <c r="B8">
        <v>13.4087</v>
      </c>
      <c r="C8">
        <v>11.8834</v>
      </c>
      <c r="D8">
        <v>13.8568</v>
      </c>
      <c r="E8">
        <v>13.1614</v>
      </c>
      <c r="F8">
        <v>14.0047</v>
      </c>
      <c r="G8">
        <f t="shared" si="0"/>
        <v>13.4087</v>
      </c>
    </row>
    <row r="9" spans="1:10" x14ac:dyDescent="0.25">
      <c r="A9">
        <v>3.5000000000000001E-3</v>
      </c>
      <c r="B9">
        <v>15.0418</v>
      </c>
      <c r="C9">
        <v>15.378399999999999</v>
      </c>
      <c r="D9">
        <v>13.833399999999999</v>
      </c>
      <c r="E9">
        <v>16.1236</v>
      </c>
      <c r="F9">
        <v>15.823499999999999</v>
      </c>
      <c r="G9">
        <f t="shared" si="0"/>
        <v>15.378399999999999</v>
      </c>
    </row>
    <row r="10" spans="1:10" x14ac:dyDescent="0.25">
      <c r="A10">
        <v>4.0000000000000001E-3</v>
      </c>
      <c r="B10">
        <v>17.1814</v>
      </c>
      <c r="C10">
        <v>15.1149</v>
      </c>
      <c r="D10">
        <v>16.635999999999999</v>
      </c>
      <c r="E10">
        <v>15.099399999999999</v>
      </c>
      <c r="F10">
        <v>17.198</v>
      </c>
      <c r="G10">
        <f t="shared" si="0"/>
        <v>16.635999999999999</v>
      </c>
    </row>
    <row r="11" spans="1:10" x14ac:dyDescent="0.25">
      <c r="A11">
        <v>4.4999999999999997E-3</v>
      </c>
      <c r="B11">
        <v>18.364899999999999</v>
      </c>
      <c r="C11">
        <v>19.3553</v>
      </c>
      <c r="D11">
        <v>20.279800000000002</v>
      </c>
      <c r="E11">
        <v>18.293600000000001</v>
      </c>
      <c r="F11">
        <v>18.785299999999999</v>
      </c>
      <c r="G11">
        <f t="shared" si="0"/>
        <v>18.785299999999999</v>
      </c>
    </row>
    <row r="12" spans="1:10" x14ac:dyDescent="0.25">
      <c r="A12">
        <v>5.0000000000000001E-3</v>
      </c>
      <c r="B12">
        <v>18.372900000000001</v>
      </c>
      <c r="C12">
        <v>18.036999999999999</v>
      </c>
      <c r="D12">
        <v>20.072900000000001</v>
      </c>
      <c r="E12">
        <v>18.8965</v>
      </c>
      <c r="F12">
        <v>19.395600000000002</v>
      </c>
      <c r="G12">
        <f t="shared" si="0"/>
        <v>18.8965</v>
      </c>
    </row>
    <row r="13" spans="1:10" x14ac:dyDescent="0.25">
      <c r="A13">
        <v>5.4999999999999997E-3</v>
      </c>
      <c r="B13">
        <v>19.515599999999999</v>
      </c>
      <c r="C13">
        <v>20.208400000000001</v>
      </c>
      <c r="D13">
        <v>22.194900000000001</v>
      </c>
      <c r="E13">
        <v>20.898199999999999</v>
      </c>
      <c r="F13">
        <v>19.867100000000001</v>
      </c>
      <c r="G13">
        <f t="shared" si="0"/>
        <v>20.208400000000001</v>
      </c>
    </row>
    <row r="14" spans="1:10" x14ac:dyDescent="0.25">
      <c r="A14">
        <v>6.0000000000000001E-3</v>
      </c>
      <c r="B14">
        <v>22.0289</v>
      </c>
      <c r="C14">
        <v>21.331600000000002</v>
      </c>
      <c r="D14">
        <v>20.710100000000001</v>
      </c>
      <c r="E14">
        <v>24.1462</v>
      </c>
      <c r="F14">
        <v>21.023499999999999</v>
      </c>
      <c r="G14">
        <f t="shared" si="0"/>
        <v>21.331600000000002</v>
      </c>
    </row>
    <row r="15" spans="1:10" x14ac:dyDescent="0.25">
      <c r="A15">
        <v>6.4999999999999997E-3</v>
      </c>
      <c r="B15">
        <v>25.278600000000001</v>
      </c>
      <c r="C15">
        <v>22.3139</v>
      </c>
      <c r="D15">
        <v>22.7195</v>
      </c>
      <c r="E15">
        <v>24.788699999999999</v>
      </c>
      <c r="F15">
        <v>23.177</v>
      </c>
      <c r="G15">
        <f t="shared" si="0"/>
        <v>23.177</v>
      </c>
    </row>
    <row r="16" spans="1:10" x14ac:dyDescent="0.25">
      <c r="A16">
        <v>7.0000000000000001E-3</v>
      </c>
      <c r="B16">
        <v>22.900099999999998</v>
      </c>
      <c r="C16">
        <v>20.969100000000001</v>
      </c>
      <c r="D16">
        <v>26.116800000000001</v>
      </c>
      <c r="E16">
        <v>23.6633</v>
      </c>
      <c r="F16">
        <v>22.834299999999999</v>
      </c>
      <c r="G16">
        <f t="shared" si="0"/>
        <v>22.900099999999998</v>
      </c>
    </row>
    <row r="17" spans="1:7" x14ac:dyDescent="0.25">
      <c r="A17">
        <v>7.4999999999999997E-3</v>
      </c>
      <c r="B17">
        <v>25.563500000000001</v>
      </c>
      <c r="C17">
        <v>23.033200000000001</v>
      </c>
      <c r="D17">
        <v>24.033799999999999</v>
      </c>
      <c r="E17">
        <v>20.5213</v>
      </c>
      <c r="F17">
        <v>26.7498</v>
      </c>
      <c r="G17">
        <f t="shared" si="0"/>
        <v>24.033799999999999</v>
      </c>
    </row>
    <row r="18" spans="1:7" x14ac:dyDescent="0.25">
      <c r="A18">
        <v>8.0000000000000002E-3</v>
      </c>
      <c r="B18">
        <v>23.4314</v>
      </c>
      <c r="C18">
        <v>27.508099999999999</v>
      </c>
      <c r="D18">
        <v>27.719000000000001</v>
      </c>
      <c r="E18">
        <v>22.678899999999999</v>
      </c>
      <c r="F18">
        <v>25.575299999999999</v>
      </c>
      <c r="G18">
        <f t="shared" si="0"/>
        <v>25.575299999999999</v>
      </c>
    </row>
    <row r="19" spans="1:7" x14ac:dyDescent="0.25">
      <c r="A19">
        <v>8.5000000000000006E-3</v>
      </c>
      <c r="B19">
        <v>24.364999999999998</v>
      </c>
      <c r="C19">
        <v>23.266100000000002</v>
      </c>
      <c r="D19">
        <v>27.0886</v>
      </c>
      <c r="E19">
        <v>24.309100000000001</v>
      </c>
      <c r="F19">
        <v>26.214300000000001</v>
      </c>
      <c r="G19">
        <f t="shared" si="0"/>
        <v>24.364999999999998</v>
      </c>
    </row>
    <row r="20" spans="1:7" x14ac:dyDescent="0.25">
      <c r="A20">
        <v>8.9999999999999993E-3</v>
      </c>
      <c r="B20">
        <v>25.9099</v>
      </c>
      <c r="C20">
        <v>24.291399999999999</v>
      </c>
      <c r="D20">
        <v>22.4237</v>
      </c>
      <c r="E20">
        <v>26.345300000000002</v>
      </c>
      <c r="F20">
        <v>26.155100000000001</v>
      </c>
      <c r="G20">
        <f t="shared" si="0"/>
        <v>25.9099</v>
      </c>
    </row>
    <row r="21" spans="1:7" x14ac:dyDescent="0.25">
      <c r="A21">
        <v>9.4999999999999998E-3</v>
      </c>
      <c r="B21">
        <v>30.576899999999998</v>
      </c>
      <c r="C21">
        <v>25.6066</v>
      </c>
      <c r="D21">
        <v>26.3003</v>
      </c>
      <c r="E21">
        <v>24.109400000000001</v>
      </c>
      <c r="F21">
        <v>25.0517</v>
      </c>
      <c r="G21">
        <f t="shared" si="0"/>
        <v>25.6066</v>
      </c>
    </row>
    <row r="22" spans="1:7" x14ac:dyDescent="0.25">
      <c r="A22">
        <v>0.01</v>
      </c>
      <c r="B22">
        <v>28.392700000000001</v>
      </c>
      <c r="C22">
        <v>27.798500000000001</v>
      </c>
      <c r="D22">
        <v>23.878599999999999</v>
      </c>
      <c r="E22">
        <v>25.411200000000001</v>
      </c>
      <c r="F22">
        <v>25.498699999999999</v>
      </c>
      <c r="G22">
        <f t="shared" si="0"/>
        <v>25.498699999999999</v>
      </c>
    </row>
    <row r="24" spans="1:7" x14ac:dyDescent="0.25">
      <c r="B24" t="s">
        <v>6</v>
      </c>
      <c r="C24" t="s">
        <v>7</v>
      </c>
      <c r="D24" t="s">
        <v>8</v>
      </c>
      <c r="E24" t="s">
        <v>9</v>
      </c>
      <c r="F24" t="s">
        <v>10</v>
      </c>
    </row>
    <row r="25" spans="1:7" x14ac:dyDescent="0.25">
      <c r="A25" s="1" t="s">
        <v>0</v>
      </c>
      <c r="B25" s="1" t="s">
        <v>11</v>
      </c>
      <c r="C25" s="1" t="s">
        <v>12</v>
      </c>
      <c r="D25" s="1" t="s">
        <v>13</v>
      </c>
      <c r="E25" s="1" t="s">
        <v>14</v>
      </c>
      <c r="F25" s="1" t="s">
        <v>15</v>
      </c>
      <c r="G25" s="1" t="s">
        <v>37</v>
      </c>
    </row>
    <row r="26" spans="1:7" x14ac:dyDescent="0.25">
      <c r="A26">
        <v>1E-3</v>
      </c>
      <c r="B26">
        <v>99</v>
      </c>
      <c r="C26">
        <v>100</v>
      </c>
      <c r="D26">
        <v>100</v>
      </c>
      <c r="E26">
        <v>100</v>
      </c>
      <c r="F26">
        <v>100</v>
      </c>
      <c r="G26">
        <f>MEDIAN(B26:F26)</f>
        <v>100</v>
      </c>
    </row>
    <row r="27" spans="1:7" x14ac:dyDescent="0.25">
      <c r="A27">
        <v>1.5E-3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f t="shared" ref="G27:G44" si="1">MEDIAN(B27:F27)</f>
        <v>100</v>
      </c>
    </row>
    <row r="28" spans="1:7" x14ac:dyDescent="0.25">
      <c r="A28">
        <v>2E-3</v>
      </c>
      <c r="B28">
        <v>98</v>
      </c>
      <c r="C28">
        <v>100</v>
      </c>
      <c r="D28">
        <v>100</v>
      </c>
      <c r="E28">
        <v>99</v>
      </c>
      <c r="F28">
        <v>100</v>
      </c>
      <c r="G28">
        <f t="shared" si="1"/>
        <v>100</v>
      </c>
    </row>
    <row r="29" spans="1:7" x14ac:dyDescent="0.25">
      <c r="A29">
        <v>2.5000000000000001E-3</v>
      </c>
      <c r="B29">
        <v>100</v>
      </c>
      <c r="C29">
        <v>100</v>
      </c>
      <c r="D29">
        <v>99</v>
      </c>
      <c r="E29">
        <v>100</v>
      </c>
      <c r="F29">
        <v>99</v>
      </c>
      <c r="G29">
        <f t="shared" si="1"/>
        <v>100</v>
      </c>
    </row>
    <row r="30" spans="1:7" x14ac:dyDescent="0.25">
      <c r="A30">
        <v>3.0000000000000001E-3</v>
      </c>
      <c r="B30">
        <v>100</v>
      </c>
      <c r="C30">
        <v>98</v>
      </c>
      <c r="D30">
        <v>97</v>
      </c>
      <c r="E30">
        <v>97</v>
      </c>
      <c r="F30">
        <v>92</v>
      </c>
      <c r="G30">
        <f t="shared" si="1"/>
        <v>97</v>
      </c>
    </row>
    <row r="31" spans="1:7" x14ac:dyDescent="0.25">
      <c r="A31">
        <v>3.5000000000000001E-3</v>
      </c>
      <c r="B31">
        <v>96</v>
      </c>
      <c r="C31">
        <v>95</v>
      </c>
      <c r="D31">
        <v>97</v>
      </c>
      <c r="E31">
        <v>98</v>
      </c>
      <c r="F31">
        <v>98</v>
      </c>
      <c r="G31">
        <f t="shared" si="1"/>
        <v>97</v>
      </c>
    </row>
    <row r="32" spans="1:7" x14ac:dyDescent="0.25">
      <c r="A32">
        <v>4.0000000000000001E-3</v>
      </c>
      <c r="B32">
        <v>96</v>
      </c>
      <c r="C32">
        <v>93</v>
      </c>
      <c r="D32">
        <v>97</v>
      </c>
      <c r="E32">
        <v>89</v>
      </c>
      <c r="F32">
        <v>94</v>
      </c>
      <c r="G32">
        <f t="shared" si="1"/>
        <v>94</v>
      </c>
    </row>
    <row r="33" spans="1:7" x14ac:dyDescent="0.25">
      <c r="A33">
        <v>4.4999999999999997E-3</v>
      </c>
      <c r="B33">
        <v>88</v>
      </c>
      <c r="C33">
        <v>94</v>
      </c>
      <c r="D33">
        <v>93</v>
      </c>
      <c r="E33">
        <v>95</v>
      </c>
      <c r="F33">
        <v>88</v>
      </c>
      <c r="G33">
        <f t="shared" si="1"/>
        <v>93</v>
      </c>
    </row>
    <row r="34" spans="1:7" x14ac:dyDescent="0.25">
      <c r="A34">
        <v>5.0000000000000001E-3</v>
      </c>
      <c r="B34">
        <v>86</v>
      </c>
      <c r="C34">
        <v>91</v>
      </c>
      <c r="D34">
        <v>92</v>
      </c>
      <c r="E34">
        <v>88</v>
      </c>
      <c r="F34">
        <v>91</v>
      </c>
      <c r="G34">
        <f t="shared" si="1"/>
        <v>91</v>
      </c>
    </row>
    <row r="35" spans="1:7" x14ac:dyDescent="0.25">
      <c r="A35">
        <v>5.4999999999999997E-3</v>
      </c>
      <c r="B35">
        <v>91</v>
      </c>
      <c r="C35">
        <v>90</v>
      </c>
      <c r="D35">
        <v>88</v>
      </c>
      <c r="E35">
        <v>88</v>
      </c>
      <c r="F35">
        <v>94</v>
      </c>
      <c r="G35">
        <f t="shared" si="1"/>
        <v>90</v>
      </c>
    </row>
    <row r="36" spans="1:7" x14ac:dyDescent="0.25">
      <c r="A36">
        <v>6.0000000000000001E-3</v>
      </c>
      <c r="B36">
        <v>81</v>
      </c>
      <c r="C36">
        <v>86</v>
      </c>
      <c r="D36">
        <v>86</v>
      </c>
      <c r="E36">
        <v>85</v>
      </c>
      <c r="F36">
        <v>79</v>
      </c>
      <c r="G36">
        <f t="shared" si="1"/>
        <v>85</v>
      </c>
    </row>
    <row r="37" spans="1:7" x14ac:dyDescent="0.25">
      <c r="A37">
        <v>6.4999999999999997E-3</v>
      </c>
      <c r="B37">
        <v>80</v>
      </c>
      <c r="C37">
        <v>80</v>
      </c>
      <c r="D37">
        <v>83</v>
      </c>
      <c r="E37">
        <v>91</v>
      </c>
      <c r="F37">
        <v>83</v>
      </c>
      <c r="G37">
        <f t="shared" si="1"/>
        <v>83</v>
      </c>
    </row>
    <row r="38" spans="1:7" x14ac:dyDescent="0.25">
      <c r="A38">
        <v>7.0000000000000001E-3</v>
      </c>
      <c r="B38">
        <v>83</v>
      </c>
      <c r="C38">
        <v>74</v>
      </c>
      <c r="D38">
        <v>74</v>
      </c>
      <c r="E38">
        <v>73</v>
      </c>
      <c r="F38">
        <v>74</v>
      </c>
      <c r="G38">
        <f t="shared" si="1"/>
        <v>74</v>
      </c>
    </row>
    <row r="39" spans="1:7" x14ac:dyDescent="0.25">
      <c r="A39">
        <v>7.4999999999999997E-3</v>
      </c>
      <c r="B39">
        <v>76</v>
      </c>
      <c r="C39">
        <v>74</v>
      </c>
      <c r="D39">
        <v>70</v>
      </c>
      <c r="E39">
        <v>81</v>
      </c>
      <c r="F39">
        <v>74</v>
      </c>
      <c r="G39">
        <f t="shared" si="1"/>
        <v>74</v>
      </c>
    </row>
    <row r="40" spans="1:7" x14ac:dyDescent="0.25">
      <c r="A40">
        <v>8.0000000000000002E-3</v>
      </c>
      <c r="B40">
        <v>67</v>
      </c>
      <c r="C40">
        <v>62</v>
      </c>
      <c r="D40">
        <v>71</v>
      </c>
      <c r="E40">
        <v>67</v>
      </c>
      <c r="F40">
        <v>63</v>
      </c>
      <c r="G40">
        <f t="shared" si="1"/>
        <v>67</v>
      </c>
    </row>
    <row r="41" spans="1:7" x14ac:dyDescent="0.25">
      <c r="A41">
        <v>8.5000000000000006E-3</v>
      </c>
      <c r="B41">
        <v>63</v>
      </c>
      <c r="C41">
        <v>67</v>
      </c>
      <c r="D41">
        <v>60</v>
      </c>
      <c r="E41">
        <v>67</v>
      </c>
      <c r="F41">
        <v>70</v>
      </c>
      <c r="G41">
        <f t="shared" si="1"/>
        <v>67</v>
      </c>
    </row>
    <row r="42" spans="1:7" x14ac:dyDescent="0.25">
      <c r="A42">
        <v>8.9999999999999993E-3</v>
      </c>
      <c r="B42">
        <v>60</v>
      </c>
      <c r="C42">
        <v>62</v>
      </c>
      <c r="D42">
        <v>59</v>
      </c>
      <c r="E42">
        <v>60</v>
      </c>
      <c r="F42">
        <v>71</v>
      </c>
      <c r="G42">
        <f t="shared" si="1"/>
        <v>60</v>
      </c>
    </row>
    <row r="43" spans="1:7" x14ac:dyDescent="0.25">
      <c r="A43">
        <v>9.4999999999999998E-3</v>
      </c>
      <c r="B43">
        <v>45</v>
      </c>
      <c r="C43">
        <v>54</v>
      </c>
      <c r="D43">
        <v>65</v>
      </c>
      <c r="E43">
        <v>42</v>
      </c>
      <c r="F43">
        <v>52</v>
      </c>
      <c r="G43">
        <f t="shared" si="1"/>
        <v>52</v>
      </c>
    </row>
    <row r="44" spans="1:7" x14ac:dyDescent="0.25">
      <c r="A44">
        <v>0.01</v>
      </c>
      <c r="B44">
        <v>46</v>
      </c>
      <c r="C44">
        <v>50</v>
      </c>
      <c r="D44">
        <v>54</v>
      </c>
      <c r="E44">
        <v>47</v>
      </c>
      <c r="F44">
        <v>50</v>
      </c>
      <c r="G44">
        <f t="shared" si="1"/>
        <v>50</v>
      </c>
    </row>
    <row r="46" spans="1:7" x14ac:dyDescent="0.25">
      <c r="B46" t="s">
        <v>6</v>
      </c>
      <c r="C46" t="s">
        <v>7</v>
      </c>
      <c r="D46" t="s">
        <v>8</v>
      </c>
      <c r="E46" t="s">
        <v>9</v>
      </c>
      <c r="F46" t="s">
        <v>10</v>
      </c>
    </row>
    <row r="47" spans="1:7" x14ac:dyDescent="0.25">
      <c r="A47" s="1" t="s">
        <v>0</v>
      </c>
      <c r="B47" s="1" t="s">
        <v>21</v>
      </c>
      <c r="C47" s="1" t="s">
        <v>22</v>
      </c>
      <c r="D47" s="1" t="s">
        <v>23</v>
      </c>
      <c r="E47" s="1" t="s">
        <v>24</v>
      </c>
      <c r="F47" s="1" t="s">
        <v>25</v>
      </c>
      <c r="G47" s="1" t="s">
        <v>38</v>
      </c>
    </row>
    <row r="48" spans="1:7" x14ac:dyDescent="0.25">
      <c r="A48">
        <v>1E-3</v>
      </c>
      <c r="B48">
        <v>34</v>
      </c>
      <c r="C48">
        <v>38</v>
      </c>
      <c r="D48">
        <v>17</v>
      </c>
      <c r="E48">
        <v>24</v>
      </c>
      <c r="F48">
        <v>36</v>
      </c>
      <c r="G48">
        <f>MEDIAN(B48:F48)</f>
        <v>34</v>
      </c>
    </row>
    <row r="49" spans="1:7" x14ac:dyDescent="0.25">
      <c r="A49">
        <v>1.5E-3</v>
      </c>
      <c r="B49">
        <v>32</v>
      </c>
      <c r="C49">
        <v>30</v>
      </c>
      <c r="D49">
        <v>29</v>
      </c>
      <c r="E49">
        <v>25</v>
      </c>
      <c r="F49">
        <v>40</v>
      </c>
      <c r="G49">
        <f t="shared" ref="G49:G66" si="2">MEDIAN(B49:F49)</f>
        <v>30</v>
      </c>
    </row>
    <row r="50" spans="1:7" x14ac:dyDescent="0.25">
      <c r="A50">
        <v>2E-3</v>
      </c>
      <c r="B50">
        <v>42</v>
      </c>
      <c r="C50">
        <v>47</v>
      </c>
      <c r="D50">
        <v>39</v>
      </c>
      <c r="E50">
        <v>54</v>
      </c>
      <c r="F50">
        <v>49</v>
      </c>
      <c r="G50">
        <f t="shared" si="2"/>
        <v>47</v>
      </c>
    </row>
    <row r="51" spans="1:7" x14ac:dyDescent="0.25">
      <c r="A51">
        <v>2.5000000000000001E-3</v>
      </c>
      <c r="B51">
        <v>45</v>
      </c>
      <c r="C51">
        <v>41</v>
      </c>
      <c r="D51">
        <v>40</v>
      </c>
      <c r="E51">
        <v>46</v>
      </c>
      <c r="F51">
        <v>55</v>
      </c>
      <c r="G51">
        <f t="shared" si="2"/>
        <v>45</v>
      </c>
    </row>
    <row r="52" spans="1:7" x14ac:dyDescent="0.25">
      <c r="A52">
        <v>3.0000000000000001E-3</v>
      </c>
      <c r="B52">
        <v>50</v>
      </c>
      <c r="C52">
        <v>68</v>
      </c>
      <c r="D52">
        <v>56</v>
      </c>
      <c r="E52">
        <v>56</v>
      </c>
      <c r="F52">
        <v>69</v>
      </c>
      <c r="G52">
        <f t="shared" si="2"/>
        <v>56</v>
      </c>
    </row>
    <row r="53" spans="1:7" x14ac:dyDescent="0.25">
      <c r="A53">
        <v>3.5000000000000001E-3</v>
      </c>
      <c r="B53">
        <v>78</v>
      </c>
      <c r="C53">
        <v>70</v>
      </c>
      <c r="D53">
        <v>63</v>
      </c>
      <c r="E53">
        <v>70</v>
      </c>
      <c r="F53">
        <v>72</v>
      </c>
      <c r="G53">
        <f t="shared" si="2"/>
        <v>70</v>
      </c>
    </row>
    <row r="54" spans="1:7" x14ac:dyDescent="0.25">
      <c r="A54">
        <v>4.0000000000000001E-3</v>
      </c>
      <c r="B54">
        <v>87</v>
      </c>
      <c r="C54">
        <v>57</v>
      </c>
      <c r="D54">
        <v>73</v>
      </c>
      <c r="E54">
        <v>64</v>
      </c>
      <c r="F54">
        <v>53</v>
      </c>
      <c r="G54">
        <f t="shared" si="2"/>
        <v>64</v>
      </c>
    </row>
    <row r="55" spans="1:7" x14ac:dyDescent="0.25">
      <c r="A55">
        <v>4.4999999999999997E-3</v>
      </c>
      <c r="B55">
        <v>58</v>
      </c>
      <c r="C55">
        <v>88</v>
      </c>
      <c r="D55">
        <v>99</v>
      </c>
      <c r="E55">
        <v>56</v>
      </c>
      <c r="F55">
        <v>76</v>
      </c>
      <c r="G55">
        <f t="shared" si="2"/>
        <v>76</v>
      </c>
    </row>
    <row r="56" spans="1:7" x14ac:dyDescent="0.25">
      <c r="A56">
        <v>5.0000000000000001E-3</v>
      </c>
      <c r="B56">
        <v>62</v>
      </c>
      <c r="C56">
        <v>67</v>
      </c>
      <c r="D56">
        <v>61</v>
      </c>
      <c r="E56">
        <v>58</v>
      </c>
      <c r="F56">
        <v>83</v>
      </c>
      <c r="G56">
        <f t="shared" si="2"/>
        <v>62</v>
      </c>
    </row>
    <row r="57" spans="1:7" x14ac:dyDescent="0.25">
      <c r="A57">
        <v>5.4999999999999997E-3</v>
      </c>
      <c r="B57">
        <v>65</v>
      </c>
      <c r="C57">
        <v>57</v>
      </c>
      <c r="D57">
        <v>79</v>
      </c>
      <c r="E57">
        <v>71</v>
      </c>
      <c r="F57">
        <v>64</v>
      </c>
      <c r="G57">
        <f t="shared" si="2"/>
        <v>65</v>
      </c>
    </row>
    <row r="58" spans="1:7" x14ac:dyDescent="0.25">
      <c r="A58">
        <v>6.0000000000000001E-3</v>
      </c>
      <c r="B58">
        <v>51</v>
      </c>
      <c r="C58">
        <v>63</v>
      </c>
      <c r="D58">
        <v>58</v>
      </c>
      <c r="E58">
        <v>70</v>
      </c>
      <c r="F58">
        <v>54</v>
      </c>
      <c r="G58">
        <f t="shared" si="2"/>
        <v>58</v>
      </c>
    </row>
    <row r="59" spans="1:7" x14ac:dyDescent="0.25">
      <c r="A59">
        <v>6.4999999999999997E-3</v>
      </c>
      <c r="B59">
        <v>41</v>
      </c>
      <c r="C59">
        <v>69</v>
      </c>
      <c r="D59">
        <v>48</v>
      </c>
      <c r="E59">
        <v>63</v>
      </c>
      <c r="F59">
        <v>54</v>
      </c>
      <c r="G59">
        <f t="shared" si="2"/>
        <v>54</v>
      </c>
    </row>
    <row r="60" spans="1:7" x14ac:dyDescent="0.25">
      <c r="A60">
        <v>7.0000000000000001E-3</v>
      </c>
      <c r="B60">
        <v>48</v>
      </c>
      <c r="C60">
        <v>30</v>
      </c>
      <c r="D60">
        <v>50</v>
      </c>
      <c r="E60">
        <v>44</v>
      </c>
      <c r="F60">
        <v>39</v>
      </c>
      <c r="G60">
        <f t="shared" si="2"/>
        <v>44</v>
      </c>
    </row>
    <row r="61" spans="1:7" x14ac:dyDescent="0.25">
      <c r="A61">
        <v>7.4999999999999997E-3</v>
      </c>
      <c r="B61">
        <v>49</v>
      </c>
      <c r="C61">
        <v>36</v>
      </c>
      <c r="D61">
        <v>53</v>
      </c>
      <c r="E61">
        <v>54</v>
      </c>
      <c r="F61">
        <v>53</v>
      </c>
      <c r="G61">
        <f t="shared" si="2"/>
        <v>53</v>
      </c>
    </row>
    <row r="62" spans="1:7" x14ac:dyDescent="0.25">
      <c r="A62">
        <v>8.0000000000000002E-3</v>
      </c>
      <c r="B62">
        <v>25</v>
      </c>
      <c r="C62">
        <v>33</v>
      </c>
      <c r="D62">
        <v>44</v>
      </c>
      <c r="E62">
        <v>46</v>
      </c>
      <c r="F62">
        <v>29</v>
      </c>
      <c r="G62">
        <f t="shared" si="2"/>
        <v>33</v>
      </c>
    </row>
    <row r="63" spans="1:7" x14ac:dyDescent="0.25">
      <c r="A63">
        <v>8.5000000000000006E-3</v>
      </c>
      <c r="B63">
        <v>44</v>
      </c>
      <c r="C63">
        <v>37</v>
      </c>
      <c r="D63">
        <v>26</v>
      </c>
      <c r="E63">
        <v>53</v>
      </c>
      <c r="F63">
        <v>28</v>
      </c>
      <c r="G63">
        <f t="shared" si="2"/>
        <v>37</v>
      </c>
    </row>
    <row r="64" spans="1:7" x14ac:dyDescent="0.25">
      <c r="A64">
        <v>8.9999999999999993E-3</v>
      </c>
      <c r="B64">
        <v>41</v>
      </c>
      <c r="C64">
        <v>37</v>
      </c>
      <c r="D64">
        <v>31</v>
      </c>
      <c r="E64">
        <v>31</v>
      </c>
      <c r="F64">
        <v>32</v>
      </c>
      <c r="G64">
        <f t="shared" si="2"/>
        <v>32</v>
      </c>
    </row>
    <row r="65" spans="1:7" x14ac:dyDescent="0.25">
      <c r="A65">
        <v>9.4999999999999998E-3</v>
      </c>
      <c r="B65">
        <v>13</v>
      </c>
      <c r="C65">
        <v>24</v>
      </c>
      <c r="D65">
        <v>32</v>
      </c>
      <c r="E65">
        <v>21</v>
      </c>
      <c r="F65">
        <v>22</v>
      </c>
      <c r="G65">
        <f t="shared" si="2"/>
        <v>22</v>
      </c>
    </row>
    <row r="66" spans="1:7" x14ac:dyDescent="0.25">
      <c r="A66">
        <v>0.01</v>
      </c>
      <c r="B66">
        <v>16</v>
      </c>
      <c r="C66">
        <v>28</v>
      </c>
      <c r="D66">
        <v>28</v>
      </c>
      <c r="E66">
        <v>19</v>
      </c>
      <c r="F66">
        <v>25</v>
      </c>
      <c r="G66">
        <f t="shared" si="2"/>
        <v>25</v>
      </c>
    </row>
    <row r="68" spans="1:7" x14ac:dyDescent="0.25">
      <c r="B68" t="s">
        <v>6</v>
      </c>
      <c r="C68" t="s">
        <v>7</v>
      </c>
      <c r="D68" t="s">
        <v>8</v>
      </c>
      <c r="E68" t="s">
        <v>9</v>
      </c>
      <c r="F68" t="s">
        <v>10</v>
      </c>
    </row>
    <row r="69" spans="1:7" x14ac:dyDescent="0.25">
      <c r="A69" s="1" t="s">
        <v>0</v>
      </c>
      <c r="B69" s="1" t="s">
        <v>16</v>
      </c>
      <c r="C69" s="1" t="s">
        <v>17</v>
      </c>
      <c r="D69" s="1" t="s">
        <v>18</v>
      </c>
      <c r="E69" s="1" t="s">
        <v>19</v>
      </c>
      <c r="F69" s="1" t="s">
        <v>20</v>
      </c>
      <c r="G69" s="1" t="s">
        <v>39</v>
      </c>
    </row>
    <row r="70" spans="1:7" x14ac:dyDescent="0.25">
      <c r="A70">
        <v>1E-3</v>
      </c>
      <c r="B70">
        <v>45</v>
      </c>
      <c r="C70">
        <v>38</v>
      </c>
      <c r="D70">
        <v>33</v>
      </c>
      <c r="E70">
        <v>24</v>
      </c>
      <c r="F70">
        <v>32</v>
      </c>
      <c r="G70">
        <f>MEDIAN(B70:F70)</f>
        <v>33</v>
      </c>
    </row>
    <row r="71" spans="1:7" x14ac:dyDescent="0.25">
      <c r="A71">
        <v>1.5E-3</v>
      </c>
      <c r="B71">
        <v>54</v>
      </c>
      <c r="C71">
        <v>43</v>
      </c>
      <c r="D71">
        <v>61</v>
      </c>
      <c r="E71">
        <v>46</v>
      </c>
      <c r="F71">
        <v>50</v>
      </c>
      <c r="G71">
        <f t="shared" ref="G71:G88" si="3">MEDIAN(B71:F71)</f>
        <v>50</v>
      </c>
    </row>
    <row r="72" spans="1:7" x14ac:dyDescent="0.25">
      <c r="A72">
        <v>2E-3</v>
      </c>
      <c r="B72">
        <v>82</v>
      </c>
      <c r="C72">
        <v>73</v>
      </c>
      <c r="D72">
        <v>88</v>
      </c>
      <c r="E72">
        <v>84</v>
      </c>
      <c r="F72">
        <v>62</v>
      </c>
      <c r="G72">
        <f t="shared" si="3"/>
        <v>82</v>
      </c>
    </row>
    <row r="73" spans="1:7" x14ac:dyDescent="0.25">
      <c r="A73">
        <v>2.5000000000000001E-3</v>
      </c>
      <c r="B73">
        <v>66</v>
      </c>
      <c r="C73">
        <v>89</v>
      </c>
      <c r="D73">
        <v>94</v>
      </c>
      <c r="E73">
        <v>87</v>
      </c>
      <c r="F73">
        <v>129</v>
      </c>
      <c r="G73">
        <f t="shared" si="3"/>
        <v>89</v>
      </c>
    </row>
    <row r="74" spans="1:7" x14ac:dyDescent="0.25">
      <c r="A74">
        <v>3.0000000000000001E-3</v>
      </c>
      <c r="B74">
        <v>98</v>
      </c>
      <c r="C74">
        <v>122</v>
      </c>
      <c r="D74">
        <v>113</v>
      </c>
      <c r="E74">
        <v>125</v>
      </c>
      <c r="F74">
        <v>133</v>
      </c>
      <c r="G74">
        <f t="shared" si="3"/>
        <v>122</v>
      </c>
    </row>
    <row r="75" spans="1:7" x14ac:dyDescent="0.25">
      <c r="A75">
        <v>3.5000000000000001E-3</v>
      </c>
      <c r="B75">
        <v>161</v>
      </c>
      <c r="C75">
        <v>168</v>
      </c>
      <c r="D75">
        <v>144</v>
      </c>
      <c r="E75">
        <v>162</v>
      </c>
      <c r="F75">
        <v>131</v>
      </c>
      <c r="G75">
        <f t="shared" si="3"/>
        <v>161</v>
      </c>
    </row>
    <row r="76" spans="1:7" x14ac:dyDescent="0.25">
      <c r="A76">
        <v>4.0000000000000001E-3</v>
      </c>
      <c r="B76">
        <v>158</v>
      </c>
      <c r="C76">
        <v>144</v>
      </c>
      <c r="D76">
        <v>176</v>
      </c>
      <c r="E76">
        <v>201</v>
      </c>
      <c r="F76">
        <v>190</v>
      </c>
      <c r="G76">
        <f t="shared" si="3"/>
        <v>176</v>
      </c>
    </row>
    <row r="77" spans="1:7" x14ac:dyDescent="0.25">
      <c r="A77">
        <v>4.4999999999999997E-3</v>
      </c>
      <c r="B77">
        <v>223</v>
      </c>
      <c r="C77">
        <v>255</v>
      </c>
      <c r="D77">
        <v>253</v>
      </c>
      <c r="E77">
        <v>207</v>
      </c>
      <c r="F77">
        <v>264</v>
      </c>
      <c r="G77">
        <f t="shared" si="3"/>
        <v>253</v>
      </c>
    </row>
    <row r="78" spans="1:7" x14ac:dyDescent="0.25">
      <c r="A78">
        <v>5.0000000000000001E-3</v>
      </c>
      <c r="B78">
        <v>224</v>
      </c>
      <c r="C78">
        <v>283</v>
      </c>
      <c r="D78">
        <v>272</v>
      </c>
      <c r="E78">
        <v>283</v>
      </c>
      <c r="F78">
        <v>326</v>
      </c>
      <c r="G78">
        <f t="shared" si="3"/>
        <v>283</v>
      </c>
    </row>
    <row r="79" spans="1:7" x14ac:dyDescent="0.25">
      <c r="A79">
        <v>5.4999999999999997E-3</v>
      </c>
      <c r="B79">
        <v>257</v>
      </c>
      <c r="C79">
        <v>331</v>
      </c>
      <c r="D79">
        <v>370</v>
      </c>
      <c r="E79">
        <v>284</v>
      </c>
      <c r="F79">
        <v>281</v>
      </c>
      <c r="G79">
        <f t="shared" si="3"/>
        <v>284</v>
      </c>
    </row>
    <row r="80" spans="1:7" x14ac:dyDescent="0.25">
      <c r="A80">
        <v>6.0000000000000001E-3</v>
      </c>
      <c r="B80">
        <v>347</v>
      </c>
      <c r="C80">
        <v>312</v>
      </c>
      <c r="D80">
        <v>364</v>
      </c>
      <c r="E80">
        <v>383</v>
      </c>
      <c r="F80">
        <v>371</v>
      </c>
      <c r="G80">
        <f t="shared" si="3"/>
        <v>364</v>
      </c>
    </row>
    <row r="81" spans="1:7" x14ac:dyDescent="0.25">
      <c r="A81">
        <v>6.4999999999999997E-3</v>
      </c>
      <c r="B81">
        <v>399</v>
      </c>
      <c r="C81">
        <v>369</v>
      </c>
      <c r="D81">
        <v>378</v>
      </c>
      <c r="E81">
        <v>319</v>
      </c>
      <c r="F81">
        <v>398</v>
      </c>
      <c r="G81">
        <f t="shared" si="3"/>
        <v>378</v>
      </c>
    </row>
    <row r="82" spans="1:7" x14ac:dyDescent="0.25">
      <c r="A82">
        <v>7.0000000000000001E-3</v>
      </c>
      <c r="B82">
        <v>392</v>
      </c>
      <c r="C82">
        <v>414</v>
      </c>
      <c r="D82">
        <v>447</v>
      </c>
      <c r="E82">
        <v>443</v>
      </c>
      <c r="F82">
        <v>436</v>
      </c>
      <c r="G82">
        <f t="shared" si="3"/>
        <v>436</v>
      </c>
    </row>
    <row r="83" spans="1:7" x14ac:dyDescent="0.25">
      <c r="A83">
        <v>7.4999999999999997E-3</v>
      </c>
      <c r="B83">
        <v>474</v>
      </c>
      <c r="C83">
        <v>504</v>
      </c>
      <c r="D83">
        <v>458</v>
      </c>
      <c r="E83">
        <v>472</v>
      </c>
      <c r="F83">
        <v>520</v>
      </c>
      <c r="G83">
        <f t="shared" si="3"/>
        <v>474</v>
      </c>
    </row>
    <row r="84" spans="1:7" x14ac:dyDescent="0.25">
      <c r="A84">
        <v>8.0000000000000002E-3</v>
      </c>
      <c r="B84">
        <v>543</v>
      </c>
      <c r="C84">
        <v>545</v>
      </c>
      <c r="D84">
        <v>612</v>
      </c>
      <c r="E84">
        <v>592</v>
      </c>
      <c r="F84">
        <v>558</v>
      </c>
      <c r="G84">
        <f t="shared" si="3"/>
        <v>558</v>
      </c>
    </row>
    <row r="85" spans="1:7" x14ac:dyDescent="0.25">
      <c r="A85">
        <v>8.5000000000000006E-3</v>
      </c>
      <c r="B85">
        <v>638</v>
      </c>
      <c r="C85">
        <v>652</v>
      </c>
      <c r="D85">
        <v>607</v>
      </c>
      <c r="E85">
        <v>611</v>
      </c>
      <c r="F85">
        <v>549</v>
      </c>
      <c r="G85">
        <f t="shared" si="3"/>
        <v>611</v>
      </c>
    </row>
    <row r="86" spans="1:7" x14ac:dyDescent="0.25">
      <c r="A86">
        <v>8.9999999999999993E-3</v>
      </c>
      <c r="B86">
        <v>657</v>
      </c>
      <c r="C86">
        <v>675</v>
      </c>
      <c r="D86">
        <v>640</v>
      </c>
      <c r="E86">
        <v>656</v>
      </c>
      <c r="F86">
        <v>582</v>
      </c>
      <c r="G86">
        <f t="shared" si="3"/>
        <v>656</v>
      </c>
    </row>
    <row r="87" spans="1:7" x14ac:dyDescent="0.25">
      <c r="A87">
        <v>9.4999999999999998E-3</v>
      </c>
      <c r="B87">
        <v>693</v>
      </c>
      <c r="C87">
        <v>688</v>
      </c>
      <c r="D87">
        <v>655</v>
      </c>
      <c r="E87">
        <v>756</v>
      </c>
      <c r="F87">
        <v>793</v>
      </c>
      <c r="G87">
        <f t="shared" si="3"/>
        <v>693</v>
      </c>
    </row>
    <row r="88" spans="1:7" x14ac:dyDescent="0.25">
      <c r="A88">
        <v>0.01</v>
      </c>
      <c r="B88">
        <v>737</v>
      </c>
      <c r="C88">
        <v>733</v>
      </c>
      <c r="D88">
        <v>670</v>
      </c>
      <c r="E88">
        <v>779</v>
      </c>
      <c r="F88">
        <v>730</v>
      </c>
      <c r="G88">
        <f t="shared" si="3"/>
        <v>733</v>
      </c>
    </row>
    <row r="90" spans="1:7" x14ac:dyDescent="0.25">
      <c r="B90" t="s">
        <v>6</v>
      </c>
      <c r="C90" t="s">
        <v>7</v>
      </c>
      <c r="D90" t="s">
        <v>8</v>
      </c>
      <c r="E90" t="s">
        <v>9</v>
      </c>
      <c r="F90" t="s">
        <v>10</v>
      </c>
    </row>
    <row r="91" spans="1:7" x14ac:dyDescent="0.25">
      <c r="A91" s="1" t="s">
        <v>0</v>
      </c>
      <c r="B91" s="1" t="s">
        <v>31</v>
      </c>
      <c r="C91" s="1" t="s">
        <v>32</v>
      </c>
      <c r="D91" s="1" t="s">
        <v>33</v>
      </c>
      <c r="E91" s="1" t="s">
        <v>34</v>
      </c>
      <c r="F91" s="1" t="s">
        <v>35</v>
      </c>
      <c r="G91" s="1" t="s">
        <v>40</v>
      </c>
    </row>
    <row r="92" spans="1:7" x14ac:dyDescent="0.25">
      <c r="A92">
        <v>1E-3</v>
      </c>
      <c r="B92">
        <v>51</v>
      </c>
      <c r="C92">
        <v>52</v>
      </c>
      <c r="D92">
        <v>42</v>
      </c>
      <c r="E92">
        <v>54</v>
      </c>
      <c r="F92">
        <v>51</v>
      </c>
      <c r="G92">
        <f>MEDIAN(B92:F92)</f>
        <v>51</v>
      </c>
    </row>
    <row r="93" spans="1:7" x14ac:dyDescent="0.25">
      <c r="A93">
        <v>1.5E-3</v>
      </c>
      <c r="B93">
        <v>81</v>
      </c>
      <c r="C93">
        <v>60</v>
      </c>
      <c r="D93">
        <v>72</v>
      </c>
      <c r="E93">
        <v>78</v>
      </c>
      <c r="F93">
        <v>76</v>
      </c>
      <c r="G93">
        <f t="shared" ref="G93:G110" si="4">MEDIAN(B93:F93)</f>
        <v>76</v>
      </c>
    </row>
    <row r="94" spans="1:7" x14ac:dyDescent="0.25">
      <c r="A94">
        <v>2E-3</v>
      </c>
      <c r="B94">
        <v>100</v>
      </c>
      <c r="C94">
        <v>122</v>
      </c>
      <c r="D94">
        <v>80</v>
      </c>
      <c r="E94">
        <v>130</v>
      </c>
      <c r="F94">
        <v>109</v>
      </c>
      <c r="G94">
        <f t="shared" si="4"/>
        <v>109</v>
      </c>
    </row>
    <row r="95" spans="1:7" x14ac:dyDescent="0.25">
      <c r="A95">
        <v>2.5000000000000001E-3</v>
      </c>
      <c r="B95">
        <v>151</v>
      </c>
      <c r="C95">
        <v>138</v>
      </c>
      <c r="D95">
        <v>144</v>
      </c>
      <c r="E95">
        <v>160</v>
      </c>
      <c r="F95">
        <v>156</v>
      </c>
      <c r="G95">
        <f t="shared" si="4"/>
        <v>151</v>
      </c>
    </row>
    <row r="96" spans="1:7" x14ac:dyDescent="0.25">
      <c r="A96">
        <v>3.0000000000000001E-3</v>
      </c>
      <c r="B96">
        <v>181</v>
      </c>
      <c r="C96">
        <v>154</v>
      </c>
      <c r="D96">
        <v>170</v>
      </c>
      <c r="E96">
        <v>168</v>
      </c>
      <c r="F96">
        <v>165</v>
      </c>
      <c r="G96">
        <f t="shared" si="4"/>
        <v>168</v>
      </c>
    </row>
    <row r="97" spans="1:7" x14ac:dyDescent="0.25">
      <c r="A97">
        <v>3.5000000000000001E-3</v>
      </c>
      <c r="B97">
        <v>192</v>
      </c>
      <c r="C97">
        <v>186</v>
      </c>
      <c r="D97">
        <v>184</v>
      </c>
      <c r="E97">
        <v>210</v>
      </c>
      <c r="F97">
        <v>231</v>
      </c>
      <c r="G97">
        <f t="shared" si="4"/>
        <v>192</v>
      </c>
    </row>
    <row r="98" spans="1:7" x14ac:dyDescent="0.25">
      <c r="A98">
        <v>4.0000000000000001E-3</v>
      </c>
      <c r="B98">
        <v>269</v>
      </c>
      <c r="C98">
        <v>242</v>
      </c>
      <c r="D98">
        <v>238</v>
      </c>
      <c r="E98">
        <v>216</v>
      </c>
      <c r="F98">
        <v>222</v>
      </c>
      <c r="G98">
        <f t="shared" si="4"/>
        <v>238</v>
      </c>
    </row>
    <row r="99" spans="1:7" x14ac:dyDescent="0.25">
      <c r="A99">
        <v>4.4999999999999997E-3</v>
      </c>
      <c r="B99">
        <v>254</v>
      </c>
      <c r="C99">
        <v>276</v>
      </c>
      <c r="D99">
        <v>266</v>
      </c>
      <c r="E99">
        <v>261</v>
      </c>
      <c r="F99">
        <v>277</v>
      </c>
      <c r="G99">
        <f t="shared" si="4"/>
        <v>266</v>
      </c>
    </row>
    <row r="100" spans="1:7" x14ac:dyDescent="0.25">
      <c r="A100">
        <v>5.0000000000000001E-3</v>
      </c>
      <c r="B100">
        <v>271</v>
      </c>
      <c r="C100">
        <v>261</v>
      </c>
      <c r="D100">
        <v>261</v>
      </c>
      <c r="E100">
        <v>275</v>
      </c>
      <c r="F100">
        <v>294</v>
      </c>
      <c r="G100">
        <f t="shared" si="4"/>
        <v>271</v>
      </c>
    </row>
    <row r="101" spans="1:7" x14ac:dyDescent="0.25">
      <c r="A101">
        <v>5.4999999999999997E-3</v>
      </c>
      <c r="B101">
        <v>292</v>
      </c>
      <c r="C101">
        <v>299</v>
      </c>
      <c r="D101">
        <v>303</v>
      </c>
      <c r="E101">
        <v>323</v>
      </c>
      <c r="F101">
        <v>341</v>
      </c>
      <c r="G101">
        <f t="shared" si="4"/>
        <v>303</v>
      </c>
    </row>
    <row r="102" spans="1:7" x14ac:dyDescent="0.25">
      <c r="A102">
        <v>6.0000000000000001E-3</v>
      </c>
      <c r="B102">
        <v>297</v>
      </c>
      <c r="C102">
        <v>311</v>
      </c>
      <c r="D102">
        <v>317</v>
      </c>
      <c r="E102">
        <v>323</v>
      </c>
      <c r="F102">
        <v>299</v>
      </c>
      <c r="G102">
        <f t="shared" si="4"/>
        <v>311</v>
      </c>
    </row>
    <row r="103" spans="1:7" x14ac:dyDescent="0.25">
      <c r="A103">
        <v>6.4999999999999997E-3</v>
      </c>
      <c r="B103">
        <v>306</v>
      </c>
      <c r="C103">
        <v>340</v>
      </c>
      <c r="D103">
        <v>334</v>
      </c>
      <c r="E103">
        <v>353</v>
      </c>
      <c r="F103">
        <v>326</v>
      </c>
      <c r="G103">
        <f t="shared" si="4"/>
        <v>334</v>
      </c>
    </row>
    <row r="104" spans="1:7" x14ac:dyDescent="0.25">
      <c r="A104">
        <v>7.0000000000000001E-3</v>
      </c>
      <c r="B104">
        <v>421</v>
      </c>
      <c r="C104">
        <v>316</v>
      </c>
      <c r="D104">
        <v>339</v>
      </c>
      <c r="E104">
        <v>337</v>
      </c>
      <c r="F104">
        <v>287</v>
      </c>
      <c r="G104">
        <f t="shared" si="4"/>
        <v>337</v>
      </c>
    </row>
    <row r="105" spans="1:7" x14ac:dyDescent="0.25">
      <c r="A105">
        <v>7.4999999999999997E-3</v>
      </c>
      <c r="B105">
        <v>448</v>
      </c>
      <c r="C105">
        <v>329</v>
      </c>
      <c r="D105">
        <v>441</v>
      </c>
      <c r="E105">
        <v>360</v>
      </c>
      <c r="F105">
        <v>382</v>
      </c>
      <c r="G105">
        <f t="shared" si="4"/>
        <v>382</v>
      </c>
    </row>
    <row r="106" spans="1:7" x14ac:dyDescent="0.25">
      <c r="A106">
        <v>8.0000000000000002E-3</v>
      </c>
      <c r="B106">
        <v>330</v>
      </c>
      <c r="C106">
        <v>372</v>
      </c>
      <c r="D106">
        <v>400</v>
      </c>
      <c r="E106">
        <v>373</v>
      </c>
      <c r="F106">
        <v>422</v>
      </c>
      <c r="G106">
        <f t="shared" si="4"/>
        <v>373</v>
      </c>
    </row>
    <row r="107" spans="1:7" x14ac:dyDescent="0.25">
      <c r="A107">
        <v>8.5000000000000006E-3</v>
      </c>
      <c r="B107">
        <v>488</v>
      </c>
      <c r="C107">
        <v>488</v>
      </c>
      <c r="D107">
        <v>410</v>
      </c>
      <c r="E107">
        <v>373</v>
      </c>
      <c r="F107">
        <v>701</v>
      </c>
      <c r="G107">
        <f t="shared" si="4"/>
        <v>488</v>
      </c>
    </row>
    <row r="108" spans="1:7" x14ac:dyDescent="0.25">
      <c r="A108">
        <v>8.9999999999999993E-3</v>
      </c>
      <c r="B108">
        <v>581</v>
      </c>
      <c r="C108">
        <v>361</v>
      </c>
      <c r="D108">
        <v>337</v>
      </c>
      <c r="E108">
        <v>427</v>
      </c>
      <c r="F108">
        <v>383</v>
      </c>
      <c r="G108">
        <f t="shared" si="4"/>
        <v>383</v>
      </c>
    </row>
    <row r="109" spans="1:7" x14ac:dyDescent="0.25">
      <c r="A109">
        <v>9.4999999999999998E-3</v>
      </c>
      <c r="B109">
        <v>435</v>
      </c>
      <c r="C109">
        <v>540</v>
      </c>
      <c r="D109">
        <v>1207</v>
      </c>
      <c r="E109">
        <v>438</v>
      </c>
      <c r="F109">
        <v>457</v>
      </c>
      <c r="G109">
        <f t="shared" si="4"/>
        <v>457</v>
      </c>
    </row>
    <row r="110" spans="1:7" x14ac:dyDescent="0.25">
      <c r="A110">
        <v>0.01</v>
      </c>
      <c r="B110">
        <v>830</v>
      </c>
      <c r="C110">
        <v>595</v>
      </c>
      <c r="D110">
        <v>470</v>
      </c>
      <c r="E110">
        <v>491</v>
      </c>
      <c r="F110">
        <v>778</v>
      </c>
      <c r="G110">
        <f t="shared" si="4"/>
        <v>595</v>
      </c>
    </row>
    <row r="112" spans="1:7" x14ac:dyDescent="0.25">
      <c r="B112" t="s">
        <v>6</v>
      </c>
      <c r="C112" t="s">
        <v>7</v>
      </c>
      <c r="D112" t="s">
        <v>8</v>
      </c>
      <c r="E112" t="s">
        <v>9</v>
      </c>
      <c r="F112" t="s">
        <v>10</v>
      </c>
    </row>
    <row r="113" spans="1:7" x14ac:dyDescent="0.25">
      <c r="A113" s="1" t="s">
        <v>0</v>
      </c>
      <c r="B113" s="1" t="s">
        <v>26</v>
      </c>
      <c r="C113" s="1" t="s">
        <v>27</v>
      </c>
      <c r="D113" s="1" t="s">
        <v>28</v>
      </c>
      <c r="E113" s="1" t="s">
        <v>29</v>
      </c>
      <c r="F113" s="1" t="s">
        <v>30</v>
      </c>
      <c r="G113" s="1" t="s">
        <v>41</v>
      </c>
    </row>
    <row r="114" spans="1:7" x14ac:dyDescent="0.25">
      <c r="A114">
        <v>1E-3</v>
      </c>
      <c r="B114">
        <v>17</v>
      </c>
      <c r="C114">
        <v>26</v>
      </c>
      <c r="D114">
        <v>17</v>
      </c>
      <c r="E114">
        <v>11</v>
      </c>
      <c r="F114">
        <v>14</v>
      </c>
      <c r="G114">
        <f>MEDIAN(B114:F114)</f>
        <v>17</v>
      </c>
    </row>
    <row r="115" spans="1:7" x14ac:dyDescent="0.25">
      <c r="A115">
        <v>1.5E-3</v>
      </c>
      <c r="B115">
        <v>37</v>
      </c>
      <c r="C115">
        <v>30</v>
      </c>
      <c r="D115">
        <v>32</v>
      </c>
      <c r="E115">
        <v>30</v>
      </c>
      <c r="F115">
        <v>39</v>
      </c>
      <c r="G115">
        <f t="shared" ref="G115:G132" si="5">MEDIAN(B115:F115)</f>
        <v>32</v>
      </c>
    </row>
    <row r="116" spans="1:7" x14ac:dyDescent="0.25">
      <c r="A116">
        <v>2E-3</v>
      </c>
      <c r="B116">
        <v>43</v>
      </c>
      <c r="C116">
        <v>37</v>
      </c>
      <c r="D116">
        <v>46</v>
      </c>
      <c r="E116">
        <v>47</v>
      </c>
      <c r="F116">
        <v>65</v>
      </c>
      <c r="G116">
        <f t="shared" si="5"/>
        <v>46</v>
      </c>
    </row>
    <row r="117" spans="1:7" x14ac:dyDescent="0.25">
      <c r="A117">
        <v>2.5000000000000001E-3</v>
      </c>
      <c r="B117">
        <v>46</v>
      </c>
      <c r="C117">
        <v>51</v>
      </c>
      <c r="D117">
        <v>74</v>
      </c>
      <c r="E117">
        <v>52</v>
      </c>
      <c r="F117">
        <v>64</v>
      </c>
      <c r="G117">
        <f t="shared" si="5"/>
        <v>52</v>
      </c>
    </row>
    <row r="118" spans="1:7" x14ac:dyDescent="0.25">
      <c r="A118">
        <v>3.0000000000000001E-3</v>
      </c>
      <c r="B118">
        <v>70</v>
      </c>
      <c r="C118">
        <v>57</v>
      </c>
      <c r="D118">
        <v>90</v>
      </c>
      <c r="E118">
        <v>93</v>
      </c>
      <c r="F118">
        <v>62</v>
      </c>
      <c r="G118">
        <f t="shared" si="5"/>
        <v>70</v>
      </c>
    </row>
    <row r="119" spans="1:7" x14ac:dyDescent="0.25">
      <c r="A119">
        <v>3.5000000000000001E-3</v>
      </c>
      <c r="B119">
        <v>103</v>
      </c>
      <c r="C119">
        <v>149</v>
      </c>
      <c r="D119">
        <v>92</v>
      </c>
      <c r="E119">
        <v>125</v>
      </c>
      <c r="F119">
        <v>143</v>
      </c>
      <c r="G119">
        <f t="shared" si="5"/>
        <v>125</v>
      </c>
    </row>
    <row r="120" spans="1:7" x14ac:dyDescent="0.25">
      <c r="A120">
        <v>4.0000000000000001E-3</v>
      </c>
      <c r="B120">
        <v>162</v>
      </c>
      <c r="C120">
        <v>134</v>
      </c>
      <c r="D120">
        <v>154</v>
      </c>
      <c r="E120">
        <v>114</v>
      </c>
      <c r="F120">
        <v>122</v>
      </c>
      <c r="G120">
        <f t="shared" si="5"/>
        <v>134</v>
      </c>
    </row>
    <row r="121" spans="1:7" x14ac:dyDescent="0.25">
      <c r="A121">
        <v>4.4999999999999997E-3</v>
      </c>
      <c r="B121">
        <v>168</v>
      </c>
      <c r="C121">
        <v>165</v>
      </c>
      <c r="D121">
        <v>192</v>
      </c>
      <c r="E121">
        <v>151</v>
      </c>
      <c r="F121">
        <v>195</v>
      </c>
      <c r="G121">
        <f t="shared" si="5"/>
        <v>168</v>
      </c>
    </row>
    <row r="122" spans="1:7" x14ac:dyDescent="0.25">
      <c r="A122">
        <v>5.0000000000000001E-3</v>
      </c>
      <c r="B122">
        <v>184</v>
      </c>
      <c r="C122">
        <v>153</v>
      </c>
      <c r="D122">
        <v>149</v>
      </c>
      <c r="E122">
        <v>277</v>
      </c>
      <c r="F122">
        <v>204</v>
      </c>
      <c r="G122">
        <f t="shared" si="5"/>
        <v>184</v>
      </c>
    </row>
    <row r="123" spans="1:7" x14ac:dyDescent="0.25">
      <c r="A123">
        <v>5.4999999999999997E-3</v>
      </c>
      <c r="B123">
        <v>215</v>
      </c>
      <c r="C123">
        <v>174</v>
      </c>
      <c r="D123">
        <v>189</v>
      </c>
      <c r="E123">
        <v>208</v>
      </c>
      <c r="F123">
        <v>232</v>
      </c>
      <c r="G123">
        <f t="shared" si="5"/>
        <v>208</v>
      </c>
    </row>
    <row r="124" spans="1:7" x14ac:dyDescent="0.25">
      <c r="A124">
        <v>6.0000000000000001E-3</v>
      </c>
      <c r="B124">
        <v>266</v>
      </c>
      <c r="C124">
        <v>227</v>
      </c>
      <c r="D124">
        <v>201</v>
      </c>
      <c r="E124">
        <v>192</v>
      </c>
      <c r="F124">
        <v>247</v>
      </c>
      <c r="G124">
        <f t="shared" si="5"/>
        <v>227</v>
      </c>
    </row>
    <row r="125" spans="1:7" x14ac:dyDescent="0.25">
      <c r="A125">
        <v>6.4999999999999997E-3</v>
      </c>
      <c r="B125">
        <v>205</v>
      </c>
      <c r="C125">
        <v>202</v>
      </c>
      <c r="D125">
        <v>299</v>
      </c>
      <c r="E125">
        <v>291</v>
      </c>
      <c r="F125">
        <v>249</v>
      </c>
      <c r="G125">
        <f t="shared" si="5"/>
        <v>249</v>
      </c>
    </row>
    <row r="126" spans="1:7" x14ac:dyDescent="0.25">
      <c r="A126">
        <v>7.0000000000000001E-3</v>
      </c>
      <c r="B126">
        <v>351</v>
      </c>
      <c r="C126">
        <v>291</v>
      </c>
      <c r="D126">
        <v>383</v>
      </c>
      <c r="E126">
        <v>347</v>
      </c>
      <c r="F126">
        <v>357</v>
      </c>
      <c r="G126">
        <f t="shared" si="5"/>
        <v>351</v>
      </c>
    </row>
    <row r="127" spans="1:7" x14ac:dyDescent="0.25">
      <c r="A127">
        <v>7.4999999999999997E-3</v>
      </c>
      <c r="B127">
        <v>334</v>
      </c>
      <c r="C127">
        <v>318</v>
      </c>
      <c r="D127">
        <v>408</v>
      </c>
      <c r="E127">
        <v>354</v>
      </c>
      <c r="F127">
        <v>332</v>
      </c>
      <c r="G127">
        <f t="shared" si="5"/>
        <v>334</v>
      </c>
    </row>
    <row r="128" spans="1:7" x14ac:dyDescent="0.25">
      <c r="A128">
        <v>8.0000000000000002E-3</v>
      </c>
      <c r="B128">
        <v>371</v>
      </c>
      <c r="C128">
        <v>400</v>
      </c>
      <c r="D128">
        <v>407</v>
      </c>
      <c r="E128">
        <v>344</v>
      </c>
      <c r="F128">
        <v>402</v>
      </c>
      <c r="G128">
        <f t="shared" si="5"/>
        <v>400</v>
      </c>
    </row>
    <row r="129" spans="1:7" x14ac:dyDescent="0.25">
      <c r="A129">
        <v>8.5000000000000006E-3</v>
      </c>
      <c r="B129">
        <v>508</v>
      </c>
      <c r="C129">
        <v>372</v>
      </c>
      <c r="D129">
        <v>395</v>
      </c>
      <c r="E129">
        <v>366</v>
      </c>
      <c r="F129">
        <v>373</v>
      </c>
      <c r="G129">
        <f t="shared" si="5"/>
        <v>373</v>
      </c>
    </row>
    <row r="130" spans="1:7" x14ac:dyDescent="0.25">
      <c r="A130">
        <v>8.9999999999999993E-3</v>
      </c>
      <c r="B130">
        <v>513</v>
      </c>
      <c r="C130">
        <v>490</v>
      </c>
      <c r="D130">
        <v>510</v>
      </c>
      <c r="E130">
        <v>476</v>
      </c>
      <c r="F130">
        <v>441</v>
      </c>
      <c r="G130">
        <f t="shared" si="5"/>
        <v>490</v>
      </c>
    </row>
    <row r="131" spans="1:7" x14ac:dyDescent="0.25">
      <c r="A131">
        <v>9.4999999999999998E-3</v>
      </c>
      <c r="B131">
        <v>500</v>
      </c>
      <c r="C131">
        <v>620</v>
      </c>
      <c r="D131">
        <v>531</v>
      </c>
      <c r="E131">
        <v>621</v>
      </c>
      <c r="F131">
        <v>518</v>
      </c>
      <c r="G131">
        <f t="shared" si="5"/>
        <v>531</v>
      </c>
    </row>
    <row r="132" spans="1:7" x14ac:dyDescent="0.25">
      <c r="A132">
        <v>0.01</v>
      </c>
      <c r="B132">
        <v>643</v>
      </c>
      <c r="C132">
        <v>622</v>
      </c>
      <c r="D132">
        <v>548</v>
      </c>
      <c r="E132">
        <v>612</v>
      </c>
      <c r="F132">
        <v>496</v>
      </c>
      <c r="G132">
        <f t="shared" si="5"/>
        <v>612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BD6A3-1AFD-460D-A5EB-95D9CC52455C}">
  <dimension ref="A1:J132"/>
  <sheetViews>
    <sheetView workbookViewId="0"/>
  </sheetViews>
  <sheetFormatPr defaultRowHeight="15" x14ac:dyDescent="0.25"/>
  <cols>
    <col min="1" max="1" width="9.85546875" customWidth="1"/>
    <col min="2" max="2" width="21.140625" customWidth="1"/>
    <col min="3" max="5" width="21" customWidth="1"/>
    <col min="6" max="6" width="20.85546875" customWidth="1"/>
    <col min="7" max="7" width="26.140625" customWidth="1"/>
    <col min="9" max="9" width="26.7109375" customWidth="1"/>
  </cols>
  <sheetData>
    <row r="1" spans="1:10" x14ac:dyDescent="0.25">
      <c r="I1" s="4" t="s">
        <v>42</v>
      </c>
      <c r="J1" s="5"/>
    </row>
    <row r="2" spans="1:10" x14ac:dyDescent="0.25">
      <c r="B2" t="s">
        <v>6</v>
      </c>
      <c r="C2" t="s">
        <v>7</v>
      </c>
      <c r="D2" t="s">
        <v>8</v>
      </c>
      <c r="E2" t="s">
        <v>9</v>
      </c>
      <c r="F2" t="s">
        <v>10</v>
      </c>
      <c r="I2" s="6" t="s">
        <v>43</v>
      </c>
      <c r="J2" s="7">
        <v>100</v>
      </c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36</v>
      </c>
      <c r="I3" s="6" t="s">
        <v>44</v>
      </c>
      <c r="J3" s="7">
        <v>200</v>
      </c>
    </row>
    <row r="4" spans="1:10" x14ac:dyDescent="0.25">
      <c r="A4">
        <v>1E-3</v>
      </c>
      <c r="B4">
        <v>5.4150799999999997</v>
      </c>
      <c r="C4">
        <v>4.6168199999999997</v>
      </c>
      <c r="D4">
        <v>4.5812400000000002</v>
      </c>
      <c r="E4">
        <v>4.3716200000000001</v>
      </c>
      <c r="F4">
        <v>4.3079299999999998</v>
      </c>
      <c r="G4">
        <f>MEDIAN(B4:F4)</f>
        <v>4.5812400000000002</v>
      </c>
      <c r="I4" s="6" t="s">
        <v>45</v>
      </c>
      <c r="J4" s="7">
        <v>2</v>
      </c>
    </row>
    <row r="5" spans="1:10" x14ac:dyDescent="0.25">
      <c r="A5">
        <v>1.5E-3</v>
      </c>
      <c r="B5">
        <v>7.2681500000000003</v>
      </c>
      <c r="C5">
        <v>6.7404900000000003</v>
      </c>
      <c r="D5">
        <v>6.8121499999999999</v>
      </c>
      <c r="E5">
        <v>6.6035899999999996</v>
      </c>
      <c r="F5">
        <v>6.2380899999999997</v>
      </c>
      <c r="G5">
        <f t="shared" ref="G5:G22" si="0">MEDIAN(B5:F5)</f>
        <v>6.7404900000000003</v>
      </c>
      <c r="I5" s="6" t="s">
        <v>46</v>
      </c>
      <c r="J5" s="7">
        <v>4</v>
      </c>
    </row>
    <row r="6" spans="1:10" x14ac:dyDescent="0.25">
      <c r="A6">
        <v>2E-3</v>
      </c>
      <c r="B6">
        <v>10.7437</v>
      </c>
      <c r="C6">
        <v>8.8139000000000003</v>
      </c>
      <c r="D6">
        <v>8.5213300000000007</v>
      </c>
      <c r="E6">
        <v>9.8114299999999997</v>
      </c>
      <c r="F6">
        <v>12.0029</v>
      </c>
      <c r="G6">
        <f t="shared" si="0"/>
        <v>9.8114299999999997</v>
      </c>
      <c r="I6" s="6" t="s">
        <v>47</v>
      </c>
      <c r="J6" s="7">
        <v>5</v>
      </c>
    </row>
    <row r="7" spans="1:10" x14ac:dyDescent="0.25">
      <c r="A7">
        <v>2.5000000000000001E-3</v>
      </c>
      <c r="B7">
        <v>13.2592</v>
      </c>
      <c r="C7">
        <v>12.2491</v>
      </c>
      <c r="D7">
        <v>12.8324</v>
      </c>
      <c r="E7">
        <v>14.411199999999999</v>
      </c>
      <c r="F7">
        <v>13.063700000000001</v>
      </c>
      <c r="G7">
        <f t="shared" si="0"/>
        <v>13.063700000000001</v>
      </c>
      <c r="I7" s="2" t="s">
        <v>48</v>
      </c>
      <c r="J7" s="3">
        <v>10</v>
      </c>
    </row>
    <row r="8" spans="1:10" x14ac:dyDescent="0.25">
      <c r="A8">
        <v>3.0000000000000001E-3</v>
      </c>
      <c r="B8">
        <v>18.0123</v>
      </c>
      <c r="C8">
        <v>14.4701</v>
      </c>
      <c r="D8">
        <v>13.7049</v>
      </c>
      <c r="E8">
        <v>18.4129</v>
      </c>
      <c r="F8">
        <v>16.6999</v>
      </c>
      <c r="G8">
        <f t="shared" si="0"/>
        <v>16.6999</v>
      </c>
    </row>
    <row r="9" spans="1:10" x14ac:dyDescent="0.25">
      <c r="A9">
        <v>3.5000000000000001E-3</v>
      </c>
      <c r="B9">
        <v>20.499500000000001</v>
      </c>
      <c r="C9">
        <v>17.092400000000001</v>
      </c>
      <c r="D9">
        <v>16.4148</v>
      </c>
      <c r="E9">
        <v>22.240200000000002</v>
      </c>
      <c r="F9">
        <v>20.312000000000001</v>
      </c>
      <c r="G9">
        <f t="shared" si="0"/>
        <v>20.312000000000001</v>
      </c>
    </row>
    <row r="10" spans="1:10" x14ac:dyDescent="0.25">
      <c r="A10">
        <v>4.0000000000000001E-3</v>
      </c>
      <c r="B10">
        <v>21.985600000000002</v>
      </c>
      <c r="C10">
        <v>20.825700000000001</v>
      </c>
      <c r="D10">
        <v>21.217500000000001</v>
      </c>
      <c r="E10">
        <v>22.804500000000001</v>
      </c>
      <c r="F10">
        <v>23.118400000000001</v>
      </c>
      <c r="G10">
        <f t="shared" si="0"/>
        <v>21.985600000000002</v>
      </c>
    </row>
    <row r="11" spans="1:10" x14ac:dyDescent="0.25">
      <c r="A11">
        <v>4.4999999999999997E-3</v>
      </c>
      <c r="B11">
        <v>29.4496</v>
      </c>
      <c r="C11">
        <v>24.220700000000001</v>
      </c>
      <c r="D11">
        <v>26.464300000000001</v>
      </c>
      <c r="E11">
        <v>24.365400000000001</v>
      </c>
      <c r="F11">
        <v>25.622900000000001</v>
      </c>
      <c r="G11">
        <f t="shared" si="0"/>
        <v>25.622900000000001</v>
      </c>
    </row>
    <row r="12" spans="1:10" x14ac:dyDescent="0.25">
      <c r="A12">
        <v>5.0000000000000001E-3</v>
      </c>
      <c r="B12">
        <v>25.948699999999999</v>
      </c>
      <c r="C12">
        <v>27.247800000000002</v>
      </c>
      <c r="D12">
        <v>29.3916</v>
      </c>
      <c r="E12">
        <v>29.0029</v>
      </c>
      <c r="F12">
        <v>26.5854</v>
      </c>
      <c r="G12">
        <f t="shared" si="0"/>
        <v>27.247800000000002</v>
      </c>
    </row>
    <row r="13" spans="1:10" x14ac:dyDescent="0.25">
      <c r="A13">
        <v>5.4999999999999997E-3</v>
      </c>
      <c r="B13">
        <v>31.484000000000002</v>
      </c>
      <c r="C13">
        <v>27.3766</v>
      </c>
      <c r="D13">
        <v>28.223700000000001</v>
      </c>
      <c r="E13">
        <v>26</v>
      </c>
      <c r="F13">
        <v>28.126999999999999</v>
      </c>
      <c r="G13">
        <f t="shared" si="0"/>
        <v>28.126999999999999</v>
      </c>
    </row>
    <row r="14" spans="1:10" x14ac:dyDescent="0.25">
      <c r="A14">
        <v>6.0000000000000001E-3</v>
      </c>
      <c r="B14">
        <v>29.890999999999998</v>
      </c>
      <c r="C14">
        <v>31.692900000000002</v>
      </c>
      <c r="D14">
        <v>33.167400000000001</v>
      </c>
      <c r="E14">
        <v>32.071100000000001</v>
      </c>
      <c r="F14">
        <v>31.658300000000001</v>
      </c>
      <c r="G14">
        <f t="shared" si="0"/>
        <v>31.692900000000002</v>
      </c>
    </row>
    <row r="15" spans="1:10" x14ac:dyDescent="0.25">
      <c r="A15">
        <v>6.4999999999999997E-3</v>
      </c>
      <c r="B15">
        <v>34.037799999999997</v>
      </c>
      <c r="C15">
        <v>33.026899999999998</v>
      </c>
      <c r="D15">
        <v>35.323</v>
      </c>
      <c r="E15">
        <v>33.835299999999997</v>
      </c>
      <c r="F15">
        <v>33.697400000000002</v>
      </c>
      <c r="G15">
        <f t="shared" si="0"/>
        <v>33.835299999999997</v>
      </c>
    </row>
    <row r="16" spans="1:10" x14ac:dyDescent="0.25">
      <c r="A16">
        <v>7.0000000000000001E-3</v>
      </c>
      <c r="B16">
        <v>33.726799999999997</v>
      </c>
      <c r="C16">
        <v>36.2836</v>
      </c>
      <c r="D16">
        <v>33.5886</v>
      </c>
      <c r="E16">
        <v>33.3917</v>
      </c>
      <c r="F16">
        <v>36.099400000000003</v>
      </c>
      <c r="G16">
        <f t="shared" si="0"/>
        <v>33.726799999999997</v>
      </c>
    </row>
    <row r="17" spans="1:7" x14ac:dyDescent="0.25">
      <c r="A17">
        <v>7.4999999999999997E-3</v>
      </c>
      <c r="B17">
        <v>36.8354</v>
      </c>
      <c r="C17">
        <v>36.1464</v>
      </c>
      <c r="D17">
        <v>35.991799999999998</v>
      </c>
      <c r="E17">
        <v>37.561700000000002</v>
      </c>
      <c r="F17">
        <v>37.655900000000003</v>
      </c>
      <c r="G17">
        <f t="shared" si="0"/>
        <v>36.8354</v>
      </c>
    </row>
    <row r="18" spans="1:7" x14ac:dyDescent="0.25">
      <c r="A18">
        <v>8.0000000000000002E-3</v>
      </c>
      <c r="B18">
        <v>36.206099999999999</v>
      </c>
      <c r="C18">
        <v>36.122999999999998</v>
      </c>
      <c r="D18">
        <v>39.109299999999998</v>
      </c>
      <c r="E18">
        <v>38.6614</v>
      </c>
      <c r="F18">
        <v>37.874699999999997</v>
      </c>
      <c r="G18">
        <f t="shared" si="0"/>
        <v>37.874699999999997</v>
      </c>
    </row>
    <row r="19" spans="1:7" x14ac:dyDescent="0.25">
      <c r="A19">
        <v>8.5000000000000006E-3</v>
      </c>
      <c r="B19">
        <v>38.639699999999998</v>
      </c>
      <c r="C19">
        <v>40.559899999999999</v>
      </c>
      <c r="D19">
        <v>42.207799999999999</v>
      </c>
      <c r="E19">
        <v>34.993200000000002</v>
      </c>
      <c r="F19">
        <v>42.307600000000001</v>
      </c>
      <c r="G19">
        <f t="shared" si="0"/>
        <v>40.559899999999999</v>
      </c>
    </row>
    <row r="20" spans="1:7" x14ac:dyDescent="0.25">
      <c r="A20">
        <v>8.9999999999999993E-3</v>
      </c>
      <c r="B20">
        <v>41.3095</v>
      </c>
      <c r="C20">
        <v>44.904299999999999</v>
      </c>
      <c r="D20">
        <v>40.840000000000003</v>
      </c>
      <c r="E20">
        <v>38.816099999999999</v>
      </c>
      <c r="F20">
        <v>43.497799999999998</v>
      </c>
      <c r="G20">
        <f t="shared" si="0"/>
        <v>41.3095</v>
      </c>
    </row>
    <row r="21" spans="1:7" x14ac:dyDescent="0.25">
      <c r="A21">
        <v>9.4999999999999998E-3</v>
      </c>
      <c r="B21">
        <v>44.482900000000001</v>
      </c>
      <c r="C21">
        <v>44.8977</v>
      </c>
      <c r="D21">
        <v>39.416899999999998</v>
      </c>
      <c r="E21">
        <v>39.215000000000003</v>
      </c>
      <c r="F21">
        <v>41.8611</v>
      </c>
      <c r="G21">
        <f t="shared" si="0"/>
        <v>41.8611</v>
      </c>
    </row>
    <row r="22" spans="1:7" x14ac:dyDescent="0.25">
      <c r="A22">
        <v>0.01</v>
      </c>
      <c r="B22">
        <v>43.611199999999997</v>
      </c>
      <c r="C22">
        <v>42.434699999999999</v>
      </c>
      <c r="D22">
        <v>44.9163</v>
      </c>
      <c r="E22">
        <v>46.2149</v>
      </c>
      <c r="F22">
        <v>43.259900000000002</v>
      </c>
      <c r="G22">
        <f t="shared" si="0"/>
        <v>43.611199999999997</v>
      </c>
    </row>
    <row r="24" spans="1:7" x14ac:dyDescent="0.25">
      <c r="B24" t="s">
        <v>6</v>
      </c>
      <c r="C24" t="s">
        <v>7</v>
      </c>
      <c r="D24" t="s">
        <v>8</v>
      </c>
      <c r="E24" t="s">
        <v>9</v>
      </c>
      <c r="F24" t="s">
        <v>10</v>
      </c>
    </row>
    <row r="25" spans="1:7" x14ac:dyDescent="0.25">
      <c r="A25" s="1" t="s">
        <v>0</v>
      </c>
      <c r="B25" s="1" t="s">
        <v>11</v>
      </c>
      <c r="C25" s="1" t="s">
        <v>12</v>
      </c>
      <c r="D25" s="1" t="s">
        <v>13</v>
      </c>
      <c r="E25" s="1" t="s">
        <v>14</v>
      </c>
      <c r="F25" s="1" t="s">
        <v>15</v>
      </c>
      <c r="G25" s="1" t="s">
        <v>37</v>
      </c>
    </row>
    <row r="26" spans="1:7" x14ac:dyDescent="0.25">
      <c r="A26">
        <v>1E-3</v>
      </c>
      <c r="B26">
        <v>100</v>
      </c>
      <c r="C26">
        <v>100</v>
      </c>
      <c r="D26">
        <v>100</v>
      </c>
      <c r="E26">
        <v>100</v>
      </c>
      <c r="F26">
        <v>100</v>
      </c>
      <c r="G26">
        <f>MEDIAN(B26:F26)</f>
        <v>100</v>
      </c>
    </row>
    <row r="27" spans="1:7" x14ac:dyDescent="0.25">
      <c r="A27">
        <v>1.5E-3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f t="shared" ref="G27:G44" si="1">MEDIAN(B27:F27)</f>
        <v>100</v>
      </c>
    </row>
    <row r="28" spans="1:7" x14ac:dyDescent="0.25">
      <c r="A28">
        <v>2E-3</v>
      </c>
      <c r="B28">
        <v>100</v>
      </c>
      <c r="C28">
        <v>100</v>
      </c>
      <c r="D28">
        <v>100</v>
      </c>
      <c r="E28">
        <v>100</v>
      </c>
      <c r="F28">
        <v>100</v>
      </c>
      <c r="G28">
        <f t="shared" si="1"/>
        <v>100</v>
      </c>
    </row>
    <row r="29" spans="1:7" x14ac:dyDescent="0.25">
      <c r="A29">
        <v>2.5000000000000001E-3</v>
      </c>
      <c r="B29">
        <v>100</v>
      </c>
      <c r="C29">
        <v>100</v>
      </c>
      <c r="D29">
        <v>100</v>
      </c>
      <c r="E29">
        <v>100</v>
      </c>
      <c r="F29">
        <v>99</v>
      </c>
      <c r="G29">
        <f t="shared" si="1"/>
        <v>100</v>
      </c>
    </row>
    <row r="30" spans="1:7" x14ac:dyDescent="0.25">
      <c r="A30">
        <v>3.0000000000000001E-3</v>
      </c>
      <c r="B30">
        <v>100</v>
      </c>
      <c r="C30">
        <v>100</v>
      </c>
      <c r="D30">
        <v>100</v>
      </c>
      <c r="E30">
        <v>100</v>
      </c>
      <c r="F30">
        <v>99</v>
      </c>
      <c r="G30">
        <f t="shared" si="1"/>
        <v>100</v>
      </c>
    </row>
    <row r="31" spans="1:7" x14ac:dyDescent="0.25">
      <c r="A31">
        <v>3.5000000000000001E-3</v>
      </c>
      <c r="B31">
        <v>99</v>
      </c>
      <c r="C31">
        <v>100</v>
      </c>
      <c r="D31">
        <v>100</v>
      </c>
      <c r="E31">
        <v>100</v>
      </c>
      <c r="F31">
        <v>100</v>
      </c>
      <c r="G31">
        <f t="shared" si="1"/>
        <v>100</v>
      </c>
    </row>
    <row r="32" spans="1:7" x14ac:dyDescent="0.25">
      <c r="A32">
        <v>4.0000000000000001E-3</v>
      </c>
      <c r="B32">
        <v>99</v>
      </c>
      <c r="C32">
        <v>100</v>
      </c>
      <c r="D32">
        <v>99</v>
      </c>
      <c r="E32">
        <v>100</v>
      </c>
      <c r="F32">
        <v>98</v>
      </c>
      <c r="G32">
        <f t="shared" si="1"/>
        <v>99</v>
      </c>
    </row>
    <row r="33" spans="1:7" x14ac:dyDescent="0.25">
      <c r="A33">
        <v>4.4999999999999997E-3</v>
      </c>
      <c r="B33">
        <v>98</v>
      </c>
      <c r="C33">
        <v>99</v>
      </c>
      <c r="D33">
        <v>98</v>
      </c>
      <c r="E33">
        <v>95</v>
      </c>
      <c r="F33">
        <v>98</v>
      </c>
      <c r="G33">
        <f t="shared" si="1"/>
        <v>98</v>
      </c>
    </row>
    <row r="34" spans="1:7" x14ac:dyDescent="0.25">
      <c r="A34">
        <v>5.0000000000000001E-3</v>
      </c>
      <c r="B34">
        <v>98</v>
      </c>
      <c r="C34">
        <v>98</v>
      </c>
      <c r="D34">
        <v>97</v>
      </c>
      <c r="E34">
        <v>97</v>
      </c>
      <c r="F34">
        <v>99</v>
      </c>
      <c r="G34">
        <f t="shared" si="1"/>
        <v>98</v>
      </c>
    </row>
    <row r="35" spans="1:7" x14ac:dyDescent="0.25">
      <c r="A35">
        <v>5.4999999999999997E-3</v>
      </c>
      <c r="B35">
        <v>93</v>
      </c>
      <c r="C35">
        <v>99</v>
      </c>
      <c r="D35">
        <v>94</v>
      </c>
      <c r="E35">
        <v>97</v>
      </c>
      <c r="F35">
        <v>96</v>
      </c>
      <c r="G35">
        <f t="shared" si="1"/>
        <v>96</v>
      </c>
    </row>
    <row r="36" spans="1:7" x14ac:dyDescent="0.25">
      <c r="A36">
        <v>6.0000000000000001E-3</v>
      </c>
      <c r="B36">
        <v>92</v>
      </c>
      <c r="C36">
        <v>96</v>
      </c>
      <c r="D36">
        <v>94</v>
      </c>
      <c r="E36">
        <v>94</v>
      </c>
      <c r="F36">
        <v>90</v>
      </c>
      <c r="G36">
        <f t="shared" si="1"/>
        <v>94</v>
      </c>
    </row>
    <row r="37" spans="1:7" x14ac:dyDescent="0.25">
      <c r="A37">
        <v>6.4999999999999997E-3</v>
      </c>
      <c r="B37">
        <v>87</v>
      </c>
      <c r="C37">
        <v>96</v>
      </c>
      <c r="D37">
        <v>93</v>
      </c>
      <c r="E37">
        <v>95</v>
      </c>
      <c r="F37">
        <v>93</v>
      </c>
      <c r="G37">
        <f t="shared" si="1"/>
        <v>93</v>
      </c>
    </row>
    <row r="38" spans="1:7" x14ac:dyDescent="0.25">
      <c r="A38">
        <v>7.0000000000000001E-3</v>
      </c>
      <c r="B38">
        <v>89</v>
      </c>
      <c r="C38">
        <v>88</v>
      </c>
      <c r="D38">
        <v>96</v>
      </c>
      <c r="E38">
        <v>86</v>
      </c>
      <c r="F38">
        <v>89</v>
      </c>
      <c r="G38">
        <f t="shared" si="1"/>
        <v>89</v>
      </c>
    </row>
    <row r="39" spans="1:7" x14ac:dyDescent="0.25">
      <c r="A39">
        <v>7.4999999999999997E-3</v>
      </c>
      <c r="B39">
        <v>86</v>
      </c>
      <c r="C39">
        <v>90</v>
      </c>
      <c r="D39">
        <v>85</v>
      </c>
      <c r="E39">
        <v>83</v>
      </c>
      <c r="F39">
        <v>84</v>
      </c>
      <c r="G39">
        <f t="shared" si="1"/>
        <v>85</v>
      </c>
    </row>
    <row r="40" spans="1:7" x14ac:dyDescent="0.25">
      <c r="A40">
        <v>8.0000000000000002E-3</v>
      </c>
      <c r="B40">
        <v>84</v>
      </c>
      <c r="C40">
        <v>92</v>
      </c>
      <c r="D40">
        <v>90</v>
      </c>
      <c r="E40">
        <v>87</v>
      </c>
      <c r="F40">
        <v>83</v>
      </c>
      <c r="G40">
        <f t="shared" si="1"/>
        <v>87</v>
      </c>
    </row>
    <row r="41" spans="1:7" x14ac:dyDescent="0.25">
      <c r="A41">
        <v>8.5000000000000006E-3</v>
      </c>
      <c r="B41">
        <v>80</v>
      </c>
      <c r="C41">
        <v>82</v>
      </c>
      <c r="D41">
        <v>78</v>
      </c>
      <c r="E41">
        <v>82</v>
      </c>
      <c r="F41">
        <v>81</v>
      </c>
      <c r="G41">
        <f t="shared" si="1"/>
        <v>81</v>
      </c>
    </row>
    <row r="42" spans="1:7" x14ac:dyDescent="0.25">
      <c r="A42">
        <v>8.9999999999999993E-3</v>
      </c>
      <c r="B42">
        <v>77</v>
      </c>
      <c r="C42">
        <v>73</v>
      </c>
      <c r="D42">
        <v>77</v>
      </c>
      <c r="E42">
        <v>77</v>
      </c>
      <c r="F42">
        <v>76</v>
      </c>
      <c r="G42">
        <f t="shared" si="1"/>
        <v>77</v>
      </c>
    </row>
    <row r="43" spans="1:7" x14ac:dyDescent="0.25">
      <c r="A43">
        <v>9.4999999999999998E-3</v>
      </c>
      <c r="B43">
        <v>74</v>
      </c>
      <c r="C43">
        <v>72</v>
      </c>
      <c r="D43">
        <v>77</v>
      </c>
      <c r="E43">
        <v>65</v>
      </c>
      <c r="F43">
        <v>76</v>
      </c>
      <c r="G43">
        <f t="shared" si="1"/>
        <v>74</v>
      </c>
    </row>
    <row r="44" spans="1:7" x14ac:dyDescent="0.25">
      <c r="A44">
        <v>0.01</v>
      </c>
      <c r="B44">
        <v>73</v>
      </c>
      <c r="C44">
        <v>67</v>
      </c>
      <c r="D44">
        <v>66.666700000000006</v>
      </c>
      <c r="E44">
        <v>70</v>
      </c>
      <c r="F44">
        <v>66</v>
      </c>
      <c r="G44">
        <f t="shared" si="1"/>
        <v>67</v>
      </c>
    </row>
    <row r="46" spans="1:7" x14ac:dyDescent="0.25">
      <c r="B46" t="s">
        <v>6</v>
      </c>
      <c r="C46" t="s">
        <v>7</v>
      </c>
      <c r="D46" t="s">
        <v>8</v>
      </c>
      <c r="E46" t="s">
        <v>9</v>
      </c>
      <c r="F46" t="s">
        <v>10</v>
      </c>
    </row>
    <row r="47" spans="1:7" x14ac:dyDescent="0.25">
      <c r="A47" s="1" t="s">
        <v>0</v>
      </c>
      <c r="B47" s="1" t="s">
        <v>21</v>
      </c>
      <c r="C47" s="1" t="s">
        <v>22</v>
      </c>
      <c r="D47" s="1" t="s">
        <v>23</v>
      </c>
      <c r="E47" s="1" t="s">
        <v>24</v>
      </c>
      <c r="F47" s="1" t="s">
        <v>25</v>
      </c>
      <c r="G47" s="1" t="s">
        <v>38</v>
      </c>
    </row>
    <row r="48" spans="1:7" x14ac:dyDescent="0.25">
      <c r="A48">
        <v>1E-3</v>
      </c>
      <c r="B48">
        <v>32</v>
      </c>
      <c r="C48">
        <v>38</v>
      </c>
      <c r="D48">
        <v>17</v>
      </c>
      <c r="E48">
        <v>24</v>
      </c>
      <c r="F48">
        <v>36</v>
      </c>
      <c r="G48">
        <f>MEDIAN(B48:F48)</f>
        <v>32</v>
      </c>
    </row>
    <row r="49" spans="1:7" x14ac:dyDescent="0.25">
      <c r="A49">
        <v>1.5E-3</v>
      </c>
      <c r="B49">
        <v>31</v>
      </c>
      <c r="C49">
        <v>37</v>
      </c>
      <c r="D49">
        <v>21</v>
      </c>
      <c r="E49">
        <v>31</v>
      </c>
      <c r="F49">
        <v>40</v>
      </c>
      <c r="G49">
        <f t="shared" ref="G49:G66" si="2">MEDIAN(B49:F49)</f>
        <v>31</v>
      </c>
    </row>
    <row r="50" spans="1:7" x14ac:dyDescent="0.25">
      <c r="A50">
        <v>2E-3</v>
      </c>
      <c r="B50">
        <v>52</v>
      </c>
      <c r="C50">
        <v>46</v>
      </c>
      <c r="D50">
        <v>35</v>
      </c>
      <c r="E50">
        <v>46</v>
      </c>
      <c r="F50">
        <v>57</v>
      </c>
      <c r="G50">
        <f t="shared" si="2"/>
        <v>46</v>
      </c>
    </row>
    <row r="51" spans="1:7" x14ac:dyDescent="0.25">
      <c r="A51">
        <v>2.5000000000000001E-3</v>
      </c>
      <c r="B51">
        <v>61</v>
      </c>
      <c r="C51">
        <v>40</v>
      </c>
      <c r="D51">
        <v>64</v>
      </c>
      <c r="E51">
        <v>76</v>
      </c>
      <c r="F51">
        <v>65</v>
      </c>
      <c r="G51">
        <f t="shared" si="2"/>
        <v>64</v>
      </c>
    </row>
    <row r="52" spans="1:7" x14ac:dyDescent="0.25">
      <c r="A52">
        <v>3.0000000000000001E-3</v>
      </c>
      <c r="B52">
        <v>82</v>
      </c>
      <c r="C52">
        <v>62</v>
      </c>
      <c r="D52">
        <v>71</v>
      </c>
      <c r="E52">
        <v>85</v>
      </c>
      <c r="F52">
        <v>85</v>
      </c>
      <c r="G52">
        <f t="shared" si="2"/>
        <v>82</v>
      </c>
    </row>
    <row r="53" spans="1:7" x14ac:dyDescent="0.25">
      <c r="A53">
        <v>3.5000000000000001E-3</v>
      </c>
      <c r="B53">
        <v>96</v>
      </c>
      <c r="C53">
        <v>75</v>
      </c>
      <c r="D53">
        <v>84</v>
      </c>
      <c r="E53">
        <v>93</v>
      </c>
      <c r="F53">
        <v>111</v>
      </c>
      <c r="G53">
        <f t="shared" si="2"/>
        <v>93</v>
      </c>
    </row>
    <row r="54" spans="1:7" x14ac:dyDescent="0.25">
      <c r="A54">
        <v>4.0000000000000001E-3</v>
      </c>
      <c r="B54">
        <v>112</v>
      </c>
      <c r="C54">
        <v>113</v>
      </c>
      <c r="D54">
        <v>88</v>
      </c>
      <c r="E54">
        <v>100</v>
      </c>
      <c r="F54">
        <v>110</v>
      </c>
      <c r="G54">
        <f t="shared" si="2"/>
        <v>110</v>
      </c>
    </row>
    <row r="55" spans="1:7" x14ac:dyDescent="0.25">
      <c r="A55">
        <v>4.4999999999999997E-3</v>
      </c>
      <c r="B55">
        <v>127</v>
      </c>
      <c r="C55">
        <v>121</v>
      </c>
      <c r="D55">
        <v>119</v>
      </c>
      <c r="E55">
        <v>114</v>
      </c>
      <c r="F55">
        <v>119</v>
      </c>
      <c r="G55">
        <f t="shared" si="2"/>
        <v>119</v>
      </c>
    </row>
    <row r="56" spans="1:7" x14ac:dyDescent="0.25">
      <c r="A56">
        <v>5.0000000000000001E-3</v>
      </c>
      <c r="B56">
        <v>115</v>
      </c>
      <c r="C56">
        <v>95</v>
      </c>
      <c r="D56">
        <v>94</v>
      </c>
      <c r="E56">
        <v>78</v>
      </c>
      <c r="F56">
        <v>105</v>
      </c>
      <c r="G56">
        <f t="shared" si="2"/>
        <v>95</v>
      </c>
    </row>
    <row r="57" spans="1:7" x14ac:dyDescent="0.25">
      <c r="A57">
        <v>5.4999999999999997E-3</v>
      </c>
      <c r="B57">
        <v>103</v>
      </c>
      <c r="C57">
        <v>110</v>
      </c>
      <c r="D57">
        <v>98</v>
      </c>
      <c r="E57">
        <v>90</v>
      </c>
      <c r="F57">
        <v>116</v>
      </c>
      <c r="G57">
        <f t="shared" si="2"/>
        <v>103</v>
      </c>
    </row>
    <row r="58" spans="1:7" x14ac:dyDescent="0.25">
      <c r="A58">
        <v>6.0000000000000001E-3</v>
      </c>
      <c r="B58">
        <v>118</v>
      </c>
      <c r="C58">
        <v>116</v>
      </c>
      <c r="D58">
        <v>105</v>
      </c>
      <c r="E58">
        <v>129</v>
      </c>
      <c r="F58">
        <v>125</v>
      </c>
      <c r="G58">
        <f t="shared" si="2"/>
        <v>118</v>
      </c>
    </row>
    <row r="59" spans="1:7" x14ac:dyDescent="0.25">
      <c r="A59">
        <v>6.4999999999999997E-3</v>
      </c>
      <c r="B59">
        <v>112</v>
      </c>
      <c r="C59">
        <v>107</v>
      </c>
      <c r="D59">
        <v>108</v>
      </c>
      <c r="E59">
        <v>128</v>
      </c>
      <c r="F59">
        <v>120</v>
      </c>
      <c r="G59">
        <f t="shared" si="2"/>
        <v>112</v>
      </c>
    </row>
    <row r="60" spans="1:7" x14ac:dyDescent="0.25">
      <c r="A60">
        <v>7.0000000000000001E-3</v>
      </c>
      <c r="B60">
        <v>106</v>
      </c>
      <c r="C60">
        <v>103</v>
      </c>
      <c r="D60">
        <v>121</v>
      </c>
      <c r="E60">
        <v>103</v>
      </c>
      <c r="F60">
        <v>102</v>
      </c>
      <c r="G60">
        <f t="shared" si="2"/>
        <v>103</v>
      </c>
    </row>
    <row r="61" spans="1:7" x14ac:dyDescent="0.25">
      <c r="A61">
        <v>7.4999999999999997E-3</v>
      </c>
      <c r="B61">
        <v>92</v>
      </c>
      <c r="C61">
        <v>127</v>
      </c>
      <c r="D61">
        <v>94</v>
      </c>
      <c r="E61">
        <v>92</v>
      </c>
      <c r="F61">
        <v>80</v>
      </c>
      <c r="G61">
        <f t="shared" si="2"/>
        <v>92</v>
      </c>
    </row>
    <row r="62" spans="1:7" x14ac:dyDescent="0.25">
      <c r="A62">
        <v>8.0000000000000002E-3</v>
      </c>
      <c r="B62">
        <v>111</v>
      </c>
      <c r="C62">
        <v>87</v>
      </c>
      <c r="D62">
        <v>95</v>
      </c>
      <c r="E62">
        <v>81</v>
      </c>
      <c r="F62">
        <v>98</v>
      </c>
      <c r="G62">
        <f t="shared" si="2"/>
        <v>95</v>
      </c>
    </row>
    <row r="63" spans="1:7" x14ac:dyDescent="0.25">
      <c r="A63">
        <v>8.5000000000000006E-3</v>
      </c>
      <c r="B63">
        <v>91</v>
      </c>
      <c r="C63">
        <v>82</v>
      </c>
      <c r="D63">
        <v>90</v>
      </c>
      <c r="E63">
        <v>59</v>
      </c>
      <c r="F63">
        <v>80</v>
      </c>
      <c r="G63">
        <f t="shared" si="2"/>
        <v>82</v>
      </c>
    </row>
    <row r="64" spans="1:7" x14ac:dyDescent="0.25">
      <c r="A64">
        <v>8.9999999999999993E-3</v>
      </c>
      <c r="B64">
        <v>101</v>
      </c>
      <c r="C64">
        <v>88</v>
      </c>
      <c r="D64">
        <v>71</v>
      </c>
      <c r="E64">
        <v>76</v>
      </c>
      <c r="F64">
        <v>49</v>
      </c>
      <c r="G64">
        <f t="shared" si="2"/>
        <v>76</v>
      </c>
    </row>
    <row r="65" spans="1:7" x14ac:dyDescent="0.25">
      <c r="A65">
        <v>9.4999999999999998E-3</v>
      </c>
      <c r="B65">
        <v>89</v>
      </c>
      <c r="C65">
        <v>70</v>
      </c>
      <c r="D65">
        <v>87</v>
      </c>
      <c r="E65">
        <v>41</v>
      </c>
      <c r="F65">
        <v>65</v>
      </c>
      <c r="G65">
        <f t="shared" si="2"/>
        <v>70</v>
      </c>
    </row>
    <row r="66" spans="1:7" x14ac:dyDescent="0.25">
      <c r="A66">
        <v>0.01</v>
      </c>
      <c r="B66">
        <v>85</v>
      </c>
      <c r="C66">
        <v>52</v>
      </c>
      <c r="D66">
        <v>41</v>
      </c>
      <c r="E66">
        <v>72</v>
      </c>
      <c r="F66">
        <v>47</v>
      </c>
      <c r="G66">
        <f t="shared" si="2"/>
        <v>52</v>
      </c>
    </row>
    <row r="68" spans="1:7" x14ac:dyDescent="0.25">
      <c r="B68" t="s">
        <v>6</v>
      </c>
      <c r="C68" t="s">
        <v>7</v>
      </c>
      <c r="D68" t="s">
        <v>8</v>
      </c>
      <c r="E68" t="s">
        <v>9</v>
      </c>
      <c r="F68" t="s">
        <v>10</v>
      </c>
    </row>
    <row r="69" spans="1:7" x14ac:dyDescent="0.25">
      <c r="A69" s="1" t="s">
        <v>0</v>
      </c>
      <c r="B69" s="1" t="s">
        <v>16</v>
      </c>
      <c r="C69" s="1" t="s">
        <v>17</v>
      </c>
      <c r="D69" s="1" t="s">
        <v>18</v>
      </c>
      <c r="E69" s="1" t="s">
        <v>19</v>
      </c>
      <c r="F69" s="1" t="s">
        <v>20</v>
      </c>
      <c r="G69" s="1" t="s">
        <v>39</v>
      </c>
    </row>
    <row r="70" spans="1:7" x14ac:dyDescent="0.25">
      <c r="A70">
        <v>1E-3</v>
      </c>
      <c r="B70">
        <v>46</v>
      </c>
      <c r="C70">
        <v>43</v>
      </c>
      <c r="D70">
        <v>33</v>
      </c>
      <c r="E70">
        <v>24</v>
      </c>
      <c r="F70">
        <v>32</v>
      </c>
      <c r="G70">
        <f>MEDIAN(B70:F70)</f>
        <v>33</v>
      </c>
    </row>
    <row r="71" spans="1:7" x14ac:dyDescent="0.25">
      <c r="A71">
        <v>1.5E-3</v>
      </c>
      <c r="B71">
        <v>56</v>
      </c>
      <c r="C71">
        <v>48</v>
      </c>
      <c r="D71">
        <v>71</v>
      </c>
      <c r="E71">
        <v>50</v>
      </c>
      <c r="F71">
        <v>50</v>
      </c>
      <c r="G71">
        <f t="shared" ref="G71:G88" si="3">MEDIAN(B71:F71)</f>
        <v>50</v>
      </c>
    </row>
    <row r="72" spans="1:7" x14ac:dyDescent="0.25">
      <c r="A72">
        <v>2E-3</v>
      </c>
      <c r="B72">
        <v>69</v>
      </c>
      <c r="C72">
        <v>67</v>
      </c>
      <c r="D72">
        <v>89</v>
      </c>
      <c r="E72">
        <v>70</v>
      </c>
      <c r="F72">
        <v>89</v>
      </c>
      <c r="G72">
        <f t="shared" si="3"/>
        <v>70</v>
      </c>
    </row>
    <row r="73" spans="1:7" x14ac:dyDescent="0.25">
      <c r="A73">
        <v>2.5000000000000001E-3</v>
      </c>
      <c r="B73">
        <v>101</v>
      </c>
      <c r="C73">
        <v>77</v>
      </c>
      <c r="D73">
        <v>107</v>
      </c>
      <c r="E73">
        <v>131</v>
      </c>
      <c r="F73">
        <v>119</v>
      </c>
      <c r="G73">
        <f t="shared" si="3"/>
        <v>107</v>
      </c>
    </row>
    <row r="74" spans="1:7" x14ac:dyDescent="0.25">
      <c r="A74">
        <v>3.0000000000000001E-3</v>
      </c>
      <c r="B74">
        <v>132</v>
      </c>
      <c r="C74">
        <v>157</v>
      </c>
      <c r="D74">
        <v>85</v>
      </c>
      <c r="E74">
        <v>163</v>
      </c>
      <c r="F74">
        <v>140</v>
      </c>
      <c r="G74">
        <f t="shared" si="3"/>
        <v>140</v>
      </c>
    </row>
    <row r="75" spans="1:7" x14ac:dyDescent="0.25">
      <c r="A75">
        <v>3.5000000000000001E-3</v>
      </c>
      <c r="B75">
        <v>148</v>
      </c>
      <c r="C75">
        <v>176</v>
      </c>
      <c r="D75">
        <v>130</v>
      </c>
      <c r="E75">
        <v>178</v>
      </c>
      <c r="F75">
        <v>191</v>
      </c>
      <c r="G75">
        <f t="shared" si="3"/>
        <v>176</v>
      </c>
    </row>
    <row r="76" spans="1:7" x14ac:dyDescent="0.25">
      <c r="A76">
        <v>4.0000000000000001E-3</v>
      </c>
      <c r="B76">
        <v>180</v>
      </c>
      <c r="C76">
        <v>197</v>
      </c>
      <c r="D76">
        <v>222</v>
      </c>
      <c r="E76">
        <v>219</v>
      </c>
      <c r="F76">
        <v>209</v>
      </c>
      <c r="G76">
        <f t="shared" si="3"/>
        <v>209</v>
      </c>
    </row>
    <row r="77" spans="1:7" x14ac:dyDescent="0.25">
      <c r="A77">
        <v>4.4999999999999997E-3</v>
      </c>
      <c r="B77">
        <v>235</v>
      </c>
      <c r="C77">
        <v>210</v>
      </c>
      <c r="D77">
        <v>239</v>
      </c>
      <c r="E77">
        <v>230</v>
      </c>
      <c r="F77">
        <v>259</v>
      </c>
      <c r="G77">
        <f t="shared" si="3"/>
        <v>235</v>
      </c>
    </row>
    <row r="78" spans="1:7" x14ac:dyDescent="0.25">
      <c r="A78">
        <v>5.0000000000000001E-3</v>
      </c>
      <c r="B78">
        <v>298</v>
      </c>
      <c r="C78">
        <v>327</v>
      </c>
      <c r="D78">
        <v>283</v>
      </c>
      <c r="E78">
        <v>285</v>
      </c>
      <c r="F78">
        <v>258</v>
      </c>
      <c r="G78">
        <f t="shared" si="3"/>
        <v>285</v>
      </c>
    </row>
    <row r="79" spans="1:7" x14ac:dyDescent="0.25">
      <c r="A79">
        <v>5.4999999999999997E-3</v>
      </c>
      <c r="B79">
        <v>391</v>
      </c>
      <c r="C79">
        <v>332</v>
      </c>
      <c r="D79">
        <v>275</v>
      </c>
      <c r="E79">
        <v>273</v>
      </c>
      <c r="F79">
        <v>282</v>
      </c>
      <c r="G79">
        <f t="shared" si="3"/>
        <v>282</v>
      </c>
    </row>
    <row r="80" spans="1:7" x14ac:dyDescent="0.25">
      <c r="A80">
        <v>6.0000000000000001E-3</v>
      </c>
      <c r="B80">
        <v>331</v>
      </c>
      <c r="C80">
        <v>301</v>
      </c>
      <c r="D80">
        <v>395</v>
      </c>
      <c r="E80">
        <v>378</v>
      </c>
      <c r="F80">
        <v>472</v>
      </c>
      <c r="G80">
        <f t="shared" si="3"/>
        <v>378</v>
      </c>
    </row>
    <row r="81" spans="1:7" x14ac:dyDescent="0.25">
      <c r="A81">
        <v>6.4999999999999997E-3</v>
      </c>
      <c r="B81">
        <v>512</v>
      </c>
      <c r="C81">
        <v>406</v>
      </c>
      <c r="D81">
        <v>515</v>
      </c>
      <c r="E81">
        <v>436</v>
      </c>
      <c r="F81">
        <v>503</v>
      </c>
      <c r="G81">
        <f t="shared" si="3"/>
        <v>503</v>
      </c>
    </row>
    <row r="82" spans="1:7" x14ac:dyDescent="0.25">
      <c r="A82">
        <v>7.0000000000000001E-3</v>
      </c>
      <c r="B82">
        <v>455</v>
      </c>
      <c r="C82">
        <v>440</v>
      </c>
      <c r="D82">
        <v>361</v>
      </c>
      <c r="E82">
        <v>530</v>
      </c>
      <c r="F82">
        <v>404</v>
      </c>
      <c r="G82">
        <f t="shared" si="3"/>
        <v>440</v>
      </c>
    </row>
    <row r="83" spans="1:7" x14ac:dyDescent="0.25">
      <c r="A83">
        <v>7.4999999999999997E-3</v>
      </c>
      <c r="B83">
        <v>554</v>
      </c>
      <c r="C83">
        <v>549</v>
      </c>
      <c r="D83">
        <v>529</v>
      </c>
      <c r="E83">
        <v>590</v>
      </c>
      <c r="F83">
        <v>567</v>
      </c>
      <c r="G83">
        <f t="shared" si="3"/>
        <v>554</v>
      </c>
    </row>
    <row r="84" spans="1:7" x14ac:dyDescent="0.25">
      <c r="A84">
        <v>8.0000000000000002E-3</v>
      </c>
      <c r="B84">
        <v>525</v>
      </c>
      <c r="C84">
        <v>549</v>
      </c>
      <c r="D84">
        <v>496</v>
      </c>
      <c r="E84">
        <v>660</v>
      </c>
      <c r="F84">
        <v>586</v>
      </c>
      <c r="G84">
        <f t="shared" si="3"/>
        <v>549</v>
      </c>
    </row>
    <row r="85" spans="1:7" x14ac:dyDescent="0.25">
      <c r="A85">
        <v>8.5000000000000006E-3</v>
      </c>
      <c r="B85">
        <v>706</v>
      </c>
      <c r="C85">
        <v>744</v>
      </c>
      <c r="D85">
        <v>625</v>
      </c>
      <c r="E85">
        <v>655</v>
      </c>
      <c r="F85">
        <v>707</v>
      </c>
      <c r="G85">
        <f t="shared" si="3"/>
        <v>706</v>
      </c>
    </row>
    <row r="86" spans="1:7" x14ac:dyDescent="0.25">
      <c r="A86">
        <v>8.9999999999999993E-3</v>
      </c>
      <c r="B86">
        <v>667</v>
      </c>
      <c r="C86">
        <v>780</v>
      </c>
      <c r="D86">
        <v>756</v>
      </c>
      <c r="E86">
        <v>717</v>
      </c>
      <c r="F86">
        <v>697</v>
      </c>
      <c r="G86">
        <f t="shared" si="3"/>
        <v>717</v>
      </c>
    </row>
    <row r="87" spans="1:7" x14ac:dyDescent="0.25">
      <c r="A87">
        <v>9.4999999999999998E-3</v>
      </c>
      <c r="B87">
        <v>835</v>
      </c>
      <c r="C87">
        <v>779</v>
      </c>
      <c r="D87">
        <v>748</v>
      </c>
      <c r="E87">
        <v>848</v>
      </c>
      <c r="F87">
        <v>814</v>
      </c>
      <c r="G87">
        <f t="shared" si="3"/>
        <v>814</v>
      </c>
    </row>
    <row r="88" spans="1:7" x14ac:dyDescent="0.25">
      <c r="A88">
        <v>0.01</v>
      </c>
      <c r="B88">
        <v>824</v>
      </c>
      <c r="C88">
        <v>865</v>
      </c>
      <c r="D88">
        <v>812</v>
      </c>
      <c r="E88">
        <v>901</v>
      </c>
      <c r="F88">
        <v>873</v>
      </c>
      <c r="G88">
        <f t="shared" si="3"/>
        <v>865</v>
      </c>
    </row>
    <row r="90" spans="1:7" x14ac:dyDescent="0.25">
      <c r="B90" t="s">
        <v>6</v>
      </c>
      <c r="C90" t="s">
        <v>7</v>
      </c>
      <c r="D90" t="s">
        <v>8</v>
      </c>
      <c r="E90" t="s">
        <v>9</v>
      </c>
      <c r="F90" t="s">
        <v>10</v>
      </c>
    </row>
    <row r="91" spans="1:7" x14ac:dyDescent="0.25">
      <c r="A91" s="1" t="s">
        <v>0</v>
      </c>
      <c r="B91" s="1" t="s">
        <v>31</v>
      </c>
      <c r="C91" s="1" t="s">
        <v>32</v>
      </c>
      <c r="D91" s="1" t="s">
        <v>33</v>
      </c>
      <c r="E91" s="1" t="s">
        <v>34</v>
      </c>
      <c r="F91" s="1" t="s">
        <v>35</v>
      </c>
      <c r="G91" s="1" t="s">
        <v>40</v>
      </c>
    </row>
    <row r="92" spans="1:7" x14ac:dyDescent="0.25">
      <c r="A92">
        <v>1E-3</v>
      </c>
      <c r="B92">
        <v>51</v>
      </c>
      <c r="C92">
        <v>52</v>
      </c>
      <c r="D92">
        <v>42</v>
      </c>
      <c r="E92">
        <v>54</v>
      </c>
      <c r="F92">
        <v>51</v>
      </c>
      <c r="G92">
        <f>MEDIAN(B92:F92)</f>
        <v>51</v>
      </c>
    </row>
    <row r="93" spans="1:7" x14ac:dyDescent="0.25">
      <c r="A93">
        <v>1.5E-3</v>
      </c>
      <c r="B93">
        <v>83</v>
      </c>
      <c r="C93">
        <v>65</v>
      </c>
      <c r="D93">
        <v>70</v>
      </c>
      <c r="E93">
        <v>75</v>
      </c>
      <c r="F93">
        <v>76</v>
      </c>
      <c r="G93">
        <f t="shared" ref="G93:G110" si="4">MEDIAN(B93:F93)</f>
        <v>75</v>
      </c>
    </row>
    <row r="94" spans="1:7" x14ac:dyDescent="0.25">
      <c r="A94">
        <v>2E-3</v>
      </c>
      <c r="B94">
        <v>120</v>
      </c>
      <c r="C94">
        <v>102</v>
      </c>
      <c r="D94">
        <v>91</v>
      </c>
      <c r="E94">
        <v>113</v>
      </c>
      <c r="F94">
        <v>138</v>
      </c>
      <c r="G94">
        <f t="shared" si="4"/>
        <v>113</v>
      </c>
    </row>
    <row r="95" spans="1:7" x14ac:dyDescent="0.25">
      <c r="A95">
        <v>2.5000000000000001E-3</v>
      </c>
      <c r="B95">
        <v>161</v>
      </c>
      <c r="C95">
        <v>143</v>
      </c>
      <c r="D95">
        <v>120</v>
      </c>
      <c r="E95">
        <v>165</v>
      </c>
      <c r="F95">
        <v>139</v>
      </c>
      <c r="G95">
        <f t="shared" si="4"/>
        <v>143</v>
      </c>
    </row>
    <row r="96" spans="1:7" x14ac:dyDescent="0.25">
      <c r="A96">
        <v>3.0000000000000001E-3</v>
      </c>
      <c r="B96">
        <v>191</v>
      </c>
      <c r="C96">
        <v>155</v>
      </c>
      <c r="D96">
        <v>191</v>
      </c>
      <c r="E96">
        <v>193</v>
      </c>
      <c r="F96">
        <v>185</v>
      </c>
      <c r="G96">
        <f t="shared" si="4"/>
        <v>191</v>
      </c>
    </row>
    <row r="97" spans="1:7" x14ac:dyDescent="0.25">
      <c r="A97">
        <v>3.5000000000000001E-3</v>
      </c>
      <c r="B97">
        <v>277</v>
      </c>
      <c r="C97">
        <v>230</v>
      </c>
      <c r="D97">
        <v>230</v>
      </c>
      <c r="E97">
        <v>262</v>
      </c>
      <c r="F97">
        <v>254</v>
      </c>
      <c r="G97">
        <f t="shared" si="4"/>
        <v>254</v>
      </c>
    </row>
    <row r="98" spans="1:7" x14ac:dyDescent="0.25">
      <c r="A98">
        <v>4.0000000000000001E-3</v>
      </c>
      <c r="B98">
        <v>323</v>
      </c>
      <c r="C98">
        <v>319</v>
      </c>
      <c r="D98">
        <v>262</v>
      </c>
      <c r="E98">
        <v>324</v>
      </c>
      <c r="F98">
        <v>291</v>
      </c>
      <c r="G98">
        <f t="shared" si="4"/>
        <v>319</v>
      </c>
    </row>
    <row r="99" spans="1:7" x14ac:dyDescent="0.25">
      <c r="A99">
        <v>4.4999999999999997E-3</v>
      </c>
      <c r="B99">
        <v>390</v>
      </c>
      <c r="C99">
        <v>393</v>
      </c>
      <c r="D99">
        <v>330</v>
      </c>
      <c r="E99">
        <v>338</v>
      </c>
      <c r="F99">
        <v>353</v>
      </c>
      <c r="G99">
        <f t="shared" si="4"/>
        <v>353</v>
      </c>
    </row>
    <row r="100" spans="1:7" x14ac:dyDescent="0.25">
      <c r="A100">
        <v>5.0000000000000001E-3</v>
      </c>
      <c r="B100">
        <v>380</v>
      </c>
      <c r="C100">
        <v>379</v>
      </c>
      <c r="D100">
        <v>392</v>
      </c>
      <c r="E100">
        <v>395</v>
      </c>
      <c r="F100">
        <v>362</v>
      </c>
      <c r="G100">
        <f t="shared" si="4"/>
        <v>380</v>
      </c>
    </row>
    <row r="101" spans="1:7" x14ac:dyDescent="0.25">
      <c r="A101">
        <v>5.4999999999999997E-3</v>
      </c>
      <c r="B101">
        <v>401</v>
      </c>
      <c r="C101">
        <v>426</v>
      </c>
      <c r="D101">
        <v>432</v>
      </c>
      <c r="E101">
        <v>419</v>
      </c>
      <c r="F101">
        <v>434</v>
      </c>
      <c r="G101">
        <f t="shared" si="4"/>
        <v>426</v>
      </c>
    </row>
    <row r="102" spans="1:7" x14ac:dyDescent="0.25">
      <c r="A102">
        <v>6.0000000000000001E-3</v>
      </c>
      <c r="B102">
        <v>478</v>
      </c>
      <c r="C102">
        <v>514</v>
      </c>
      <c r="D102">
        <v>499</v>
      </c>
      <c r="E102">
        <v>521</v>
      </c>
      <c r="F102">
        <v>478</v>
      </c>
      <c r="G102">
        <f t="shared" si="4"/>
        <v>499</v>
      </c>
    </row>
    <row r="103" spans="1:7" x14ac:dyDescent="0.25">
      <c r="A103">
        <v>6.4999999999999997E-3</v>
      </c>
      <c r="B103">
        <v>502</v>
      </c>
      <c r="C103">
        <v>574</v>
      </c>
      <c r="D103">
        <v>506</v>
      </c>
      <c r="E103">
        <v>578</v>
      </c>
      <c r="F103">
        <v>540</v>
      </c>
      <c r="G103">
        <f t="shared" si="4"/>
        <v>540</v>
      </c>
    </row>
    <row r="104" spans="1:7" x14ac:dyDescent="0.25">
      <c r="A104">
        <v>7.0000000000000001E-3</v>
      </c>
      <c r="B104">
        <v>583</v>
      </c>
      <c r="C104">
        <v>575</v>
      </c>
      <c r="D104">
        <v>626</v>
      </c>
      <c r="E104">
        <v>537</v>
      </c>
      <c r="F104">
        <v>593</v>
      </c>
      <c r="G104">
        <f t="shared" si="4"/>
        <v>583</v>
      </c>
    </row>
    <row r="105" spans="1:7" x14ac:dyDescent="0.25">
      <c r="A105">
        <v>7.4999999999999997E-3</v>
      </c>
      <c r="B105">
        <v>572</v>
      </c>
      <c r="C105">
        <v>580</v>
      </c>
      <c r="D105">
        <v>640</v>
      </c>
      <c r="E105">
        <v>561</v>
      </c>
      <c r="F105">
        <v>543</v>
      </c>
      <c r="G105">
        <f t="shared" si="4"/>
        <v>572</v>
      </c>
    </row>
    <row r="106" spans="1:7" x14ac:dyDescent="0.25">
      <c r="A106">
        <v>8.0000000000000002E-3</v>
      </c>
      <c r="B106">
        <v>1342</v>
      </c>
      <c r="C106">
        <v>567</v>
      </c>
      <c r="D106">
        <v>658</v>
      </c>
      <c r="E106">
        <v>747</v>
      </c>
      <c r="F106">
        <v>600</v>
      </c>
      <c r="G106">
        <f t="shared" si="4"/>
        <v>658</v>
      </c>
    </row>
    <row r="107" spans="1:7" x14ac:dyDescent="0.25">
      <c r="A107">
        <v>8.5000000000000006E-3</v>
      </c>
      <c r="B107">
        <v>701</v>
      </c>
      <c r="C107">
        <v>730</v>
      </c>
      <c r="D107">
        <v>676</v>
      </c>
      <c r="E107">
        <v>632</v>
      </c>
      <c r="F107">
        <v>674</v>
      </c>
      <c r="G107">
        <f t="shared" si="4"/>
        <v>676</v>
      </c>
    </row>
    <row r="108" spans="1:7" x14ac:dyDescent="0.25">
      <c r="A108">
        <v>8.9999999999999993E-3</v>
      </c>
      <c r="B108">
        <v>749</v>
      </c>
      <c r="C108">
        <v>640</v>
      </c>
      <c r="D108">
        <v>648</v>
      </c>
      <c r="E108">
        <v>693</v>
      </c>
      <c r="F108">
        <v>649</v>
      </c>
      <c r="G108">
        <f t="shared" si="4"/>
        <v>649</v>
      </c>
    </row>
    <row r="109" spans="1:7" x14ac:dyDescent="0.25">
      <c r="A109">
        <v>9.4999999999999998E-3</v>
      </c>
      <c r="B109">
        <v>754</v>
      </c>
      <c r="C109">
        <v>1179</v>
      </c>
      <c r="D109">
        <v>828</v>
      </c>
      <c r="E109">
        <v>613</v>
      </c>
      <c r="F109">
        <v>919</v>
      </c>
      <c r="G109">
        <f t="shared" si="4"/>
        <v>828</v>
      </c>
    </row>
    <row r="110" spans="1:7" x14ac:dyDescent="0.25">
      <c r="A110">
        <v>0.01</v>
      </c>
      <c r="B110">
        <v>825</v>
      </c>
      <c r="C110">
        <v>1035</v>
      </c>
      <c r="D110">
        <v>1197</v>
      </c>
      <c r="E110">
        <v>763</v>
      </c>
      <c r="F110">
        <v>1257</v>
      </c>
      <c r="G110">
        <f t="shared" si="4"/>
        <v>1035</v>
      </c>
    </row>
    <row r="112" spans="1:7" x14ac:dyDescent="0.25">
      <c r="B112" t="s">
        <v>6</v>
      </c>
      <c r="C112" t="s">
        <v>7</v>
      </c>
      <c r="D112" t="s">
        <v>8</v>
      </c>
      <c r="E112" t="s">
        <v>9</v>
      </c>
      <c r="F112" t="s">
        <v>10</v>
      </c>
    </row>
    <row r="113" spans="1:7" x14ac:dyDescent="0.25">
      <c r="A113" s="1" t="s">
        <v>0</v>
      </c>
      <c r="B113" s="1" t="s">
        <v>26</v>
      </c>
      <c r="C113" s="1" t="s">
        <v>27</v>
      </c>
      <c r="D113" s="1" t="s">
        <v>28</v>
      </c>
      <c r="E113" s="1" t="s">
        <v>29</v>
      </c>
      <c r="F113" s="1" t="s">
        <v>30</v>
      </c>
      <c r="G113" s="1" t="s">
        <v>41</v>
      </c>
    </row>
    <row r="114" spans="1:7" x14ac:dyDescent="0.25">
      <c r="A114">
        <v>1E-3</v>
      </c>
      <c r="B114">
        <v>17</v>
      </c>
      <c r="C114">
        <v>26</v>
      </c>
      <c r="D114">
        <v>17</v>
      </c>
      <c r="E114">
        <v>11</v>
      </c>
      <c r="F114">
        <v>14</v>
      </c>
      <c r="G114">
        <f>MEDIAN(B114:F114)</f>
        <v>17</v>
      </c>
    </row>
    <row r="115" spans="1:7" x14ac:dyDescent="0.25">
      <c r="A115">
        <v>1.5E-3</v>
      </c>
      <c r="B115">
        <v>28</v>
      </c>
      <c r="C115">
        <v>28</v>
      </c>
      <c r="D115">
        <v>25</v>
      </c>
      <c r="E115">
        <v>25</v>
      </c>
      <c r="F115">
        <v>39</v>
      </c>
      <c r="G115">
        <f t="shared" ref="G115:G132" si="5">MEDIAN(B115:F115)</f>
        <v>28</v>
      </c>
    </row>
    <row r="116" spans="1:7" x14ac:dyDescent="0.25">
      <c r="A116">
        <v>2E-3</v>
      </c>
      <c r="B116">
        <v>54</v>
      </c>
      <c r="C116">
        <v>81</v>
      </c>
      <c r="D116">
        <v>35</v>
      </c>
      <c r="E116">
        <v>58</v>
      </c>
      <c r="F116">
        <v>66</v>
      </c>
      <c r="G116">
        <f t="shared" si="5"/>
        <v>58</v>
      </c>
    </row>
    <row r="117" spans="1:7" x14ac:dyDescent="0.25">
      <c r="A117">
        <v>2.5000000000000001E-3</v>
      </c>
      <c r="B117">
        <v>137</v>
      </c>
      <c r="C117">
        <v>82</v>
      </c>
      <c r="D117">
        <v>54</v>
      </c>
      <c r="E117">
        <v>84</v>
      </c>
      <c r="F117">
        <v>63</v>
      </c>
      <c r="G117">
        <f t="shared" si="5"/>
        <v>82</v>
      </c>
    </row>
    <row r="118" spans="1:7" x14ac:dyDescent="0.25">
      <c r="A118">
        <v>3.0000000000000001E-3</v>
      </c>
      <c r="B118">
        <v>116</v>
      </c>
      <c r="C118">
        <v>95</v>
      </c>
      <c r="D118">
        <v>63</v>
      </c>
      <c r="E118">
        <v>118</v>
      </c>
      <c r="F118">
        <v>74</v>
      </c>
      <c r="G118">
        <f t="shared" si="5"/>
        <v>95</v>
      </c>
    </row>
    <row r="119" spans="1:7" x14ac:dyDescent="0.25">
      <c r="A119">
        <v>3.5000000000000001E-3</v>
      </c>
      <c r="B119">
        <v>117</v>
      </c>
      <c r="C119">
        <v>101</v>
      </c>
      <c r="D119">
        <v>132</v>
      </c>
      <c r="E119">
        <v>85</v>
      </c>
      <c r="F119">
        <v>98</v>
      </c>
      <c r="G119">
        <f t="shared" si="5"/>
        <v>101</v>
      </c>
    </row>
    <row r="120" spans="1:7" x14ac:dyDescent="0.25">
      <c r="A120">
        <v>4.0000000000000001E-3</v>
      </c>
      <c r="B120">
        <v>112</v>
      </c>
      <c r="C120">
        <v>124</v>
      </c>
      <c r="D120">
        <v>123</v>
      </c>
      <c r="E120">
        <v>86</v>
      </c>
      <c r="F120">
        <v>122</v>
      </c>
      <c r="G120">
        <f t="shared" si="5"/>
        <v>122</v>
      </c>
    </row>
    <row r="121" spans="1:7" x14ac:dyDescent="0.25">
      <c r="A121">
        <v>4.4999999999999997E-3</v>
      </c>
      <c r="B121">
        <v>88</v>
      </c>
      <c r="C121">
        <v>132</v>
      </c>
      <c r="D121">
        <v>149</v>
      </c>
      <c r="E121">
        <v>187</v>
      </c>
      <c r="F121">
        <v>139</v>
      </c>
      <c r="G121">
        <f t="shared" si="5"/>
        <v>139</v>
      </c>
    </row>
    <row r="122" spans="1:7" x14ac:dyDescent="0.25">
      <c r="A122">
        <v>5.0000000000000001E-3</v>
      </c>
      <c r="B122">
        <v>235</v>
      </c>
      <c r="C122">
        <v>203</v>
      </c>
      <c r="D122">
        <v>236</v>
      </c>
      <c r="E122">
        <v>230</v>
      </c>
      <c r="F122">
        <v>192</v>
      </c>
      <c r="G122">
        <f t="shared" si="5"/>
        <v>230</v>
      </c>
    </row>
    <row r="123" spans="1:7" x14ac:dyDescent="0.25">
      <c r="A123">
        <v>5.4999999999999997E-3</v>
      </c>
      <c r="B123">
        <v>206</v>
      </c>
      <c r="C123">
        <v>217</v>
      </c>
      <c r="D123">
        <v>225</v>
      </c>
      <c r="E123">
        <v>255</v>
      </c>
      <c r="F123">
        <v>179</v>
      </c>
      <c r="G123">
        <f t="shared" si="5"/>
        <v>217</v>
      </c>
    </row>
    <row r="124" spans="1:7" x14ac:dyDescent="0.25">
      <c r="A124">
        <v>6.0000000000000001E-3</v>
      </c>
      <c r="B124">
        <v>256</v>
      </c>
      <c r="C124">
        <v>219</v>
      </c>
      <c r="D124">
        <v>244</v>
      </c>
      <c r="E124">
        <v>321</v>
      </c>
      <c r="F124">
        <v>284</v>
      </c>
      <c r="G124">
        <f t="shared" si="5"/>
        <v>256</v>
      </c>
    </row>
    <row r="125" spans="1:7" x14ac:dyDescent="0.25">
      <c r="A125">
        <v>6.4999999999999997E-3</v>
      </c>
      <c r="B125">
        <v>277</v>
      </c>
      <c r="C125">
        <v>302</v>
      </c>
      <c r="D125">
        <v>255</v>
      </c>
      <c r="E125">
        <v>278</v>
      </c>
      <c r="F125">
        <v>284</v>
      </c>
      <c r="G125">
        <f t="shared" si="5"/>
        <v>278</v>
      </c>
    </row>
    <row r="126" spans="1:7" x14ac:dyDescent="0.25">
      <c r="A126">
        <v>7.0000000000000001E-3</v>
      </c>
      <c r="B126">
        <v>403</v>
      </c>
      <c r="C126">
        <v>266</v>
      </c>
      <c r="D126">
        <v>377</v>
      </c>
      <c r="E126">
        <v>332</v>
      </c>
      <c r="F126">
        <v>377</v>
      </c>
      <c r="G126">
        <f t="shared" si="5"/>
        <v>377</v>
      </c>
    </row>
    <row r="127" spans="1:7" x14ac:dyDescent="0.25">
      <c r="A127">
        <v>7.4999999999999997E-3</v>
      </c>
      <c r="B127">
        <v>347</v>
      </c>
      <c r="C127">
        <v>367</v>
      </c>
      <c r="D127">
        <v>355</v>
      </c>
      <c r="E127">
        <v>436</v>
      </c>
      <c r="F127">
        <v>408</v>
      </c>
      <c r="G127">
        <f t="shared" si="5"/>
        <v>367</v>
      </c>
    </row>
    <row r="128" spans="1:7" x14ac:dyDescent="0.25">
      <c r="A128">
        <v>8.0000000000000002E-3</v>
      </c>
      <c r="B128">
        <v>408</v>
      </c>
      <c r="C128">
        <v>294</v>
      </c>
      <c r="D128">
        <v>496</v>
      </c>
      <c r="E128">
        <v>467</v>
      </c>
      <c r="F128">
        <v>365</v>
      </c>
      <c r="G128">
        <f t="shared" si="5"/>
        <v>408</v>
      </c>
    </row>
    <row r="129" spans="1:7" x14ac:dyDescent="0.25">
      <c r="A129">
        <v>8.5000000000000006E-3</v>
      </c>
      <c r="B129">
        <v>536</v>
      </c>
      <c r="C129">
        <v>560</v>
      </c>
      <c r="D129">
        <v>592</v>
      </c>
      <c r="E129">
        <v>358</v>
      </c>
      <c r="F129">
        <v>460</v>
      </c>
      <c r="G129">
        <f t="shared" si="5"/>
        <v>536</v>
      </c>
    </row>
    <row r="130" spans="1:7" x14ac:dyDescent="0.25">
      <c r="A130">
        <v>8.9999999999999993E-3</v>
      </c>
      <c r="B130">
        <v>623</v>
      </c>
      <c r="C130">
        <v>391</v>
      </c>
      <c r="D130">
        <v>390</v>
      </c>
      <c r="E130">
        <v>475</v>
      </c>
      <c r="F130">
        <v>533</v>
      </c>
      <c r="G130">
        <f t="shared" si="5"/>
        <v>475</v>
      </c>
    </row>
    <row r="131" spans="1:7" x14ac:dyDescent="0.25">
      <c r="A131">
        <v>9.4999999999999998E-3</v>
      </c>
      <c r="B131">
        <v>568</v>
      </c>
      <c r="C131">
        <v>657</v>
      </c>
      <c r="D131">
        <v>544</v>
      </c>
      <c r="E131">
        <v>700</v>
      </c>
      <c r="F131">
        <v>622</v>
      </c>
      <c r="G131">
        <f t="shared" si="5"/>
        <v>622</v>
      </c>
    </row>
    <row r="132" spans="1:7" x14ac:dyDescent="0.25">
      <c r="A132">
        <v>0.01</v>
      </c>
      <c r="B132">
        <v>624</v>
      </c>
      <c r="C132">
        <v>752</v>
      </c>
      <c r="D132">
        <v>570</v>
      </c>
      <c r="E132">
        <v>597</v>
      </c>
      <c r="F132">
        <v>651</v>
      </c>
      <c r="G132">
        <f t="shared" si="5"/>
        <v>624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47080-E6DE-439C-81A1-0972BD3B46E7}">
  <dimension ref="A1:J132"/>
  <sheetViews>
    <sheetView workbookViewId="0"/>
  </sheetViews>
  <sheetFormatPr defaultRowHeight="15" x14ac:dyDescent="0.25"/>
  <cols>
    <col min="1" max="1" width="9.85546875" customWidth="1"/>
    <col min="2" max="2" width="21.140625" customWidth="1"/>
    <col min="3" max="5" width="21" customWidth="1"/>
    <col min="6" max="6" width="20.85546875" customWidth="1"/>
    <col min="7" max="7" width="26.140625" customWidth="1"/>
    <col min="9" max="9" width="26.7109375" customWidth="1"/>
  </cols>
  <sheetData>
    <row r="1" spans="1:10" x14ac:dyDescent="0.25">
      <c r="I1" s="4" t="s">
        <v>42</v>
      </c>
      <c r="J1" s="5"/>
    </row>
    <row r="2" spans="1:10" x14ac:dyDescent="0.25">
      <c r="B2" t="s">
        <v>6</v>
      </c>
      <c r="C2" t="s">
        <v>7</v>
      </c>
      <c r="D2" t="s">
        <v>8</v>
      </c>
      <c r="E2" t="s">
        <v>9</v>
      </c>
      <c r="F2" t="s">
        <v>10</v>
      </c>
      <c r="I2" s="6" t="s">
        <v>43</v>
      </c>
      <c r="J2" s="7">
        <v>100</v>
      </c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36</v>
      </c>
      <c r="I3" s="6" t="s">
        <v>44</v>
      </c>
      <c r="J3" s="7">
        <v>200</v>
      </c>
    </row>
    <row r="4" spans="1:10" x14ac:dyDescent="0.25">
      <c r="A4">
        <v>1E-3</v>
      </c>
      <c r="B4">
        <v>5.4150799999999997</v>
      </c>
      <c r="C4">
        <v>4.6168199999999997</v>
      </c>
      <c r="D4">
        <v>4.5812400000000002</v>
      </c>
      <c r="E4">
        <v>4.3716200000000001</v>
      </c>
      <c r="F4">
        <v>4.3079299999999998</v>
      </c>
      <c r="G4">
        <f>MEDIAN(B4:F4)</f>
        <v>4.5812400000000002</v>
      </c>
      <c r="I4" s="6" t="s">
        <v>45</v>
      </c>
      <c r="J4" s="7">
        <v>2</v>
      </c>
    </row>
    <row r="5" spans="1:10" x14ac:dyDescent="0.25">
      <c r="A5">
        <v>1.5E-3</v>
      </c>
      <c r="B5">
        <v>7.2681500000000003</v>
      </c>
      <c r="C5">
        <v>6.7404900000000003</v>
      </c>
      <c r="D5">
        <v>6.8121499999999999</v>
      </c>
      <c r="E5">
        <v>8.2771100000000004</v>
      </c>
      <c r="F5">
        <v>6.2380899999999997</v>
      </c>
      <c r="G5">
        <f t="shared" ref="G5:G22" si="0">MEDIAN(B5:F5)</f>
        <v>6.8121499999999999</v>
      </c>
      <c r="I5" s="6" t="s">
        <v>46</v>
      </c>
      <c r="J5" s="7">
        <v>4</v>
      </c>
    </row>
    <row r="6" spans="1:10" x14ac:dyDescent="0.25">
      <c r="A6">
        <v>2E-3</v>
      </c>
      <c r="B6">
        <v>10.398400000000001</v>
      </c>
      <c r="C6">
        <v>10.271599999999999</v>
      </c>
      <c r="D6">
        <v>8.5213300000000007</v>
      </c>
      <c r="E6">
        <v>10.921900000000001</v>
      </c>
      <c r="F6">
        <v>12.1692</v>
      </c>
      <c r="G6">
        <f t="shared" si="0"/>
        <v>10.398400000000001</v>
      </c>
      <c r="I6" s="6" t="s">
        <v>47</v>
      </c>
      <c r="J6" s="7">
        <v>8</v>
      </c>
    </row>
    <row r="7" spans="1:10" x14ac:dyDescent="0.25">
      <c r="A7">
        <v>2.5000000000000001E-3</v>
      </c>
      <c r="B7">
        <v>13.3856</v>
      </c>
      <c r="C7">
        <v>14.2525</v>
      </c>
      <c r="D7">
        <v>15.0032</v>
      </c>
      <c r="E7">
        <v>14.3415</v>
      </c>
      <c r="F7">
        <v>14.531499999999999</v>
      </c>
      <c r="G7">
        <f t="shared" si="0"/>
        <v>14.3415</v>
      </c>
      <c r="I7" s="2" t="s">
        <v>48</v>
      </c>
      <c r="J7" s="3">
        <v>10</v>
      </c>
    </row>
    <row r="8" spans="1:10" x14ac:dyDescent="0.25">
      <c r="A8">
        <v>3.0000000000000001E-3</v>
      </c>
      <c r="B8">
        <v>19.033100000000001</v>
      </c>
      <c r="C8">
        <v>15.2774</v>
      </c>
      <c r="D8">
        <v>15.598100000000001</v>
      </c>
      <c r="E8">
        <v>18.4848</v>
      </c>
      <c r="F8">
        <v>21.098299999999998</v>
      </c>
      <c r="G8">
        <f t="shared" si="0"/>
        <v>18.4848</v>
      </c>
    </row>
    <row r="9" spans="1:10" x14ac:dyDescent="0.25">
      <c r="A9">
        <v>3.5000000000000001E-3</v>
      </c>
      <c r="B9">
        <v>21.6951</v>
      </c>
      <c r="C9">
        <v>18.378699999999998</v>
      </c>
      <c r="D9">
        <v>22.786799999999999</v>
      </c>
      <c r="E9">
        <v>19.490300000000001</v>
      </c>
      <c r="F9">
        <v>18.637899999999998</v>
      </c>
      <c r="G9">
        <f t="shared" si="0"/>
        <v>19.490300000000001</v>
      </c>
    </row>
    <row r="10" spans="1:10" x14ac:dyDescent="0.25">
      <c r="A10">
        <v>4.0000000000000001E-3</v>
      </c>
      <c r="B10">
        <v>25.805700000000002</v>
      </c>
      <c r="C10">
        <v>25.907699999999998</v>
      </c>
      <c r="D10">
        <v>24.020499999999998</v>
      </c>
      <c r="E10">
        <v>23.648099999999999</v>
      </c>
      <c r="F10">
        <v>24.726099999999999</v>
      </c>
      <c r="G10">
        <f t="shared" si="0"/>
        <v>24.726099999999999</v>
      </c>
    </row>
    <row r="11" spans="1:10" x14ac:dyDescent="0.25">
      <c r="A11">
        <v>4.4999999999999997E-3</v>
      </c>
      <c r="B11">
        <v>32.558399999999999</v>
      </c>
      <c r="C11">
        <v>27.7074</v>
      </c>
      <c r="D11">
        <v>31.027999999999999</v>
      </c>
      <c r="E11">
        <v>34.700099999999999</v>
      </c>
      <c r="F11">
        <v>27.748100000000001</v>
      </c>
      <c r="G11">
        <f t="shared" si="0"/>
        <v>31.027999999999999</v>
      </c>
    </row>
    <row r="12" spans="1:10" x14ac:dyDescent="0.25">
      <c r="A12">
        <v>5.0000000000000001E-3</v>
      </c>
      <c r="B12">
        <v>30.8125</v>
      </c>
      <c r="C12">
        <v>34.745399999999997</v>
      </c>
      <c r="D12">
        <v>34.075200000000002</v>
      </c>
      <c r="E12">
        <v>30.798400000000001</v>
      </c>
      <c r="F12">
        <v>30.6267</v>
      </c>
      <c r="G12">
        <f t="shared" si="0"/>
        <v>30.8125</v>
      </c>
    </row>
    <row r="13" spans="1:10" x14ac:dyDescent="0.25">
      <c r="A13">
        <v>5.4999999999999997E-3</v>
      </c>
      <c r="B13">
        <v>38.894500000000001</v>
      </c>
      <c r="C13">
        <v>37.005899999999997</v>
      </c>
      <c r="D13">
        <v>35.011600000000001</v>
      </c>
      <c r="E13">
        <v>38.270400000000002</v>
      </c>
      <c r="F13">
        <v>34.788400000000003</v>
      </c>
      <c r="G13">
        <f t="shared" si="0"/>
        <v>37.005899999999997</v>
      </c>
    </row>
    <row r="14" spans="1:10" x14ac:dyDescent="0.25">
      <c r="A14">
        <v>6.0000000000000001E-3</v>
      </c>
      <c r="B14">
        <v>40.948799999999999</v>
      </c>
      <c r="C14">
        <v>38.213299999999997</v>
      </c>
      <c r="D14">
        <v>42.699800000000003</v>
      </c>
      <c r="E14">
        <v>41.591700000000003</v>
      </c>
      <c r="F14">
        <v>38.738599999999998</v>
      </c>
      <c r="G14">
        <f t="shared" si="0"/>
        <v>40.948799999999999</v>
      </c>
    </row>
    <row r="15" spans="1:10" x14ac:dyDescent="0.25">
      <c r="A15">
        <v>6.4999999999999997E-3</v>
      </c>
      <c r="B15">
        <v>44.291200000000003</v>
      </c>
      <c r="C15">
        <v>47.020299999999999</v>
      </c>
      <c r="D15">
        <v>42.115900000000003</v>
      </c>
      <c r="E15">
        <v>45.213700000000003</v>
      </c>
      <c r="F15">
        <v>44.761800000000001</v>
      </c>
      <c r="G15">
        <f t="shared" si="0"/>
        <v>44.761800000000001</v>
      </c>
    </row>
    <row r="16" spans="1:10" x14ac:dyDescent="0.25">
      <c r="A16">
        <v>7.0000000000000001E-3</v>
      </c>
      <c r="B16">
        <v>49.327399999999997</v>
      </c>
      <c r="C16">
        <v>49.223999999999997</v>
      </c>
      <c r="D16">
        <v>44.303699999999999</v>
      </c>
      <c r="E16">
        <v>49.378599999999999</v>
      </c>
      <c r="F16">
        <v>46.471899999999998</v>
      </c>
      <c r="G16">
        <f t="shared" si="0"/>
        <v>49.223999999999997</v>
      </c>
    </row>
    <row r="17" spans="1:7" x14ac:dyDescent="0.25">
      <c r="A17">
        <v>7.4999999999999997E-3</v>
      </c>
      <c r="B17">
        <v>53.572899999999997</v>
      </c>
      <c r="C17">
        <v>46.371299999999998</v>
      </c>
      <c r="D17">
        <v>47.460700000000003</v>
      </c>
      <c r="E17">
        <v>51.581200000000003</v>
      </c>
      <c r="F17">
        <v>51.355699999999999</v>
      </c>
      <c r="G17">
        <f t="shared" si="0"/>
        <v>51.355699999999999</v>
      </c>
    </row>
    <row r="18" spans="1:7" x14ac:dyDescent="0.25">
      <c r="A18">
        <v>8.0000000000000002E-3</v>
      </c>
      <c r="B18">
        <v>49.105499999999999</v>
      </c>
      <c r="C18">
        <v>53.561799999999998</v>
      </c>
      <c r="D18">
        <v>52.8889</v>
      </c>
      <c r="E18">
        <v>55.506900000000002</v>
      </c>
      <c r="F18">
        <v>48.939599999999999</v>
      </c>
      <c r="G18">
        <f t="shared" si="0"/>
        <v>52.8889</v>
      </c>
    </row>
    <row r="19" spans="1:7" x14ac:dyDescent="0.25">
      <c r="A19">
        <v>8.5000000000000006E-3</v>
      </c>
      <c r="B19">
        <v>56.933700000000002</v>
      </c>
      <c r="C19">
        <v>55.252600000000001</v>
      </c>
      <c r="D19">
        <v>53.817500000000003</v>
      </c>
      <c r="E19">
        <v>56.170099999999998</v>
      </c>
      <c r="F19">
        <v>59.421100000000003</v>
      </c>
      <c r="G19">
        <f t="shared" si="0"/>
        <v>56.170099999999998</v>
      </c>
    </row>
    <row r="20" spans="1:7" x14ac:dyDescent="0.25">
      <c r="A20">
        <v>8.9999999999999993E-3</v>
      </c>
      <c r="B20">
        <v>61.315600000000003</v>
      </c>
      <c r="C20">
        <v>59.478099999999998</v>
      </c>
      <c r="D20">
        <v>62.246600000000001</v>
      </c>
      <c r="E20">
        <v>61.704700000000003</v>
      </c>
      <c r="F20">
        <v>61.981400000000001</v>
      </c>
      <c r="G20">
        <f t="shared" si="0"/>
        <v>61.704700000000003</v>
      </c>
    </row>
    <row r="21" spans="1:7" x14ac:dyDescent="0.25">
      <c r="A21">
        <v>9.4999999999999998E-3</v>
      </c>
      <c r="B21">
        <v>57.735900000000001</v>
      </c>
      <c r="C21">
        <v>61.445999999999998</v>
      </c>
      <c r="D21">
        <v>63.935600000000001</v>
      </c>
      <c r="E21">
        <v>62.546900000000001</v>
      </c>
      <c r="F21">
        <v>57.012099999999997</v>
      </c>
      <c r="G21">
        <f t="shared" si="0"/>
        <v>61.445999999999998</v>
      </c>
    </row>
    <row r="22" spans="1:7" x14ac:dyDescent="0.25">
      <c r="A22">
        <v>0.01</v>
      </c>
      <c r="B22">
        <v>67.073999999999998</v>
      </c>
      <c r="C22">
        <v>62.6616</v>
      </c>
      <c r="D22">
        <v>59.567999999999998</v>
      </c>
      <c r="E22">
        <v>64.251900000000006</v>
      </c>
      <c r="F22">
        <v>64.218999999999994</v>
      </c>
      <c r="G22">
        <f t="shared" si="0"/>
        <v>64.218999999999994</v>
      </c>
    </row>
    <row r="24" spans="1:7" x14ac:dyDescent="0.25">
      <c r="B24" t="s">
        <v>6</v>
      </c>
      <c r="C24" t="s">
        <v>7</v>
      </c>
      <c r="D24" t="s">
        <v>8</v>
      </c>
      <c r="E24" t="s">
        <v>9</v>
      </c>
      <c r="F24" t="s">
        <v>10</v>
      </c>
    </row>
    <row r="25" spans="1:7" x14ac:dyDescent="0.25">
      <c r="A25" s="1" t="s">
        <v>0</v>
      </c>
      <c r="B25" s="1" t="s">
        <v>11</v>
      </c>
      <c r="C25" s="1" t="s">
        <v>12</v>
      </c>
      <c r="D25" s="1" t="s">
        <v>13</v>
      </c>
      <c r="E25" s="1" t="s">
        <v>14</v>
      </c>
      <c r="F25" s="1" t="s">
        <v>15</v>
      </c>
      <c r="G25" s="1" t="s">
        <v>37</v>
      </c>
    </row>
    <row r="26" spans="1:7" x14ac:dyDescent="0.25">
      <c r="A26">
        <v>1E-3</v>
      </c>
      <c r="B26">
        <v>100</v>
      </c>
      <c r="C26">
        <v>100</v>
      </c>
      <c r="D26">
        <v>100</v>
      </c>
      <c r="E26">
        <v>100</v>
      </c>
      <c r="F26">
        <v>100</v>
      </c>
      <c r="G26">
        <f>MEDIAN(B26:F26)</f>
        <v>100</v>
      </c>
    </row>
    <row r="27" spans="1:7" x14ac:dyDescent="0.25">
      <c r="A27">
        <v>1.5E-3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f t="shared" ref="G27:G44" si="1">MEDIAN(B27:F27)</f>
        <v>100</v>
      </c>
    </row>
    <row r="28" spans="1:7" x14ac:dyDescent="0.25">
      <c r="A28">
        <v>2E-3</v>
      </c>
      <c r="B28">
        <v>100</v>
      </c>
      <c r="C28">
        <v>100</v>
      </c>
      <c r="D28">
        <v>100</v>
      </c>
      <c r="E28">
        <v>100</v>
      </c>
      <c r="F28">
        <v>100</v>
      </c>
      <c r="G28">
        <f t="shared" si="1"/>
        <v>100</v>
      </c>
    </row>
    <row r="29" spans="1:7" x14ac:dyDescent="0.25">
      <c r="A29">
        <v>2.5000000000000001E-3</v>
      </c>
      <c r="B29">
        <v>100</v>
      </c>
      <c r="C29">
        <v>100</v>
      </c>
      <c r="D29">
        <v>100</v>
      </c>
      <c r="E29">
        <v>100</v>
      </c>
      <c r="F29">
        <v>100</v>
      </c>
      <c r="G29">
        <f t="shared" si="1"/>
        <v>100</v>
      </c>
    </row>
    <row r="30" spans="1:7" x14ac:dyDescent="0.25">
      <c r="A30">
        <v>3.0000000000000001E-3</v>
      </c>
      <c r="B30">
        <v>100</v>
      </c>
      <c r="C30">
        <v>100</v>
      </c>
      <c r="D30">
        <v>100</v>
      </c>
      <c r="E30">
        <v>100</v>
      </c>
      <c r="F30">
        <v>100</v>
      </c>
      <c r="G30">
        <f t="shared" si="1"/>
        <v>100</v>
      </c>
    </row>
    <row r="31" spans="1:7" x14ac:dyDescent="0.25">
      <c r="A31">
        <v>3.5000000000000001E-3</v>
      </c>
      <c r="B31">
        <v>99</v>
      </c>
      <c r="C31">
        <v>100</v>
      </c>
      <c r="D31">
        <v>100</v>
      </c>
      <c r="E31">
        <v>100</v>
      </c>
      <c r="F31">
        <v>100</v>
      </c>
      <c r="G31">
        <f t="shared" si="1"/>
        <v>100</v>
      </c>
    </row>
    <row r="32" spans="1:7" x14ac:dyDescent="0.25">
      <c r="A32">
        <v>4.0000000000000001E-3</v>
      </c>
      <c r="B32">
        <v>99</v>
      </c>
      <c r="C32">
        <v>100</v>
      </c>
      <c r="D32">
        <v>100</v>
      </c>
      <c r="E32">
        <v>100</v>
      </c>
      <c r="F32">
        <v>100</v>
      </c>
      <c r="G32">
        <f t="shared" si="1"/>
        <v>100</v>
      </c>
    </row>
    <row r="33" spans="1:7" x14ac:dyDescent="0.25">
      <c r="A33">
        <v>4.4999999999999997E-3</v>
      </c>
      <c r="B33">
        <v>100</v>
      </c>
      <c r="C33">
        <v>100</v>
      </c>
      <c r="D33">
        <v>100</v>
      </c>
      <c r="E33">
        <v>100</v>
      </c>
      <c r="F33">
        <v>100</v>
      </c>
      <c r="G33">
        <f t="shared" si="1"/>
        <v>100</v>
      </c>
    </row>
    <row r="34" spans="1:7" x14ac:dyDescent="0.25">
      <c r="A34">
        <v>5.0000000000000001E-3</v>
      </c>
      <c r="B34">
        <v>100</v>
      </c>
      <c r="C34">
        <v>100</v>
      </c>
      <c r="D34">
        <v>100</v>
      </c>
      <c r="E34">
        <v>100</v>
      </c>
      <c r="F34">
        <v>100</v>
      </c>
      <c r="G34">
        <f t="shared" si="1"/>
        <v>100</v>
      </c>
    </row>
    <row r="35" spans="1:7" x14ac:dyDescent="0.25">
      <c r="A35">
        <v>5.4999999999999997E-3</v>
      </c>
      <c r="B35">
        <v>99</v>
      </c>
      <c r="C35">
        <v>97</v>
      </c>
      <c r="D35">
        <v>98</v>
      </c>
      <c r="E35">
        <v>100</v>
      </c>
      <c r="F35">
        <v>100</v>
      </c>
      <c r="G35">
        <f t="shared" si="1"/>
        <v>99</v>
      </c>
    </row>
    <row r="36" spans="1:7" x14ac:dyDescent="0.25">
      <c r="A36">
        <v>6.0000000000000001E-3</v>
      </c>
      <c r="B36">
        <v>99</v>
      </c>
      <c r="C36">
        <v>95</v>
      </c>
      <c r="D36">
        <v>98</v>
      </c>
      <c r="E36">
        <v>98</v>
      </c>
      <c r="F36">
        <v>98</v>
      </c>
      <c r="G36">
        <f t="shared" si="1"/>
        <v>98</v>
      </c>
    </row>
    <row r="37" spans="1:7" x14ac:dyDescent="0.25">
      <c r="A37">
        <v>6.4999999999999997E-3</v>
      </c>
      <c r="B37">
        <v>98</v>
      </c>
      <c r="C37">
        <v>99</v>
      </c>
      <c r="D37">
        <v>98</v>
      </c>
      <c r="E37">
        <v>99</v>
      </c>
      <c r="F37">
        <v>99</v>
      </c>
      <c r="G37">
        <f t="shared" si="1"/>
        <v>99</v>
      </c>
    </row>
    <row r="38" spans="1:7" x14ac:dyDescent="0.25">
      <c r="A38">
        <v>7.0000000000000001E-3</v>
      </c>
      <c r="B38">
        <v>99</v>
      </c>
      <c r="C38">
        <v>99</v>
      </c>
      <c r="D38">
        <v>99</v>
      </c>
      <c r="E38">
        <v>99</v>
      </c>
      <c r="F38">
        <v>99</v>
      </c>
      <c r="G38">
        <f t="shared" si="1"/>
        <v>99</v>
      </c>
    </row>
    <row r="39" spans="1:7" x14ac:dyDescent="0.25">
      <c r="A39">
        <v>7.4999999999999997E-3</v>
      </c>
      <c r="B39">
        <v>99</v>
      </c>
      <c r="C39">
        <v>95</v>
      </c>
      <c r="D39">
        <v>94</v>
      </c>
      <c r="E39">
        <v>96</v>
      </c>
      <c r="F39">
        <v>92</v>
      </c>
      <c r="G39">
        <f t="shared" si="1"/>
        <v>95</v>
      </c>
    </row>
    <row r="40" spans="1:7" x14ac:dyDescent="0.25">
      <c r="A40">
        <v>8.0000000000000002E-3</v>
      </c>
      <c r="B40">
        <v>95</v>
      </c>
      <c r="C40">
        <v>94</v>
      </c>
      <c r="D40">
        <v>89</v>
      </c>
      <c r="E40">
        <v>97</v>
      </c>
      <c r="F40">
        <v>95</v>
      </c>
      <c r="G40">
        <f t="shared" si="1"/>
        <v>95</v>
      </c>
    </row>
    <row r="41" spans="1:7" x14ac:dyDescent="0.25">
      <c r="A41">
        <v>8.5000000000000006E-3</v>
      </c>
      <c r="B41">
        <v>89</v>
      </c>
      <c r="C41">
        <v>95</v>
      </c>
      <c r="D41">
        <v>94</v>
      </c>
      <c r="E41">
        <v>92</v>
      </c>
      <c r="F41">
        <v>95</v>
      </c>
      <c r="G41">
        <f t="shared" si="1"/>
        <v>94</v>
      </c>
    </row>
    <row r="42" spans="1:7" x14ac:dyDescent="0.25">
      <c r="A42">
        <v>8.9999999999999993E-3</v>
      </c>
      <c r="B42">
        <v>91</v>
      </c>
      <c r="C42">
        <v>87</v>
      </c>
      <c r="D42">
        <v>91</v>
      </c>
      <c r="E42">
        <v>88</v>
      </c>
      <c r="F42">
        <v>85</v>
      </c>
      <c r="G42">
        <f t="shared" si="1"/>
        <v>88</v>
      </c>
    </row>
    <row r="43" spans="1:7" x14ac:dyDescent="0.25">
      <c r="A43">
        <v>9.4999999999999998E-3</v>
      </c>
      <c r="B43">
        <v>78</v>
      </c>
      <c r="C43">
        <v>86</v>
      </c>
      <c r="D43">
        <v>85</v>
      </c>
      <c r="E43">
        <v>90</v>
      </c>
      <c r="F43">
        <v>84</v>
      </c>
      <c r="G43">
        <f t="shared" si="1"/>
        <v>85</v>
      </c>
    </row>
    <row r="44" spans="1:7" x14ac:dyDescent="0.25">
      <c r="A44">
        <v>0.01</v>
      </c>
      <c r="B44">
        <v>83</v>
      </c>
      <c r="C44">
        <v>83</v>
      </c>
      <c r="D44">
        <v>81</v>
      </c>
      <c r="E44">
        <v>91</v>
      </c>
      <c r="F44">
        <v>83</v>
      </c>
      <c r="G44">
        <f t="shared" si="1"/>
        <v>83</v>
      </c>
    </row>
    <row r="46" spans="1:7" x14ac:dyDescent="0.25">
      <c r="B46" t="s">
        <v>6</v>
      </c>
      <c r="C46" t="s">
        <v>7</v>
      </c>
      <c r="D46" t="s">
        <v>8</v>
      </c>
      <c r="E46" t="s">
        <v>9</v>
      </c>
      <c r="F46" t="s">
        <v>10</v>
      </c>
    </row>
    <row r="47" spans="1:7" x14ac:dyDescent="0.25">
      <c r="A47" s="1" t="s">
        <v>0</v>
      </c>
      <c r="B47" s="1" t="s">
        <v>21</v>
      </c>
      <c r="C47" s="1" t="s">
        <v>22</v>
      </c>
      <c r="D47" s="1" t="s">
        <v>23</v>
      </c>
      <c r="E47" s="1" t="s">
        <v>24</v>
      </c>
      <c r="F47" s="1" t="s">
        <v>25</v>
      </c>
      <c r="G47" s="1" t="s">
        <v>38</v>
      </c>
    </row>
    <row r="48" spans="1:7" x14ac:dyDescent="0.25">
      <c r="A48">
        <v>1E-3</v>
      </c>
      <c r="B48">
        <v>32</v>
      </c>
      <c r="C48">
        <v>38</v>
      </c>
      <c r="D48">
        <v>17</v>
      </c>
      <c r="E48">
        <v>24</v>
      </c>
      <c r="F48">
        <v>36</v>
      </c>
      <c r="G48">
        <f>MEDIAN(B48:F48)</f>
        <v>32</v>
      </c>
    </row>
    <row r="49" spans="1:7" x14ac:dyDescent="0.25">
      <c r="A49">
        <v>1.5E-3</v>
      </c>
      <c r="B49">
        <v>31</v>
      </c>
      <c r="C49">
        <v>37</v>
      </c>
      <c r="D49">
        <v>21</v>
      </c>
      <c r="E49">
        <v>43</v>
      </c>
      <c r="F49">
        <v>40</v>
      </c>
      <c r="G49">
        <f t="shared" ref="G49:G66" si="2">MEDIAN(B49:F49)</f>
        <v>37</v>
      </c>
    </row>
    <row r="50" spans="1:7" x14ac:dyDescent="0.25">
      <c r="A50">
        <v>2E-3</v>
      </c>
      <c r="B50">
        <v>58</v>
      </c>
      <c r="C50">
        <v>42</v>
      </c>
      <c r="D50">
        <v>35</v>
      </c>
      <c r="E50">
        <v>40</v>
      </c>
      <c r="F50">
        <v>57</v>
      </c>
      <c r="G50">
        <f t="shared" si="2"/>
        <v>42</v>
      </c>
    </row>
    <row r="51" spans="1:7" x14ac:dyDescent="0.25">
      <c r="A51">
        <v>2.5000000000000001E-3</v>
      </c>
      <c r="B51">
        <v>53</v>
      </c>
      <c r="C51">
        <v>59</v>
      </c>
      <c r="D51">
        <v>82</v>
      </c>
      <c r="E51">
        <v>64</v>
      </c>
      <c r="F51">
        <v>67</v>
      </c>
      <c r="G51">
        <f t="shared" si="2"/>
        <v>64</v>
      </c>
    </row>
    <row r="52" spans="1:7" x14ac:dyDescent="0.25">
      <c r="A52">
        <v>3.0000000000000001E-3</v>
      </c>
      <c r="B52">
        <v>124</v>
      </c>
      <c r="C52">
        <v>73</v>
      </c>
      <c r="D52">
        <v>66</v>
      </c>
      <c r="E52">
        <v>95</v>
      </c>
      <c r="F52">
        <v>81</v>
      </c>
      <c r="G52">
        <f t="shared" si="2"/>
        <v>81</v>
      </c>
    </row>
    <row r="53" spans="1:7" x14ac:dyDescent="0.25">
      <c r="A53">
        <v>3.5000000000000001E-3</v>
      </c>
      <c r="B53">
        <v>99</v>
      </c>
      <c r="C53">
        <v>80</v>
      </c>
      <c r="D53">
        <v>121</v>
      </c>
      <c r="E53">
        <v>81</v>
      </c>
      <c r="F53">
        <v>73</v>
      </c>
      <c r="G53">
        <f t="shared" si="2"/>
        <v>81</v>
      </c>
    </row>
    <row r="54" spans="1:7" x14ac:dyDescent="0.25">
      <c r="A54">
        <v>4.0000000000000001E-3</v>
      </c>
      <c r="B54">
        <v>125</v>
      </c>
      <c r="C54">
        <v>112</v>
      </c>
      <c r="D54">
        <v>88</v>
      </c>
      <c r="E54">
        <v>118</v>
      </c>
      <c r="F54">
        <v>117</v>
      </c>
      <c r="G54">
        <f t="shared" si="2"/>
        <v>117</v>
      </c>
    </row>
    <row r="55" spans="1:7" x14ac:dyDescent="0.25">
      <c r="A55">
        <v>4.4999999999999997E-3</v>
      </c>
      <c r="B55">
        <v>150</v>
      </c>
      <c r="C55">
        <v>108</v>
      </c>
      <c r="D55">
        <v>139</v>
      </c>
      <c r="E55">
        <v>156</v>
      </c>
      <c r="F55">
        <v>114</v>
      </c>
      <c r="G55">
        <f t="shared" si="2"/>
        <v>139</v>
      </c>
    </row>
    <row r="56" spans="1:7" x14ac:dyDescent="0.25">
      <c r="A56">
        <v>5.0000000000000001E-3</v>
      </c>
      <c r="B56">
        <v>139</v>
      </c>
      <c r="C56">
        <v>145</v>
      </c>
      <c r="D56">
        <v>162</v>
      </c>
      <c r="E56">
        <v>138</v>
      </c>
      <c r="F56">
        <v>129</v>
      </c>
      <c r="G56">
        <f t="shared" si="2"/>
        <v>139</v>
      </c>
    </row>
    <row r="57" spans="1:7" x14ac:dyDescent="0.25">
      <c r="A57">
        <v>5.4999999999999997E-3</v>
      </c>
      <c r="B57">
        <v>165</v>
      </c>
      <c r="C57">
        <v>129</v>
      </c>
      <c r="D57">
        <v>150</v>
      </c>
      <c r="E57">
        <v>164</v>
      </c>
      <c r="F57">
        <v>111</v>
      </c>
      <c r="G57">
        <f t="shared" si="2"/>
        <v>150</v>
      </c>
    </row>
    <row r="58" spans="1:7" x14ac:dyDescent="0.25">
      <c r="A58">
        <v>6.0000000000000001E-3</v>
      </c>
      <c r="B58">
        <v>155</v>
      </c>
      <c r="C58">
        <v>120</v>
      </c>
      <c r="D58">
        <v>149</v>
      </c>
      <c r="E58">
        <v>162</v>
      </c>
      <c r="F58">
        <v>179</v>
      </c>
      <c r="G58">
        <f t="shared" si="2"/>
        <v>155</v>
      </c>
    </row>
    <row r="59" spans="1:7" x14ac:dyDescent="0.25">
      <c r="A59">
        <v>6.4999999999999997E-3</v>
      </c>
      <c r="B59">
        <v>127</v>
      </c>
      <c r="C59">
        <v>182</v>
      </c>
      <c r="D59">
        <v>150</v>
      </c>
      <c r="E59">
        <v>135</v>
      </c>
      <c r="F59">
        <v>154</v>
      </c>
      <c r="G59">
        <f t="shared" si="2"/>
        <v>150</v>
      </c>
    </row>
    <row r="60" spans="1:7" x14ac:dyDescent="0.25">
      <c r="A60">
        <v>7.0000000000000001E-3</v>
      </c>
      <c r="B60">
        <v>206</v>
      </c>
      <c r="C60">
        <v>167</v>
      </c>
      <c r="D60">
        <v>165</v>
      </c>
      <c r="E60">
        <v>169</v>
      </c>
      <c r="F60">
        <v>173</v>
      </c>
      <c r="G60">
        <f t="shared" si="2"/>
        <v>169</v>
      </c>
    </row>
    <row r="61" spans="1:7" x14ac:dyDescent="0.25">
      <c r="A61">
        <v>7.4999999999999997E-3</v>
      </c>
      <c r="B61">
        <v>176</v>
      </c>
      <c r="C61">
        <v>156</v>
      </c>
      <c r="D61">
        <v>131</v>
      </c>
      <c r="E61">
        <v>172</v>
      </c>
      <c r="F61">
        <v>187</v>
      </c>
      <c r="G61">
        <f t="shared" si="2"/>
        <v>172</v>
      </c>
    </row>
    <row r="62" spans="1:7" x14ac:dyDescent="0.25">
      <c r="A62">
        <v>8.0000000000000002E-3</v>
      </c>
      <c r="B62">
        <v>128</v>
      </c>
      <c r="C62">
        <v>182</v>
      </c>
      <c r="D62">
        <v>151</v>
      </c>
      <c r="E62">
        <v>149</v>
      </c>
      <c r="F62">
        <v>164</v>
      </c>
      <c r="G62">
        <f t="shared" si="2"/>
        <v>151</v>
      </c>
    </row>
    <row r="63" spans="1:7" x14ac:dyDescent="0.25">
      <c r="A63">
        <v>8.5000000000000006E-3</v>
      </c>
      <c r="B63">
        <v>161</v>
      </c>
      <c r="C63">
        <v>160</v>
      </c>
      <c r="D63">
        <v>182</v>
      </c>
      <c r="E63">
        <v>112</v>
      </c>
      <c r="F63">
        <v>189</v>
      </c>
      <c r="G63">
        <f t="shared" si="2"/>
        <v>161</v>
      </c>
    </row>
    <row r="64" spans="1:7" x14ac:dyDescent="0.25">
      <c r="A64">
        <v>8.9999999999999993E-3</v>
      </c>
      <c r="B64">
        <v>139</v>
      </c>
      <c r="C64">
        <v>168</v>
      </c>
      <c r="D64">
        <v>141</v>
      </c>
      <c r="E64">
        <v>141</v>
      </c>
      <c r="F64">
        <v>153</v>
      </c>
      <c r="G64">
        <f t="shared" si="2"/>
        <v>141</v>
      </c>
    </row>
    <row r="65" spans="1:7" x14ac:dyDescent="0.25">
      <c r="A65">
        <v>9.4999999999999998E-3</v>
      </c>
      <c r="B65">
        <v>145</v>
      </c>
      <c r="C65">
        <v>140</v>
      </c>
      <c r="D65">
        <v>121</v>
      </c>
      <c r="E65">
        <v>156</v>
      </c>
      <c r="F65">
        <v>109</v>
      </c>
      <c r="G65">
        <f t="shared" si="2"/>
        <v>140</v>
      </c>
    </row>
    <row r="66" spans="1:7" x14ac:dyDescent="0.25">
      <c r="A66">
        <v>0.01</v>
      </c>
      <c r="B66">
        <v>116</v>
      </c>
      <c r="C66">
        <v>159</v>
      </c>
      <c r="D66">
        <v>98</v>
      </c>
      <c r="E66">
        <v>138</v>
      </c>
      <c r="F66">
        <v>129</v>
      </c>
      <c r="G66">
        <f t="shared" si="2"/>
        <v>129</v>
      </c>
    </row>
    <row r="68" spans="1:7" x14ac:dyDescent="0.25">
      <c r="B68" t="s">
        <v>6</v>
      </c>
      <c r="C68" t="s">
        <v>7</v>
      </c>
      <c r="D68" t="s">
        <v>8</v>
      </c>
      <c r="E68" t="s">
        <v>9</v>
      </c>
      <c r="F68" t="s">
        <v>10</v>
      </c>
    </row>
    <row r="69" spans="1:7" x14ac:dyDescent="0.25">
      <c r="A69" s="1" t="s">
        <v>0</v>
      </c>
      <c r="B69" s="1" t="s">
        <v>16</v>
      </c>
      <c r="C69" s="1" t="s">
        <v>17</v>
      </c>
      <c r="D69" s="1" t="s">
        <v>18</v>
      </c>
      <c r="E69" s="1" t="s">
        <v>19</v>
      </c>
      <c r="F69" s="1" t="s">
        <v>20</v>
      </c>
      <c r="G69" s="1" t="s">
        <v>39</v>
      </c>
    </row>
    <row r="70" spans="1:7" x14ac:dyDescent="0.25">
      <c r="A70">
        <v>1E-3</v>
      </c>
      <c r="B70">
        <v>46</v>
      </c>
      <c r="C70">
        <v>38</v>
      </c>
      <c r="D70">
        <v>33</v>
      </c>
      <c r="E70">
        <v>24</v>
      </c>
      <c r="F70">
        <v>32</v>
      </c>
      <c r="G70">
        <f>MEDIAN(B70:F70)</f>
        <v>33</v>
      </c>
    </row>
    <row r="71" spans="1:7" x14ac:dyDescent="0.25">
      <c r="A71">
        <v>1.5E-3</v>
      </c>
      <c r="B71">
        <v>56</v>
      </c>
      <c r="C71">
        <v>48</v>
      </c>
      <c r="D71">
        <v>72</v>
      </c>
      <c r="E71">
        <v>57</v>
      </c>
      <c r="F71">
        <v>50</v>
      </c>
      <c r="G71">
        <f t="shared" ref="G71:G88" si="3">MEDIAN(B71:F71)</f>
        <v>56</v>
      </c>
    </row>
    <row r="72" spans="1:7" x14ac:dyDescent="0.25">
      <c r="A72">
        <v>2E-3</v>
      </c>
      <c r="B72">
        <v>135</v>
      </c>
      <c r="C72">
        <v>68</v>
      </c>
      <c r="D72">
        <v>89</v>
      </c>
      <c r="E72">
        <v>77</v>
      </c>
      <c r="F72">
        <v>87</v>
      </c>
      <c r="G72">
        <f t="shared" si="3"/>
        <v>87</v>
      </c>
    </row>
    <row r="73" spans="1:7" x14ac:dyDescent="0.25">
      <c r="A73">
        <v>2.5000000000000001E-3</v>
      </c>
      <c r="B73">
        <v>129</v>
      </c>
      <c r="C73">
        <v>94</v>
      </c>
      <c r="D73">
        <v>112</v>
      </c>
      <c r="E73">
        <v>137</v>
      </c>
      <c r="F73">
        <v>100</v>
      </c>
      <c r="G73">
        <f t="shared" si="3"/>
        <v>112</v>
      </c>
    </row>
    <row r="74" spans="1:7" x14ac:dyDescent="0.25">
      <c r="A74">
        <v>3.0000000000000001E-3</v>
      </c>
      <c r="B74">
        <v>163</v>
      </c>
      <c r="C74">
        <v>111</v>
      </c>
      <c r="D74">
        <v>125</v>
      </c>
      <c r="E74">
        <v>180</v>
      </c>
      <c r="F74">
        <v>113</v>
      </c>
      <c r="G74">
        <f t="shared" si="3"/>
        <v>125</v>
      </c>
    </row>
    <row r="75" spans="1:7" x14ac:dyDescent="0.25">
      <c r="A75">
        <v>3.5000000000000001E-3</v>
      </c>
      <c r="B75">
        <v>188</v>
      </c>
      <c r="C75">
        <v>166</v>
      </c>
      <c r="D75">
        <v>176</v>
      </c>
      <c r="E75">
        <v>183</v>
      </c>
      <c r="F75">
        <v>140</v>
      </c>
      <c r="G75">
        <f t="shared" si="3"/>
        <v>176</v>
      </c>
    </row>
    <row r="76" spans="1:7" x14ac:dyDescent="0.25">
      <c r="A76">
        <v>4.0000000000000001E-3</v>
      </c>
      <c r="B76">
        <v>283</v>
      </c>
      <c r="C76">
        <v>263</v>
      </c>
      <c r="D76">
        <v>172</v>
      </c>
      <c r="E76">
        <v>208</v>
      </c>
      <c r="F76">
        <v>186</v>
      </c>
      <c r="G76">
        <f t="shared" si="3"/>
        <v>208</v>
      </c>
    </row>
    <row r="77" spans="1:7" x14ac:dyDescent="0.25">
      <c r="A77">
        <v>4.4999999999999997E-3</v>
      </c>
      <c r="B77">
        <v>307</v>
      </c>
      <c r="C77">
        <v>275</v>
      </c>
      <c r="D77">
        <v>309</v>
      </c>
      <c r="E77">
        <v>328</v>
      </c>
      <c r="F77">
        <v>219</v>
      </c>
      <c r="G77">
        <f t="shared" si="3"/>
        <v>307</v>
      </c>
    </row>
    <row r="78" spans="1:7" x14ac:dyDescent="0.25">
      <c r="A78">
        <v>5.0000000000000001E-3</v>
      </c>
      <c r="B78">
        <v>354</v>
      </c>
      <c r="C78">
        <v>240</v>
      </c>
      <c r="D78">
        <v>299</v>
      </c>
      <c r="E78">
        <v>263</v>
      </c>
      <c r="F78">
        <v>254</v>
      </c>
      <c r="G78">
        <f t="shared" si="3"/>
        <v>263</v>
      </c>
    </row>
    <row r="79" spans="1:7" x14ac:dyDescent="0.25">
      <c r="A79">
        <v>5.4999999999999997E-3</v>
      </c>
      <c r="B79">
        <v>417</v>
      </c>
      <c r="C79">
        <v>382</v>
      </c>
      <c r="D79">
        <v>421</v>
      </c>
      <c r="E79">
        <v>367</v>
      </c>
      <c r="F79">
        <v>389</v>
      </c>
      <c r="G79">
        <f t="shared" si="3"/>
        <v>389</v>
      </c>
    </row>
    <row r="80" spans="1:7" x14ac:dyDescent="0.25">
      <c r="A80">
        <v>6.0000000000000001E-3</v>
      </c>
      <c r="B80">
        <v>373</v>
      </c>
      <c r="C80">
        <v>434</v>
      </c>
      <c r="D80">
        <v>398</v>
      </c>
      <c r="E80">
        <v>310</v>
      </c>
      <c r="F80">
        <v>404</v>
      </c>
      <c r="G80">
        <f t="shared" si="3"/>
        <v>398</v>
      </c>
    </row>
    <row r="81" spans="1:7" x14ac:dyDescent="0.25">
      <c r="A81">
        <v>6.4999999999999997E-3</v>
      </c>
      <c r="B81">
        <v>459</v>
      </c>
      <c r="C81">
        <v>489</v>
      </c>
      <c r="D81">
        <v>469</v>
      </c>
      <c r="E81">
        <v>479</v>
      </c>
      <c r="F81">
        <v>474</v>
      </c>
      <c r="G81">
        <f t="shared" si="3"/>
        <v>474</v>
      </c>
    </row>
    <row r="82" spans="1:7" x14ac:dyDescent="0.25">
      <c r="A82">
        <v>7.0000000000000001E-3</v>
      </c>
      <c r="B82">
        <v>459</v>
      </c>
      <c r="C82">
        <v>513</v>
      </c>
      <c r="D82">
        <v>523</v>
      </c>
      <c r="E82">
        <v>546</v>
      </c>
      <c r="F82">
        <v>423</v>
      </c>
      <c r="G82">
        <f t="shared" si="3"/>
        <v>513</v>
      </c>
    </row>
    <row r="83" spans="1:7" x14ac:dyDescent="0.25">
      <c r="A83">
        <v>7.4999999999999997E-3</v>
      </c>
      <c r="B83">
        <v>566</v>
      </c>
      <c r="C83">
        <v>492</v>
      </c>
      <c r="D83">
        <v>666</v>
      </c>
      <c r="E83">
        <v>625</v>
      </c>
      <c r="F83">
        <v>495</v>
      </c>
      <c r="G83">
        <f t="shared" si="3"/>
        <v>566</v>
      </c>
    </row>
    <row r="84" spans="1:7" x14ac:dyDescent="0.25">
      <c r="A84">
        <v>8.0000000000000002E-3</v>
      </c>
      <c r="B84">
        <v>582</v>
      </c>
      <c r="C84">
        <v>618</v>
      </c>
      <c r="D84">
        <v>673</v>
      </c>
      <c r="E84">
        <v>622</v>
      </c>
      <c r="F84">
        <v>724</v>
      </c>
      <c r="G84">
        <f t="shared" si="3"/>
        <v>622</v>
      </c>
    </row>
    <row r="85" spans="1:7" x14ac:dyDescent="0.25">
      <c r="A85">
        <v>8.5000000000000006E-3</v>
      </c>
      <c r="B85">
        <v>891</v>
      </c>
      <c r="C85">
        <v>677</v>
      </c>
      <c r="D85">
        <v>652</v>
      </c>
      <c r="E85">
        <v>813</v>
      </c>
      <c r="F85">
        <v>745</v>
      </c>
      <c r="G85">
        <f t="shared" si="3"/>
        <v>745</v>
      </c>
    </row>
    <row r="86" spans="1:7" x14ac:dyDescent="0.25">
      <c r="A86">
        <v>8.9999999999999993E-3</v>
      </c>
      <c r="B86">
        <v>654</v>
      </c>
      <c r="C86">
        <v>893</v>
      </c>
      <c r="D86">
        <v>784</v>
      </c>
      <c r="E86">
        <v>877</v>
      </c>
      <c r="F86">
        <v>828</v>
      </c>
      <c r="G86">
        <f t="shared" si="3"/>
        <v>828</v>
      </c>
    </row>
    <row r="87" spans="1:7" x14ac:dyDescent="0.25">
      <c r="A87">
        <v>9.4999999999999998E-3</v>
      </c>
      <c r="B87">
        <v>914</v>
      </c>
      <c r="C87">
        <v>869</v>
      </c>
      <c r="D87">
        <v>744</v>
      </c>
      <c r="E87">
        <v>865</v>
      </c>
      <c r="F87">
        <v>864</v>
      </c>
      <c r="G87">
        <f t="shared" si="3"/>
        <v>865</v>
      </c>
    </row>
    <row r="88" spans="1:7" x14ac:dyDescent="0.25">
      <c r="A88">
        <v>0.01</v>
      </c>
      <c r="B88">
        <v>915</v>
      </c>
      <c r="C88">
        <v>988</v>
      </c>
      <c r="D88">
        <v>854</v>
      </c>
      <c r="E88">
        <v>923</v>
      </c>
      <c r="F88">
        <v>971</v>
      </c>
      <c r="G88">
        <f t="shared" si="3"/>
        <v>923</v>
      </c>
    </row>
    <row r="90" spans="1:7" x14ac:dyDescent="0.25">
      <c r="B90" t="s">
        <v>6</v>
      </c>
      <c r="C90" t="s">
        <v>7</v>
      </c>
      <c r="D90" t="s">
        <v>8</v>
      </c>
      <c r="E90" t="s">
        <v>9</v>
      </c>
      <c r="F90" t="s">
        <v>10</v>
      </c>
    </row>
    <row r="91" spans="1:7" x14ac:dyDescent="0.25">
      <c r="A91" s="1" t="s">
        <v>0</v>
      </c>
      <c r="B91" s="1" t="s">
        <v>31</v>
      </c>
      <c r="C91" s="1" t="s">
        <v>32</v>
      </c>
      <c r="D91" s="1" t="s">
        <v>33</v>
      </c>
      <c r="E91" s="1" t="s">
        <v>34</v>
      </c>
      <c r="F91" s="1" t="s">
        <v>35</v>
      </c>
      <c r="G91" s="1" t="s">
        <v>40</v>
      </c>
    </row>
    <row r="92" spans="1:7" x14ac:dyDescent="0.25">
      <c r="A92">
        <v>1E-3</v>
      </c>
      <c r="B92">
        <v>51</v>
      </c>
      <c r="C92">
        <v>52</v>
      </c>
      <c r="D92">
        <v>42</v>
      </c>
      <c r="E92">
        <v>54</v>
      </c>
      <c r="F92">
        <v>51</v>
      </c>
      <c r="G92">
        <f>MEDIAN(B92:F92)</f>
        <v>51</v>
      </c>
    </row>
    <row r="93" spans="1:7" x14ac:dyDescent="0.25">
      <c r="A93">
        <v>1.5E-3</v>
      </c>
      <c r="B93">
        <v>83</v>
      </c>
      <c r="C93">
        <v>65</v>
      </c>
      <c r="D93">
        <v>70</v>
      </c>
      <c r="E93">
        <v>94</v>
      </c>
      <c r="F93">
        <v>76</v>
      </c>
      <c r="G93">
        <f t="shared" ref="G93:G110" si="4">MEDIAN(B93:F93)</f>
        <v>76</v>
      </c>
    </row>
    <row r="94" spans="1:7" x14ac:dyDescent="0.25">
      <c r="A94">
        <v>2E-3</v>
      </c>
      <c r="B94">
        <v>132</v>
      </c>
      <c r="C94">
        <v>117</v>
      </c>
      <c r="D94">
        <v>91</v>
      </c>
      <c r="E94">
        <v>119</v>
      </c>
      <c r="F94">
        <v>138</v>
      </c>
      <c r="G94">
        <f t="shared" si="4"/>
        <v>119</v>
      </c>
    </row>
    <row r="95" spans="1:7" x14ac:dyDescent="0.25">
      <c r="A95">
        <v>2.5000000000000001E-3</v>
      </c>
      <c r="B95">
        <v>149</v>
      </c>
      <c r="C95">
        <v>149</v>
      </c>
      <c r="D95">
        <v>141</v>
      </c>
      <c r="E95">
        <v>144</v>
      </c>
      <c r="F95">
        <v>179</v>
      </c>
      <c r="G95">
        <f t="shared" si="4"/>
        <v>149</v>
      </c>
    </row>
    <row r="96" spans="1:7" x14ac:dyDescent="0.25">
      <c r="A96">
        <v>3.0000000000000001E-3</v>
      </c>
      <c r="B96">
        <v>253</v>
      </c>
      <c r="C96">
        <v>169</v>
      </c>
      <c r="D96">
        <v>201</v>
      </c>
      <c r="E96">
        <v>195</v>
      </c>
      <c r="F96">
        <v>265</v>
      </c>
      <c r="G96">
        <f t="shared" si="4"/>
        <v>201</v>
      </c>
    </row>
    <row r="97" spans="1:7" x14ac:dyDescent="0.25">
      <c r="A97">
        <v>3.5000000000000001E-3</v>
      </c>
      <c r="B97">
        <v>242</v>
      </c>
      <c r="C97">
        <v>234</v>
      </c>
      <c r="D97">
        <v>243</v>
      </c>
      <c r="E97">
        <v>236</v>
      </c>
      <c r="F97">
        <v>225</v>
      </c>
      <c r="G97">
        <f t="shared" si="4"/>
        <v>236</v>
      </c>
    </row>
    <row r="98" spans="1:7" x14ac:dyDescent="0.25">
      <c r="A98">
        <v>4.0000000000000001E-3</v>
      </c>
      <c r="B98">
        <v>307</v>
      </c>
      <c r="C98">
        <v>336</v>
      </c>
      <c r="D98">
        <v>272</v>
      </c>
      <c r="E98">
        <v>325</v>
      </c>
      <c r="F98">
        <v>344</v>
      </c>
      <c r="G98">
        <f t="shared" si="4"/>
        <v>325</v>
      </c>
    </row>
    <row r="99" spans="1:7" x14ac:dyDescent="0.25">
      <c r="A99">
        <v>4.4999999999999997E-3</v>
      </c>
      <c r="B99">
        <v>427</v>
      </c>
      <c r="C99">
        <v>359</v>
      </c>
      <c r="D99">
        <v>398</v>
      </c>
      <c r="E99">
        <v>411</v>
      </c>
      <c r="F99">
        <v>361</v>
      </c>
      <c r="G99">
        <f t="shared" si="4"/>
        <v>398</v>
      </c>
    </row>
    <row r="100" spans="1:7" x14ac:dyDescent="0.25">
      <c r="A100">
        <v>5.0000000000000001E-3</v>
      </c>
      <c r="B100">
        <v>428</v>
      </c>
      <c r="C100">
        <v>504</v>
      </c>
      <c r="D100">
        <v>514</v>
      </c>
      <c r="E100">
        <v>459</v>
      </c>
      <c r="F100">
        <v>423</v>
      </c>
      <c r="G100">
        <f t="shared" si="4"/>
        <v>459</v>
      </c>
    </row>
    <row r="101" spans="1:7" x14ac:dyDescent="0.25">
      <c r="A101">
        <v>5.4999999999999997E-3</v>
      </c>
      <c r="B101">
        <v>562</v>
      </c>
      <c r="C101">
        <v>464</v>
      </c>
      <c r="D101">
        <v>475</v>
      </c>
      <c r="E101">
        <v>547</v>
      </c>
      <c r="F101">
        <v>457</v>
      </c>
      <c r="G101">
        <f t="shared" si="4"/>
        <v>475</v>
      </c>
    </row>
    <row r="102" spans="1:7" x14ac:dyDescent="0.25">
      <c r="A102">
        <v>6.0000000000000001E-3</v>
      </c>
      <c r="B102">
        <v>571</v>
      </c>
      <c r="C102">
        <v>534</v>
      </c>
      <c r="D102">
        <v>631</v>
      </c>
      <c r="E102">
        <v>713</v>
      </c>
      <c r="F102">
        <v>616</v>
      </c>
      <c r="G102">
        <f t="shared" si="4"/>
        <v>616</v>
      </c>
    </row>
    <row r="103" spans="1:7" x14ac:dyDescent="0.25">
      <c r="A103">
        <v>6.4999999999999997E-3</v>
      </c>
      <c r="B103">
        <v>685</v>
      </c>
      <c r="C103">
        <v>753</v>
      </c>
      <c r="D103">
        <v>625</v>
      </c>
      <c r="E103">
        <v>636</v>
      </c>
      <c r="F103">
        <v>690</v>
      </c>
      <c r="G103">
        <f t="shared" si="4"/>
        <v>685</v>
      </c>
    </row>
    <row r="104" spans="1:7" x14ac:dyDescent="0.25">
      <c r="A104">
        <v>7.0000000000000001E-3</v>
      </c>
      <c r="B104">
        <v>844</v>
      </c>
      <c r="C104">
        <v>721</v>
      </c>
      <c r="D104">
        <v>724</v>
      </c>
      <c r="E104">
        <v>826</v>
      </c>
      <c r="F104">
        <v>695</v>
      </c>
      <c r="G104">
        <f t="shared" si="4"/>
        <v>724</v>
      </c>
    </row>
    <row r="105" spans="1:7" x14ac:dyDescent="0.25">
      <c r="A105">
        <v>7.4999999999999997E-3</v>
      </c>
      <c r="B105">
        <v>842</v>
      </c>
      <c r="C105">
        <v>763</v>
      </c>
      <c r="D105">
        <v>742</v>
      </c>
      <c r="E105">
        <v>839</v>
      </c>
      <c r="F105">
        <v>865</v>
      </c>
      <c r="G105">
        <f t="shared" si="4"/>
        <v>839</v>
      </c>
    </row>
    <row r="106" spans="1:7" x14ac:dyDescent="0.25">
      <c r="A106">
        <v>8.0000000000000002E-3</v>
      </c>
      <c r="B106">
        <v>900</v>
      </c>
      <c r="C106">
        <v>923</v>
      </c>
      <c r="D106">
        <v>888</v>
      </c>
      <c r="E106">
        <v>947</v>
      </c>
      <c r="F106">
        <v>860</v>
      </c>
      <c r="G106">
        <f t="shared" si="4"/>
        <v>900</v>
      </c>
    </row>
    <row r="107" spans="1:7" x14ac:dyDescent="0.25">
      <c r="A107">
        <v>8.5000000000000006E-3</v>
      </c>
      <c r="B107">
        <v>976</v>
      </c>
      <c r="C107">
        <v>1065</v>
      </c>
      <c r="D107">
        <v>1126</v>
      </c>
      <c r="E107">
        <v>981</v>
      </c>
      <c r="F107">
        <v>1045</v>
      </c>
      <c r="G107">
        <f t="shared" si="4"/>
        <v>1045</v>
      </c>
    </row>
    <row r="108" spans="1:7" x14ac:dyDescent="0.25">
      <c r="A108">
        <v>8.9999999999999993E-3</v>
      </c>
      <c r="B108">
        <v>1098</v>
      </c>
      <c r="C108">
        <v>913</v>
      </c>
      <c r="D108">
        <v>1199</v>
      </c>
      <c r="E108">
        <v>1055</v>
      </c>
      <c r="F108">
        <v>1071</v>
      </c>
      <c r="G108">
        <f t="shared" si="4"/>
        <v>1071</v>
      </c>
    </row>
    <row r="109" spans="1:7" x14ac:dyDescent="0.25">
      <c r="A109">
        <v>9.4999999999999998E-3</v>
      </c>
      <c r="B109">
        <v>972</v>
      </c>
      <c r="C109">
        <v>1050</v>
      </c>
      <c r="D109">
        <v>1164</v>
      </c>
      <c r="E109">
        <v>1208</v>
      </c>
      <c r="F109">
        <v>909</v>
      </c>
      <c r="G109">
        <f t="shared" si="4"/>
        <v>1050</v>
      </c>
    </row>
    <row r="110" spans="1:7" x14ac:dyDescent="0.25">
      <c r="A110">
        <v>0.01</v>
      </c>
      <c r="B110">
        <v>1215</v>
      </c>
      <c r="C110">
        <v>1549</v>
      </c>
      <c r="D110">
        <v>1451</v>
      </c>
      <c r="E110">
        <v>1145</v>
      </c>
      <c r="F110">
        <v>2710</v>
      </c>
      <c r="G110">
        <f t="shared" si="4"/>
        <v>1451</v>
      </c>
    </row>
    <row r="112" spans="1:7" x14ac:dyDescent="0.25">
      <c r="B112" t="s">
        <v>6</v>
      </c>
      <c r="C112" t="s">
        <v>7</v>
      </c>
      <c r="D112" t="s">
        <v>8</v>
      </c>
      <c r="E112" t="s">
        <v>9</v>
      </c>
      <c r="F112" t="s">
        <v>10</v>
      </c>
    </row>
    <row r="113" spans="1:7" x14ac:dyDescent="0.25">
      <c r="A113" s="1" t="s">
        <v>0</v>
      </c>
      <c r="B113" s="1" t="s">
        <v>26</v>
      </c>
      <c r="C113" s="1" t="s">
        <v>27</v>
      </c>
      <c r="D113" s="1" t="s">
        <v>28</v>
      </c>
      <c r="E113" s="1" t="s">
        <v>29</v>
      </c>
      <c r="F113" s="1" t="s">
        <v>30</v>
      </c>
      <c r="G113" s="1" t="s">
        <v>41</v>
      </c>
    </row>
    <row r="114" spans="1:7" x14ac:dyDescent="0.25">
      <c r="A114">
        <v>1E-3</v>
      </c>
      <c r="B114">
        <v>17</v>
      </c>
      <c r="C114">
        <v>25</v>
      </c>
      <c r="D114">
        <v>17</v>
      </c>
      <c r="E114">
        <v>11</v>
      </c>
      <c r="F114">
        <v>14</v>
      </c>
      <c r="G114">
        <f>MEDIAN(B114:F114)</f>
        <v>17</v>
      </c>
    </row>
    <row r="115" spans="1:7" x14ac:dyDescent="0.25">
      <c r="A115">
        <v>1.5E-3</v>
      </c>
      <c r="B115">
        <v>28</v>
      </c>
      <c r="C115">
        <v>28</v>
      </c>
      <c r="D115">
        <v>23</v>
      </c>
      <c r="E115">
        <v>41</v>
      </c>
      <c r="F115">
        <v>39</v>
      </c>
      <c r="G115">
        <f t="shared" ref="G115:G132" si="5">MEDIAN(B115:F115)</f>
        <v>28</v>
      </c>
    </row>
    <row r="116" spans="1:7" x14ac:dyDescent="0.25">
      <c r="A116">
        <v>2E-3</v>
      </c>
      <c r="B116">
        <v>155</v>
      </c>
      <c r="C116">
        <v>48</v>
      </c>
      <c r="D116">
        <v>58</v>
      </c>
      <c r="E116">
        <v>51</v>
      </c>
      <c r="F116">
        <v>34</v>
      </c>
      <c r="G116">
        <f t="shared" si="5"/>
        <v>51</v>
      </c>
    </row>
    <row r="117" spans="1:7" x14ac:dyDescent="0.25">
      <c r="A117">
        <v>2.5000000000000001E-3</v>
      </c>
      <c r="B117">
        <v>70</v>
      </c>
      <c r="C117">
        <v>50</v>
      </c>
      <c r="D117">
        <v>57</v>
      </c>
      <c r="E117">
        <v>81</v>
      </c>
      <c r="F117">
        <v>96</v>
      </c>
      <c r="G117">
        <f t="shared" si="5"/>
        <v>70</v>
      </c>
    </row>
    <row r="118" spans="1:7" x14ac:dyDescent="0.25">
      <c r="A118">
        <v>3.0000000000000001E-3</v>
      </c>
      <c r="B118">
        <v>131</v>
      </c>
      <c r="C118">
        <v>126</v>
      </c>
      <c r="D118">
        <v>198</v>
      </c>
      <c r="E118">
        <v>74</v>
      </c>
      <c r="F118">
        <v>166</v>
      </c>
      <c r="G118">
        <f t="shared" si="5"/>
        <v>131</v>
      </c>
    </row>
    <row r="119" spans="1:7" x14ac:dyDescent="0.25">
      <c r="A119">
        <v>3.5000000000000001E-3</v>
      </c>
      <c r="B119">
        <v>116</v>
      </c>
      <c r="C119">
        <v>162</v>
      </c>
      <c r="D119">
        <v>102</v>
      </c>
      <c r="E119">
        <v>191</v>
      </c>
      <c r="F119">
        <v>147</v>
      </c>
      <c r="G119">
        <f t="shared" si="5"/>
        <v>147</v>
      </c>
    </row>
    <row r="120" spans="1:7" x14ac:dyDescent="0.25">
      <c r="A120">
        <v>4.0000000000000001E-3</v>
      </c>
      <c r="B120">
        <v>140</v>
      </c>
      <c r="C120">
        <v>147</v>
      </c>
      <c r="D120">
        <v>144</v>
      </c>
      <c r="E120">
        <v>130</v>
      </c>
      <c r="F120">
        <v>191</v>
      </c>
      <c r="G120">
        <f t="shared" si="5"/>
        <v>144</v>
      </c>
    </row>
    <row r="121" spans="1:7" x14ac:dyDescent="0.25">
      <c r="A121">
        <v>4.4999999999999997E-3</v>
      </c>
      <c r="B121">
        <v>225</v>
      </c>
      <c r="C121">
        <v>116</v>
      </c>
      <c r="D121">
        <v>198</v>
      </c>
      <c r="E121">
        <v>200</v>
      </c>
      <c r="F121">
        <v>178</v>
      </c>
      <c r="G121">
        <f t="shared" si="5"/>
        <v>198</v>
      </c>
    </row>
    <row r="122" spans="1:7" x14ac:dyDescent="0.25">
      <c r="A122">
        <v>5.0000000000000001E-3</v>
      </c>
      <c r="B122">
        <v>200</v>
      </c>
      <c r="C122">
        <v>332</v>
      </c>
      <c r="D122">
        <v>256</v>
      </c>
      <c r="E122">
        <v>231</v>
      </c>
      <c r="F122">
        <v>345</v>
      </c>
      <c r="G122">
        <f t="shared" si="5"/>
        <v>256</v>
      </c>
    </row>
    <row r="123" spans="1:7" x14ac:dyDescent="0.25">
      <c r="A123">
        <v>5.4999999999999997E-3</v>
      </c>
      <c r="B123">
        <v>178</v>
      </c>
      <c r="C123">
        <v>353</v>
      </c>
      <c r="D123">
        <v>241</v>
      </c>
      <c r="E123">
        <v>231</v>
      </c>
      <c r="F123">
        <v>354</v>
      </c>
      <c r="G123">
        <f t="shared" si="5"/>
        <v>241</v>
      </c>
    </row>
    <row r="124" spans="1:7" x14ac:dyDescent="0.25">
      <c r="A124">
        <v>6.0000000000000001E-3</v>
      </c>
      <c r="B124">
        <v>187</v>
      </c>
      <c r="C124">
        <v>333</v>
      </c>
      <c r="D124">
        <v>287</v>
      </c>
      <c r="E124">
        <v>359</v>
      </c>
      <c r="F124">
        <v>252</v>
      </c>
      <c r="G124">
        <f t="shared" si="5"/>
        <v>287</v>
      </c>
    </row>
    <row r="125" spans="1:7" x14ac:dyDescent="0.25">
      <c r="A125">
        <v>6.4999999999999997E-3</v>
      </c>
      <c r="B125">
        <v>491</v>
      </c>
      <c r="C125">
        <v>434</v>
      </c>
      <c r="D125">
        <v>483</v>
      </c>
      <c r="E125">
        <v>445</v>
      </c>
      <c r="F125">
        <v>296</v>
      </c>
      <c r="G125">
        <f t="shared" si="5"/>
        <v>445</v>
      </c>
    </row>
    <row r="126" spans="1:7" x14ac:dyDescent="0.25">
      <c r="A126">
        <v>7.0000000000000001E-3</v>
      </c>
      <c r="B126">
        <v>360</v>
      </c>
      <c r="C126">
        <v>569</v>
      </c>
      <c r="D126">
        <v>414</v>
      </c>
      <c r="E126">
        <v>423</v>
      </c>
      <c r="F126">
        <v>424</v>
      </c>
      <c r="G126">
        <f t="shared" si="5"/>
        <v>423</v>
      </c>
    </row>
    <row r="127" spans="1:7" x14ac:dyDescent="0.25">
      <c r="A127">
        <v>7.4999999999999997E-3</v>
      </c>
      <c r="B127">
        <v>421</v>
      </c>
      <c r="C127">
        <v>460</v>
      </c>
      <c r="D127">
        <v>406</v>
      </c>
      <c r="E127">
        <v>457</v>
      </c>
      <c r="F127">
        <v>429</v>
      </c>
      <c r="G127">
        <f t="shared" si="5"/>
        <v>429</v>
      </c>
    </row>
    <row r="128" spans="1:7" x14ac:dyDescent="0.25">
      <c r="A128">
        <v>8.0000000000000002E-3</v>
      </c>
      <c r="B128">
        <v>415</v>
      </c>
      <c r="C128">
        <v>446</v>
      </c>
      <c r="D128">
        <v>490</v>
      </c>
      <c r="E128">
        <v>627</v>
      </c>
      <c r="F128">
        <v>430</v>
      </c>
      <c r="G128">
        <f t="shared" si="5"/>
        <v>446</v>
      </c>
    </row>
    <row r="129" spans="1:7" x14ac:dyDescent="0.25">
      <c r="A129">
        <v>8.5000000000000006E-3</v>
      </c>
      <c r="B129">
        <v>641</v>
      </c>
      <c r="C129">
        <v>428</v>
      </c>
      <c r="D129">
        <v>539</v>
      </c>
      <c r="E129">
        <v>645</v>
      </c>
      <c r="F129">
        <v>556</v>
      </c>
      <c r="G129">
        <f t="shared" si="5"/>
        <v>556</v>
      </c>
    </row>
    <row r="130" spans="1:7" x14ac:dyDescent="0.25">
      <c r="A130">
        <v>8.9999999999999993E-3</v>
      </c>
      <c r="B130">
        <v>732</v>
      </c>
      <c r="C130">
        <v>620</v>
      </c>
      <c r="D130">
        <v>586</v>
      </c>
      <c r="E130">
        <v>474</v>
      </c>
      <c r="F130">
        <v>662</v>
      </c>
      <c r="G130">
        <f t="shared" si="5"/>
        <v>620</v>
      </c>
    </row>
    <row r="131" spans="1:7" x14ac:dyDescent="0.25">
      <c r="A131">
        <v>9.4999999999999998E-3</v>
      </c>
      <c r="B131">
        <v>638</v>
      </c>
      <c r="C131">
        <v>632</v>
      </c>
      <c r="D131">
        <v>559</v>
      </c>
      <c r="E131">
        <v>607</v>
      </c>
      <c r="F131">
        <v>639</v>
      </c>
      <c r="G131">
        <f t="shared" si="5"/>
        <v>632</v>
      </c>
    </row>
    <row r="132" spans="1:7" x14ac:dyDescent="0.25">
      <c r="A132">
        <v>0.01</v>
      </c>
      <c r="B132">
        <v>645</v>
      </c>
      <c r="C132">
        <v>651</v>
      </c>
      <c r="D132">
        <v>622</v>
      </c>
      <c r="E132">
        <v>536</v>
      </c>
      <c r="F132">
        <v>679</v>
      </c>
      <c r="G132">
        <f t="shared" si="5"/>
        <v>645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F9EC-370B-4761-9EAC-BE2CE62D40BD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QoS 1 (Nretry=3)</vt:lpstr>
      <vt:lpstr>QoS 1 (Nretry=5)</vt:lpstr>
      <vt:lpstr>QoS 1 (Nretry=8)</vt:lpstr>
      <vt:lpstr>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Tayfun Gumus</dc:creator>
  <cp:lastModifiedBy>Tayfun Gumus</cp:lastModifiedBy>
  <dcterms:created xsi:type="dcterms:W3CDTF">2024-02-14T20:29:33Z</dcterms:created>
  <dcterms:modified xsi:type="dcterms:W3CDTF">2024-04-13T17:20:01Z</dcterms:modified>
</cp:coreProperties>
</file>