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Broken MCAV" sheetId="2" r:id="rId5"/>
  </sheets>
  <definedNames/>
  <calcPr/>
</workbook>
</file>

<file path=xl/sharedStrings.xml><?xml version="1.0" encoding="utf-8"?>
<sst xmlns="http://schemas.openxmlformats.org/spreadsheetml/2006/main" count="673" uniqueCount="346">
  <si>
    <t>colony_id</t>
  </si>
  <si>
    <t>wax_dipping_inititals</t>
  </si>
  <si>
    <t>wax_dipping_date</t>
  </si>
  <si>
    <t>weight_before</t>
  </si>
  <si>
    <t>weight_after</t>
  </si>
  <si>
    <t>difference</t>
  </si>
  <si>
    <t>surface_area</t>
  </si>
  <si>
    <t>15OFA1ML</t>
  </si>
  <si>
    <t>TL/HLE</t>
  </si>
  <si>
    <t>15OFA2ML</t>
  </si>
  <si>
    <t>15OFA3ML</t>
  </si>
  <si>
    <t>15OFA4ML</t>
  </si>
  <si>
    <t>15OFA5ML</t>
  </si>
  <si>
    <t>15OFA6ML</t>
  </si>
  <si>
    <t>30OFA1ML</t>
  </si>
  <si>
    <t>30OFA2ML</t>
  </si>
  <si>
    <t>30OFA3ML</t>
  </si>
  <si>
    <t>30OFA4ML</t>
  </si>
  <si>
    <t>30OFA5ML</t>
  </si>
  <si>
    <t>45OFA1ML</t>
  </si>
  <si>
    <t>45OFA2ML</t>
  </si>
  <si>
    <t>45OFA3ML</t>
  </si>
  <si>
    <t>45OFA4ML</t>
  </si>
  <si>
    <t>45OFA5ML</t>
  </si>
  <si>
    <t>55OFA1ML</t>
  </si>
  <si>
    <t>55OFA2ML</t>
  </si>
  <si>
    <t>55OFA3ML</t>
  </si>
  <si>
    <t>55OFA4ML</t>
  </si>
  <si>
    <t>55OFA5ML</t>
  </si>
  <si>
    <t>15OF2AT</t>
  </si>
  <si>
    <t>MISSING</t>
  </si>
  <si>
    <t>15OF2BT</t>
  </si>
  <si>
    <t>15OFA1AT</t>
  </si>
  <si>
    <t>15OFA1BT</t>
  </si>
  <si>
    <t>15OFA3T</t>
  </si>
  <si>
    <t>15OFA4T</t>
  </si>
  <si>
    <t>15OFA5T</t>
  </si>
  <si>
    <t>30OFA1T</t>
  </si>
  <si>
    <t>30OFA2T</t>
  </si>
  <si>
    <t>30OFA3T</t>
  </si>
  <si>
    <t>30OFA4T</t>
  </si>
  <si>
    <t>30OFA5T</t>
  </si>
  <si>
    <t>45OFA1T</t>
  </si>
  <si>
    <t>45OFA2T</t>
  </si>
  <si>
    <t>45OFA3T</t>
  </si>
  <si>
    <t>45OFA4T</t>
  </si>
  <si>
    <t>45OFA5T</t>
  </si>
  <si>
    <t>45OFA6T</t>
  </si>
  <si>
    <t>55OFA1T</t>
  </si>
  <si>
    <t>55OFA2T</t>
  </si>
  <si>
    <t>55OFA3T</t>
  </si>
  <si>
    <t>55OFA4T</t>
  </si>
  <si>
    <t>55OFA5T</t>
  </si>
  <si>
    <t>15OFR1ML</t>
  </si>
  <si>
    <t>15OFR2ML</t>
  </si>
  <si>
    <t>15OFR3ML</t>
  </si>
  <si>
    <t>15OFR4ML</t>
  </si>
  <si>
    <t>15OFR5ML</t>
  </si>
  <si>
    <t>30OFR1ML</t>
  </si>
  <si>
    <t>30OFR2ML</t>
  </si>
  <si>
    <t>30OFR3ML</t>
  </si>
  <si>
    <t>30OFR4ML</t>
  </si>
  <si>
    <t>30OFR5ML</t>
  </si>
  <si>
    <t>45OFR1ML</t>
  </si>
  <si>
    <t>45OFR2ML</t>
  </si>
  <si>
    <t>45OFR3ML</t>
  </si>
  <si>
    <t>45OFR4ML</t>
  </si>
  <si>
    <t>45OFR5ML</t>
  </si>
  <si>
    <t>55OFR1ML</t>
  </si>
  <si>
    <t>55OFR2ML</t>
  </si>
  <si>
    <t>55OFR3ML</t>
  </si>
  <si>
    <t>55OFR4ML</t>
  </si>
  <si>
    <t>55OFR5ML</t>
  </si>
  <si>
    <t>15OFR1T</t>
  </si>
  <si>
    <t>15OFR2T</t>
  </si>
  <si>
    <t>15OFR3T</t>
  </si>
  <si>
    <t>15OFR4T</t>
  </si>
  <si>
    <t>15OFR5T</t>
  </si>
  <si>
    <t>30OFR1T</t>
  </si>
  <si>
    <t>30OFR2T</t>
  </si>
  <si>
    <t>30OFR3T</t>
  </si>
  <si>
    <t>30OFR4T</t>
  </si>
  <si>
    <t>30OFR5T</t>
  </si>
  <si>
    <t>45OFR1T</t>
  </si>
  <si>
    <t>45OFR2T</t>
  </si>
  <si>
    <t>45OFR3T</t>
  </si>
  <si>
    <t>45OFR4T</t>
  </si>
  <si>
    <t>45OFR5T</t>
  </si>
  <si>
    <t>45OFR6T</t>
  </si>
  <si>
    <t>45OFR7T</t>
  </si>
  <si>
    <t>45OFR8T</t>
  </si>
  <si>
    <t>55OFR1T</t>
  </si>
  <si>
    <t>55OFR2T</t>
  </si>
  <si>
    <t>55OFR3T</t>
  </si>
  <si>
    <t>55OFR4T</t>
  </si>
  <si>
    <t>55OFR5T</t>
  </si>
  <si>
    <t>15AA1ML</t>
  </si>
  <si>
    <t>15AA2ML</t>
  </si>
  <si>
    <t>15AA3ML</t>
  </si>
  <si>
    <t>15AA4ML</t>
  </si>
  <si>
    <t>15AA5ML</t>
  </si>
  <si>
    <t>30AA1ML</t>
  </si>
  <si>
    <t>30AA2ML</t>
  </si>
  <si>
    <t>30AA3ML</t>
  </si>
  <si>
    <t>30AA4ML</t>
  </si>
  <si>
    <t>30AA5ML</t>
  </si>
  <si>
    <t>45AA1ML</t>
  </si>
  <si>
    <t>45AA2ML</t>
  </si>
  <si>
    <t>45AA3ML</t>
  </si>
  <si>
    <t>45AA4ML</t>
  </si>
  <si>
    <t>45AA5ML</t>
  </si>
  <si>
    <t>55AA1ML</t>
  </si>
  <si>
    <t>55AA2ML</t>
  </si>
  <si>
    <t>55AA3ML</t>
  </si>
  <si>
    <t>55AA4ML</t>
  </si>
  <si>
    <t>55AA5ML</t>
  </si>
  <si>
    <t>15AA1AT</t>
  </si>
  <si>
    <t>15AA1BT</t>
  </si>
  <si>
    <t>15AA2AT</t>
  </si>
  <si>
    <t>15AA2BT</t>
  </si>
  <si>
    <t>15AA3T</t>
  </si>
  <si>
    <t>15AA4T</t>
  </si>
  <si>
    <t>15AA5T</t>
  </si>
  <si>
    <t>30AA1T</t>
  </si>
  <si>
    <t>30AA2T</t>
  </si>
  <si>
    <t>30AA3T</t>
  </si>
  <si>
    <t>30AA4T</t>
  </si>
  <si>
    <t>30AA5T</t>
  </si>
  <si>
    <t>45AA1T</t>
  </si>
  <si>
    <t>45AA2T</t>
  </si>
  <si>
    <t>45AA3T</t>
  </si>
  <si>
    <t>45AA4T</t>
  </si>
  <si>
    <t>45AA5T</t>
  </si>
  <si>
    <t>55AA1T</t>
  </si>
  <si>
    <t>55AA2T</t>
  </si>
  <si>
    <t>55AA3T</t>
  </si>
  <si>
    <t>55AA4T</t>
  </si>
  <si>
    <t>55AA5T</t>
  </si>
  <si>
    <t>15CN1ML</t>
  </si>
  <si>
    <t>15CN2ML</t>
  </si>
  <si>
    <t>15CN3ML</t>
  </si>
  <si>
    <t>15CN4ML</t>
  </si>
  <si>
    <t>15CN5ML</t>
  </si>
  <si>
    <t>30CN1ML</t>
  </si>
  <si>
    <t>30CN2ML</t>
  </si>
  <si>
    <t>30CN3ML</t>
  </si>
  <si>
    <t>30CN4ML</t>
  </si>
  <si>
    <t>30CN5ML</t>
  </si>
  <si>
    <t>45CN1ML</t>
  </si>
  <si>
    <t>45CN2ML</t>
  </si>
  <si>
    <t>45CN3ML</t>
  </si>
  <si>
    <t>45CN4ML</t>
  </si>
  <si>
    <t>45CN5ML</t>
  </si>
  <si>
    <t>55CN1ML</t>
  </si>
  <si>
    <t>55CN2ML</t>
  </si>
  <si>
    <t>55CN3ML</t>
  </si>
  <si>
    <t>55CN4ML</t>
  </si>
  <si>
    <t>55CN5ML</t>
  </si>
  <si>
    <t>15CN1AT</t>
  </si>
  <si>
    <t>15CN1BT</t>
  </si>
  <si>
    <t>15CN2T</t>
  </si>
  <si>
    <t>15CN3T</t>
  </si>
  <si>
    <t>15CN4T</t>
  </si>
  <si>
    <t>15CN5T</t>
  </si>
  <si>
    <t>30CN1T</t>
  </si>
  <si>
    <t>30CN2T</t>
  </si>
  <si>
    <t>30CN3T</t>
  </si>
  <si>
    <t>30CN4T</t>
  </si>
  <si>
    <t>30CN5T</t>
  </si>
  <si>
    <t>45CN1T</t>
  </si>
  <si>
    <t>45CN2T</t>
  </si>
  <si>
    <t>45CN3T</t>
  </si>
  <si>
    <t>45CN4T</t>
  </si>
  <si>
    <t>45CN5T</t>
  </si>
  <si>
    <t>45CN6T</t>
  </si>
  <si>
    <t>45CN7T</t>
  </si>
  <si>
    <t>55CN1T</t>
  </si>
  <si>
    <t>55CN2T</t>
  </si>
  <si>
    <t>55CN3T</t>
  </si>
  <si>
    <t>55CN4T</t>
  </si>
  <si>
    <t>55CN5T</t>
  </si>
  <si>
    <t>55CN6T</t>
  </si>
  <si>
    <t>15MC1ML</t>
  </si>
  <si>
    <t>TL</t>
  </si>
  <si>
    <t>15MC2ML</t>
  </si>
  <si>
    <t>15MC3ML</t>
  </si>
  <si>
    <t>15MC4ML</t>
  </si>
  <si>
    <t>15MC5ML</t>
  </si>
  <si>
    <t>Multiples</t>
  </si>
  <si>
    <t>30MC1ML</t>
  </si>
  <si>
    <t>30MC2ML</t>
  </si>
  <si>
    <t>30MC3ML</t>
  </si>
  <si>
    <t>30MC4ML</t>
  </si>
  <si>
    <t>30MC5ML</t>
  </si>
  <si>
    <t>45MC1ML</t>
  </si>
  <si>
    <t>45MC2ML</t>
  </si>
  <si>
    <t>45MC3ML</t>
  </si>
  <si>
    <t>45MC4ML</t>
  </si>
  <si>
    <t>45MC5ML</t>
  </si>
  <si>
    <t>55MC1ML</t>
  </si>
  <si>
    <t>55MC2ML</t>
  </si>
  <si>
    <t>55MC3ML</t>
  </si>
  <si>
    <t>55MC4ML</t>
  </si>
  <si>
    <t>55MC5ML</t>
  </si>
  <si>
    <t>15MC1T</t>
  </si>
  <si>
    <t>15MC2T</t>
  </si>
  <si>
    <t>15MC3T</t>
  </si>
  <si>
    <t>15MC4T</t>
  </si>
  <si>
    <t>15MC5T</t>
  </si>
  <si>
    <t>30MC1T</t>
  </si>
  <si>
    <t>30MC2T</t>
  </si>
  <si>
    <t>30MC3T</t>
  </si>
  <si>
    <t>30MC4T</t>
  </si>
  <si>
    <t>30MC5T</t>
  </si>
  <si>
    <t>45MC1T</t>
  </si>
  <si>
    <t>45MC2T</t>
  </si>
  <si>
    <t>45MC3T</t>
  </si>
  <si>
    <t>45MC4T</t>
  </si>
  <si>
    <t>45MC5T</t>
  </si>
  <si>
    <t>55MC1T</t>
  </si>
  <si>
    <t>55MC2T</t>
  </si>
  <si>
    <t>55MC3T</t>
  </si>
  <si>
    <t>55MC4T</t>
  </si>
  <si>
    <t>55MC5T</t>
  </si>
  <si>
    <t>15PA1ML</t>
  </si>
  <si>
    <t>15PA2ML</t>
  </si>
  <si>
    <t>15PA3ML</t>
  </si>
  <si>
    <t>15PA4ML</t>
  </si>
  <si>
    <t>15PA5ML</t>
  </si>
  <si>
    <t>30PA1ML</t>
  </si>
  <si>
    <t>30PA2ML</t>
  </si>
  <si>
    <t>30PA3ML</t>
  </si>
  <si>
    <t>30PA4ML</t>
  </si>
  <si>
    <t>30PA5ML</t>
  </si>
  <si>
    <t>45PA1ML</t>
  </si>
  <si>
    <t>45PA2ML</t>
  </si>
  <si>
    <t>45PA3ML</t>
  </si>
  <si>
    <t>45PA4ML</t>
  </si>
  <si>
    <t>45PA5ML</t>
  </si>
  <si>
    <t>55PA1ML</t>
  </si>
  <si>
    <t>55PA2ML</t>
  </si>
  <si>
    <t>55PA3ML</t>
  </si>
  <si>
    <t>55PA4ML</t>
  </si>
  <si>
    <t>55PA5ML</t>
  </si>
  <si>
    <t>15PA1AT</t>
  </si>
  <si>
    <t>15PA1BT</t>
  </si>
  <si>
    <t>15PA2T</t>
  </si>
  <si>
    <t>15PA3T</t>
  </si>
  <si>
    <t>15PA4T</t>
  </si>
  <si>
    <t>15PA5T</t>
  </si>
  <si>
    <t>30PA1T</t>
  </si>
  <si>
    <t>30PA2T</t>
  </si>
  <si>
    <t>30PA3T</t>
  </si>
  <si>
    <t>30PA4T</t>
  </si>
  <si>
    <t>30PA5T</t>
  </si>
  <si>
    <t>45PA1T</t>
  </si>
  <si>
    <t>45PA2T</t>
  </si>
  <si>
    <t>45PA3T</t>
  </si>
  <si>
    <t>45PA4T</t>
  </si>
  <si>
    <t>45PA5T</t>
  </si>
  <si>
    <t>45PA6T</t>
  </si>
  <si>
    <t>55PA1T</t>
  </si>
  <si>
    <t>55PA2T</t>
  </si>
  <si>
    <t>55PA3T</t>
  </si>
  <si>
    <t>55PA4T</t>
  </si>
  <si>
    <t>55PA5T</t>
  </si>
  <si>
    <t>15PP1ML</t>
  </si>
  <si>
    <t>WD</t>
  </si>
  <si>
    <t>15PP2ML</t>
  </si>
  <si>
    <t>15PP3ML</t>
  </si>
  <si>
    <t>15PP4ML</t>
  </si>
  <si>
    <t>15PP5ML</t>
  </si>
  <si>
    <t>30PP1ML</t>
  </si>
  <si>
    <t>30PP2ML</t>
  </si>
  <si>
    <t>30PP3ML</t>
  </si>
  <si>
    <t>30PP4ML</t>
  </si>
  <si>
    <t>30PP5ML</t>
  </si>
  <si>
    <t>45PP1ML</t>
  </si>
  <si>
    <t>45PP2ML</t>
  </si>
  <si>
    <t>45PP3ML</t>
  </si>
  <si>
    <t>45PP4ML</t>
  </si>
  <si>
    <t>45PP5ML</t>
  </si>
  <si>
    <t>55PP1ML</t>
  </si>
  <si>
    <t>55PP2ML</t>
  </si>
  <si>
    <t>55PP3ML</t>
  </si>
  <si>
    <t>55PP4ML</t>
  </si>
  <si>
    <t>55PP5ML</t>
  </si>
  <si>
    <t>15PP1AT</t>
  </si>
  <si>
    <t>15PP1BT</t>
  </si>
  <si>
    <t>15PP2T</t>
  </si>
  <si>
    <t>15PP3T</t>
  </si>
  <si>
    <t>15PP4T</t>
  </si>
  <si>
    <t>15PP5T</t>
  </si>
  <si>
    <t>30PP1T</t>
  </si>
  <si>
    <t>30PP2T</t>
  </si>
  <si>
    <t>30PP3T</t>
  </si>
  <si>
    <t>30PP4T</t>
  </si>
  <si>
    <t>30PP5T</t>
  </si>
  <si>
    <t>45PP1T</t>
  </si>
  <si>
    <t>45PP2T</t>
  </si>
  <si>
    <t>45PP3T</t>
  </si>
  <si>
    <t>45PP4T</t>
  </si>
  <si>
    <t>45PP5T</t>
  </si>
  <si>
    <t>45PP6T</t>
  </si>
  <si>
    <t>45PP7T</t>
  </si>
  <si>
    <t>55PP1T</t>
  </si>
  <si>
    <t>55PP2T</t>
  </si>
  <si>
    <t>55PP3T</t>
  </si>
  <si>
    <t>55PP4T</t>
  </si>
  <si>
    <t>55PP5T</t>
  </si>
  <si>
    <t>55PP6T</t>
  </si>
  <si>
    <t>55PP7T</t>
  </si>
  <si>
    <t>15MC5ML-1</t>
  </si>
  <si>
    <t>15MC5ML-2</t>
  </si>
  <si>
    <t>30MC5ML-1</t>
  </si>
  <si>
    <t>30MC5ML-2</t>
  </si>
  <si>
    <t>45MC1ML-1</t>
  </si>
  <si>
    <t>45MC1ML-2</t>
  </si>
  <si>
    <t>45MC3ML-1</t>
  </si>
  <si>
    <t>45MC3ML-2</t>
  </si>
  <si>
    <t>45MC4ML-1</t>
  </si>
  <si>
    <t>45MC4ML-2</t>
  </si>
  <si>
    <t>45MC5ML-1</t>
  </si>
  <si>
    <t>45MC5ML-2</t>
  </si>
  <si>
    <t>55MC4ML-1</t>
  </si>
  <si>
    <t>55MC4ML-2</t>
  </si>
  <si>
    <t>15MC3T-1</t>
  </si>
  <si>
    <t>15MC3T-2</t>
  </si>
  <si>
    <t>15MC4T-1</t>
  </si>
  <si>
    <t>15MC4T-2</t>
  </si>
  <si>
    <t>30MC1T-1</t>
  </si>
  <si>
    <t>30MC1T-2</t>
  </si>
  <si>
    <t>45MC2T-1</t>
  </si>
  <si>
    <t>45MC2T-2</t>
  </si>
  <si>
    <t>45MC3T-1</t>
  </si>
  <si>
    <t>45MC3T-2</t>
  </si>
  <si>
    <t>45MC3T-3</t>
  </si>
  <si>
    <t>45MC3T-4</t>
  </si>
  <si>
    <t>45MC4T-1</t>
  </si>
  <si>
    <t>45MC4T-2</t>
  </si>
  <si>
    <t>45MC5T-1</t>
  </si>
  <si>
    <t>45MC5T-2</t>
  </si>
  <si>
    <t>55MC1T-1</t>
  </si>
  <si>
    <t>55MC1T-2</t>
  </si>
  <si>
    <t>55MC5T-1</t>
  </si>
  <si>
    <t>55MC5T-2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</si>
</sst>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"/>
    <numFmt numFmtId="166" formatCode="mm/dd/yyyy"/>
  </numFmts>
  <fonts count="6">
    <font>
      <sz val="10.0"/>
      <color rgb="FF000000"/>
      <name val="Arial"/>
      <scheme val="minor"/>
    </font>
    <font>
      <sz val="12.0"/>
      <color theme="1"/>
      <name val="&quot;Times New Roman&quot;"/>
    </font>
    <font>
      <color theme="1"/>
      <name val="Arial"/>
    </font>
    <font>
      <sz val="12.0"/>
      <color rgb="FF000000"/>
      <name val="Calibri"/>
    </font>
    <font>
      <sz val="12.0"/>
      <color theme="1"/>
      <name val="Times New Roman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0" fontId="4" numFmtId="0" xfId="0" applyFont="1"/>
    <xf borderId="0" fillId="2" fontId="3" numFmtId="0" xfId="0" applyAlignment="1" applyFill="1" applyFont="1">
      <alignment readingOrder="0" shrinkToFit="0" vertical="bottom" wrapText="0"/>
    </xf>
    <xf borderId="0" fillId="3" fontId="3" numFmtId="0" xfId="0" applyAlignment="1" applyFill="1" applyFont="1">
      <alignment readingOrder="0" shrinkToFit="0" vertical="bottom" wrapText="0"/>
    </xf>
    <xf borderId="0" fillId="4" fontId="3" numFmtId="0" xfId="0" applyAlignment="1" applyFill="1" applyFont="1">
      <alignment readingOrder="0" shrinkToFit="0" vertical="bottom" wrapText="0"/>
    </xf>
    <xf borderId="0" fillId="0" fontId="4" numFmtId="165" xfId="0" applyAlignment="1" applyFont="1" applyNumberFormat="1">
      <alignment readingOrder="0"/>
    </xf>
    <xf borderId="1" fillId="3" fontId="3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5" fontId="3" numFmtId="0" xfId="0" applyAlignment="1" applyFill="1" applyFont="1">
      <alignment readingOrder="0" shrinkToFit="0" vertical="bottom" wrapText="0"/>
    </xf>
    <xf borderId="0" fillId="0" fontId="4" numFmtId="166" xfId="0" applyAlignment="1" applyFont="1" applyNumberFormat="1">
      <alignment readingOrder="0"/>
    </xf>
    <xf borderId="0" fillId="3" fontId="5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165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4" fontId="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75"/>
    <col customWidth="1" min="2" max="2" width="18.75"/>
    <col customWidth="1" min="3" max="3" width="17.0"/>
    <col customWidth="1" min="4" max="4" width="13.13"/>
    <col customWidth="1" min="5" max="5" width="12.0"/>
    <col customWidth="1" min="6" max="6" width="9.5"/>
    <col customWidth="1" min="7" max="7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4" t="s">
        <v>8</v>
      </c>
      <c r="C2" s="5">
        <v>44894.0</v>
      </c>
      <c r="D2" s="4">
        <v>2.0483</v>
      </c>
      <c r="E2" s="4">
        <v>2.2538</v>
      </c>
      <c r="F2" s="6">
        <f t="shared" ref="F2:F22" si="1">E2-D2</f>
        <v>0.2055</v>
      </c>
      <c r="G2" s="6">
        <f t="shared" ref="G2:G22" si="2">(F2--0.0595)/0.0359</f>
        <v>7.381615599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" t="s">
        <v>9</v>
      </c>
      <c r="B3" s="4" t="s">
        <v>8</v>
      </c>
      <c r="C3" s="5">
        <v>44894.0</v>
      </c>
      <c r="D3" s="4">
        <v>12.9255</v>
      </c>
      <c r="E3" s="4">
        <v>13.6683</v>
      </c>
      <c r="F3" s="6">
        <f t="shared" si="1"/>
        <v>0.7428</v>
      </c>
      <c r="G3" s="6">
        <f t="shared" si="2"/>
        <v>22.34818942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" t="s">
        <v>10</v>
      </c>
      <c r="B4" s="4" t="s">
        <v>8</v>
      </c>
      <c r="C4" s="5">
        <v>44894.0</v>
      </c>
      <c r="D4" s="4">
        <v>4.884</v>
      </c>
      <c r="E4" s="4">
        <v>5.2482</v>
      </c>
      <c r="F4" s="6">
        <f t="shared" si="1"/>
        <v>0.3642</v>
      </c>
      <c r="G4" s="6">
        <f t="shared" si="2"/>
        <v>11.80222841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" t="s">
        <v>11</v>
      </c>
      <c r="B5" s="4" t="s">
        <v>8</v>
      </c>
      <c r="C5" s="5">
        <v>44894.0</v>
      </c>
      <c r="D5" s="4">
        <v>2.1261</v>
      </c>
      <c r="E5" s="4">
        <v>2.3729</v>
      </c>
      <c r="F5" s="6">
        <f t="shared" si="1"/>
        <v>0.2468</v>
      </c>
      <c r="G5" s="6">
        <f t="shared" si="2"/>
        <v>8.532033426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3" t="s">
        <v>12</v>
      </c>
      <c r="B6" s="4" t="s">
        <v>8</v>
      </c>
      <c r="C6" s="5">
        <v>44894.0</v>
      </c>
      <c r="D6" s="4">
        <v>9.8687</v>
      </c>
      <c r="E6" s="4">
        <v>10.2843</v>
      </c>
      <c r="F6" s="6">
        <f t="shared" si="1"/>
        <v>0.4156</v>
      </c>
      <c r="G6" s="6">
        <f t="shared" si="2"/>
        <v>13.23398329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 t="s">
        <v>13</v>
      </c>
      <c r="B7" s="4" t="s">
        <v>8</v>
      </c>
      <c r="C7" s="5">
        <v>44894.0</v>
      </c>
      <c r="D7" s="4">
        <v>5.2697</v>
      </c>
      <c r="E7" s="4">
        <v>5.6376</v>
      </c>
      <c r="F7" s="6">
        <f t="shared" si="1"/>
        <v>0.3679</v>
      </c>
      <c r="G7" s="6">
        <f t="shared" si="2"/>
        <v>11.90529248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3" t="s">
        <v>14</v>
      </c>
      <c r="B8" s="4" t="s">
        <v>8</v>
      </c>
      <c r="C8" s="5">
        <v>44894.0</v>
      </c>
      <c r="D8" s="4">
        <v>3.3792</v>
      </c>
      <c r="E8" s="4">
        <v>3.6144</v>
      </c>
      <c r="F8" s="6">
        <f t="shared" si="1"/>
        <v>0.2352</v>
      </c>
      <c r="G8" s="6">
        <f t="shared" si="2"/>
        <v>8.208913649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3" t="s">
        <v>15</v>
      </c>
      <c r="B9" s="4" t="s">
        <v>8</v>
      </c>
      <c r="C9" s="5">
        <v>44894.0</v>
      </c>
      <c r="D9" s="4">
        <v>7.0714</v>
      </c>
      <c r="E9" s="4">
        <v>7.6145</v>
      </c>
      <c r="F9" s="6">
        <f t="shared" si="1"/>
        <v>0.5431</v>
      </c>
      <c r="G9" s="6">
        <f t="shared" si="2"/>
        <v>16.78551532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" t="s">
        <v>16</v>
      </c>
      <c r="B10" s="4" t="s">
        <v>8</v>
      </c>
      <c r="C10" s="5">
        <v>44894.0</v>
      </c>
      <c r="D10" s="4">
        <v>1.9057</v>
      </c>
      <c r="E10" s="4">
        <v>2.1216</v>
      </c>
      <c r="F10" s="6">
        <f t="shared" si="1"/>
        <v>0.2159</v>
      </c>
      <c r="G10" s="6">
        <f t="shared" si="2"/>
        <v>7.671309192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3" t="s">
        <v>17</v>
      </c>
      <c r="B11" s="4" t="s">
        <v>8</v>
      </c>
      <c r="C11" s="5">
        <v>44894.0</v>
      </c>
      <c r="D11" s="4">
        <v>2.1397</v>
      </c>
      <c r="E11" s="4">
        <v>2.4009</v>
      </c>
      <c r="F11" s="6">
        <f t="shared" si="1"/>
        <v>0.2612</v>
      </c>
      <c r="G11" s="6">
        <f t="shared" si="2"/>
        <v>8.933147632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" t="s">
        <v>18</v>
      </c>
      <c r="B12" s="4" t="s">
        <v>8</v>
      </c>
      <c r="C12" s="5">
        <v>44894.0</v>
      </c>
      <c r="D12" s="4">
        <v>16.2154</v>
      </c>
      <c r="E12" s="4">
        <v>17.4142</v>
      </c>
      <c r="F12" s="6">
        <f t="shared" si="1"/>
        <v>1.1988</v>
      </c>
      <c r="G12" s="6">
        <f t="shared" si="2"/>
        <v>35.05013928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" t="s">
        <v>19</v>
      </c>
      <c r="B13" s="4" t="s">
        <v>8</v>
      </c>
      <c r="C13" s="5">
        <v>44894.0</v>
      </c>
      <c r="D13" s="4">
        <v>0.7332</v>
      </c>
      <c r="E13" s="4">
        <v>0.8607</v>
      </c>
      <c r="F13" s="6">
        <f t="shared" si="1"/>
        <v>0.1275</v>
      </c>
      <c r="G13" s="6">
        <f t="shared" si="2"/>
        <v>5.208913649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" t="s">
        <v>20</v>
      </c>
      <c r="B14" s="4" t="s">
        <v>8</v>
      </c>
      <c r="C14" s="5">
        <v>44894.0</v>
      </c>
      <c r="D14" s="4">
        <v>7.4539</v>
      </c>
      <c r="E14" s="4">
        <v>7.8441</v>
      </c>
      <c r="F14" s="6">
        <f t="shared" si="1"/>
        <v>0.3902</v>
      </c>
      <c r="G14" s="6">
        <f t="shared" si="2"/>
        <v>12.5264624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3" t="s">
        <v>21</v>
      </c>
      <c r="B15" s="4" t="s">
        <v>8</v>
      </c>
      <c r="C15" s="5">
        <v>44894.0</v>
      </c>
      <c r="D15" s="4">
        <v>7.3852</v>
      </c>
      <c r="E15" s="4">
        <v>7.9515</v>
      </c>
      <c r="F15" s="6">
        <f t="shared" si="1"/>
        <v>0.5663</v>
      </c>
      <c r="G15" s="6">
        <f t="shared" si="2"/>
        <v>17.43175487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3" t="s">
        <v>22</v>
      </c>
      <c r="B16" s="4" t="s">
        <v>8</v>
      </c>
      <c r="C16" s="5">
        <v>44894.0</v>
      </c>
      <c r="D16" s="4">
        <v>3.5262</v>
      </c>
      <c r="E16" s="4">
        <v>3.8409</v>
      </c>
      <c r="F16" s="6">
        <f t="shared" si="1"/>
        <v>0.3147</v>
      </c>
      <c r="G16" s="6">
        <f t="shared" si="2"/>
        <v>10.42339833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3" t="s">
        <v>23</v>
      </c>
      <c r="B17" s="4" t="s">
        <v>8</v>
      </c>
      <c r="C17" s="5">
        <v>44894.0</v>
      </c>
      <c r="D17" s="4">
        <v>8.0545</v>
      </c>
      <c r="E17" s="4">
        <v>8.4689</v>
      </c>
      <c r="F17" s="6">
        <f t="shared" si="1"/>
        <v>0.4144</v>
      </c>
      <c r="G17" s="6">
        <f t="shared" si="2"/>
        <v>13.2005571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" t="s">
        <v>24</v>
      </c>
      <c r="B18" s="4" t="s">
        <v>8</v>
      </c>
      <c r="C18" s="5">
        <v>44894.0</v>
      </c>
      <c r="D18" s="4">
        <v>3.921</v>
      </c>
      <c r="E18" s="4">
        <v>4.1836</v>
      </c>
      <c r="F18" s="6">
        <f t="shared" si="1"/>
        <v>0.2626</v>
      </c>
      <c r="G18" s="6">
        <f t="shared" si="2"/>
        <v>8.972144847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" t="s">
        <v>25</v>
      </c>
      <c r="B19" s="4" t="s">
        <v>8</v>
      </c>
      <c r="C19" s="5">
        <v>44894.0</v>
      </c>
      <c r="D19" s="4">
        <v>15.3776</v>
      </c>
      <c r="E19" s="4">
        <v>16.1449</v>
      </c>
      <c r="F19" s="6">
        <f t="shared" si="1"/>
        <v>0.7673</v>
      </c>
      <c r="G19" s="6">
        <f t="shared" si="2"/>
        <v>23.03064067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3" t="s">
        <v>26</v>
      </c>
      <c r="B20" s="4" t="s">
        <v>8</v>
      </c>
      <c r="C20" s="5">
        <v>44894.0</v>
      </c>
      <c r="D20" s="4">
        <v>3.7293</v>
      </c>
      <c r="E20" s="4">
        <v>4.0756</v>
      </c>
      <c r="F20" s="6">
        <f t="shared" si="1"/>
        <v>0.3463</v>
      </c>
      <c r="G20" s="6">
        <f t="shared" si="2"/>
        <v>11.30362117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3" t="s">
        <v>27</v>
      </c>
      <c r="B21" s="4" t="s">
        <v>8</v>
      </c>
      <c r="C21" s="5">
        <v>44894.0</v>
      </c>
      <c r="D21" s="4">
        <v>6.8107</v>
      </c>
      <c r="E21" s="4">
        <v>7.2086</v>
      </c>
      <c r="F21" s="6">
        <f t="shared" si="1"/>
        <v>0.3979</v>
      </c>
      <c r="G21" s="6">
        <f t="shared" si="2"/>
        <v>12.74094708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3" t="s">
        <v>28</v>
      </c>
      <c r="B22" s="4" t="s">
        <v>8</v>
      </c>
      <c r="C22" s="5">
        <v>44894.0</v>
      </c>
      <c r="D22" s="4">
        <v>2.3321</v>
      </c>
      <c r="E22" s="4">
        <v>2.6293</v>
      </c>
      <c r="F22" s="6">
        <f t="shared" si="1"/>
        <v>0.2972</v>
      </c>
      <c r="G22" s="6">
        <f t="shared" si="2"/>
        <v>9.935933148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3" t="s">
        <v>29</v>
      </c>
      <c r="B23" s="4" t="s">
        <v>30</v>
      </c>
      <c r="C23" s="4" t="s">
        <v>30</v>
      </c>
      <c r="D23" s="4" t="s">
        <v>30</v>
      </c>
      <c r="E23" s="4" t="s">
        <v>30</v>
      </c>
      <c r="F23" s="4" t="s">
        <v>30</v>
      </c>
      <c r="G23" s="4" t="s">
        <v>30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3" t="s">
        <v>31</v>
      </c>
      <c r="B24" s="4" t="s">
        <v>30</v>
      </c>
      <c r="C24" s="4" t="s">
        <v>30</v>
      </c>
      <c r="D24" s="4" t="s">
        <v>30</v>
      </c>
      <c r="E24" s="4" t="s">
        <v>30</v>
      </c>
      <c r="F24" s="4" t="s">
        <v>30</v>
      </c>
      <c r="G24" s="4" t="s">
        <v>30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3" t="s">
        <v>32</v>
      </c>
      <c r="B25" s="4" t="s">
        <v>8</v>
      </c>
      <c r="C25" s="5">
        <v>44894.0</v>
      </c>
      <c r="D25" s="4">
        <v>0.5333</v>
      </c>
      <c r="E25" s="4">
        <v>0.6291</v>
      </c>
      <c r="F25" s="6">
        <f>E25-D25</f>
        <v>0.0958</v>
      </c>
      <c r="G25" s="6">
        <f>(F25--0.0595)/0.0359</f>
        <v>4.325905292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3" t="s">
        <v>33</v>
      </c>
      <c r="B26" s="4" t="s">
        <v>30</v>
      </c>
      <c r="C26" s="4" t="s">
        <v>30</v>
      </c>
      <c r="D26" s="4" t="s">
        <v>30</v>
      </c>
      <c r="E26" s="4" t="s">
        <v>30</v>
      </c>
      <c r="F26" s="4" t="s">
        <v>30</v>
      </c>
      <c r="G26" s="4" t="s">
        <v>30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3" t="s">
        <v>34</v>
      </c>
      <c r="B27" s="4" t="s">
        <v>8</v>
      </c>
      <c r="C27" s="5">
        <v>44894.0</v>
      </c>
      <c r="D27" s="4">
        <v>6.4353</v>
      </c>
      <c r="E27" s="4">
        <v>6.9621</v>
      </c>
      <c r="F27" s="6">
        <f t="shared" ref="F27:F178" si="3">E27-D27</f>
        <v>0.5268</v>
      </c>
      <c r="G27" s="6">
        <f t="shared" ref="G27:G178" si="4">(F27--0.0595)/0.0359</f>
        <v>16.33147632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3" t="s">
        <v>35</v>
      </c>
      <c r="B28" s="4" t="s">
        <v>8</v>
      </c>
      <c r="C28" s="5">
        <v>44894.0</v>
      </c>
      <c r="D28" s="4">
        <v>2.5169</v>
      </c>
      <c r="E28" s="4">
        <v>2.8127</v>
      </c>
      <c r="F28" s="6">
        <f t="shared" si="3"/>
        <v>0.2958</v>
      </c>
      <c r="G28" s="6">
        <f t="shared" si="4"/>
        <v>9.896935933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3" t="s">
        <v>36</v>
      </c>
      <c r="B29" s="4" t="s">
        <v>8</v>
      </c>
      <c r="C29" s="5">
        <v>44894.0</v>
      </c>
      <c r="D29" s="4">
        <v>3.9455</v>
      </c>
      <c r="E29" s="4">
        <v>4.2262</v>
      </c>
      <c r="F29" s="6">
        <f t="shared" si="3"/>
        <v>0.2807</v>
      </c>
      <c r="G29" s="6">
        <f t="shared" si="4"/>
        <v>9.47632312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3" t="s">
        <v>37</v>
      </c>
      <c r="B30" s="4" t="s">
        <v>8</v>
      </c>
      <c r="C30" s="5">
        <v>44894.0</v>
      </c>
      <c r="D30" s="4">
        <v>9.6699</v>
      </c>
      <c r="E30" s="4">
        <v>10.3766</v>
      </c>
      <c r="F30" s="6">
        <f t="shared" si="3"/>
        <v>0.7067</v>
      </c>
      <c r="G30" s="6">
        <f t="shared" si="4"/>
        <v>21.34261838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3" t="s">
        <v>38</v>
      </c>
      <c r="B31" s="4" t="s">
        <v>8</v>
      </c>
      <c r="C31" s="5">
        <v>44894.0</v>
      </c>
      <c r="D31" s="4">
        <v>12.9347</v>
      </c>
      <c r="E31" s="4">
        <v>13.5488</v>
      </c>
      <c r="F31" s="6">
        <f t="shared" si="3"/>
        <v>0.6141</v>
      </c>
      <c r="G31" s="6">
        <f t="shared" si="4"/>
        <v>18.7632312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3" t="s">
        <v>39</v>
      </c>
      <c r="B32" s="4" t="s">
        <v>8</v>
      </c>
      <c r="C32" s="5">
        <v>44894.0</v>
      </c>
      <c r="D32" s="4">
        <v>15.621</v>
      </c>
      <c r="E32" s="4">
        <v>16.5098</v>
      </c>
      <c r="F32" s="6">
        <f t="shared" si="3"/>
        <v>0.8888</v>
      </c>
      <c r="G32" s="6">
        <f t="shared" si="4"/>
        <v>26.41504178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3" t="s">
        <v>40</v>
      </c>
      <c r="B33" s="4" t="s">
        <v>8</v>
      </c>
      <c r="C33" s="5">
        <v>44894.0</v>
      </c>
      <c r="D33" s="4">
        <v>3.2194</v>
      </c>
      <c r="E33" s="4">
        <v>3.4802</v>
      </c>
      <c r="F33" s="6">
        <f t="shared" si="3"/>
        <v>0.2608</v>
      </c>
      <c r="G33" s="6">
        <f t="shared" si="4"/>
        <v>8.922005571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3" t="s">
        <v>41</v>
      </c>
      <c r="B34" s="4" t="s">
        <v>8</v>
      </c>
      <c r="C34" s="5">
        <v>44894.0</v>
      </c>
      <c r="D34" s="4">
        <v>20.1515</v>
      </c>
      <c r="E34" s="4">
        <v>21.0671</v>
      </c>
      <c r="F34" s="6">
        <f t="shared" si="3"/>
        <v>0.9156</v>
      </c>
      <c r="G34" s="6">
        <f t="shared" si="4"/>
        <v>27.16155989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3" t="s">
        <v>42</v>
      </c>
      <c r="B35" s="4" t="s">
        <v>8</v>
      </c>
      <c r="C35" s="5">
        <v>44894.0</v>
      </c>
      <c r="D35" s="4">
        <v>5.4573</v>
      </c>
      <c r="E35" s="4">
        <v>5.9113</v>
      </c>
      <c r="F35" s="6">
        <f t="shared" si="3"/>
        <v>0.454</v>
      </c>
      <c r="G35" s="6">
        <f t="shared" si="4"/>
        <v>14.30362117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3" t="s">
        <v>43</v>
      </c>
      <c r="B36" s="4" t="s">
        <v>8</v>
      </c>
      <c r="C36" s="5">
        <v>44894.0</v>
      </c>
      <c r="D36" s="4">
        <v>13.3543</v>
      </c>
      <c r="E36" s="4">
        <v>13.9775</v>
      </c>
      <c r="F36" s="6">
        <f t="shared" si="3"/>
        <v>0.6232</v>
      </c>
      <c r="G36" s="6">
        <f t="shared" si="4"/>
        <v>19.01671309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3" t="s">
        <v>44</v>
      </c>
      <c r="B37" s="4" t="s">
        <v>8</v>
      </c>
      <c r="C37" s="5">
        <v>44894.0</v>
      </c>
      <c r="D37" s="4">
        <v>16.7152</v>
      </c>
      <c r="E37" s="4">
        <v>17.5018</v>
      </c>
      <c r="F37" s="6">
        <f t="shared" si="3"/>
        <v>0.7866</v>
      </c>
      <c r="G37" s="6">
        <f t="shared" si="4"/>
        <v>23.56824513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3" t="s">
        <v>45</v>
      </c>
      <c r="B38" s="4" t="s">
        <v>8</v>
      </c>
      <c r="C38" s="5">
        <v>44894.0</v>
      </c>
      <c r="D38" s="4">
        <v>5.9041</v>
      </c>
      <c r="E38" s="4">
        <v>6.3892</v>
      </c>
      <c r="F38" s="6">
        <f t="shared" si="3"/>
        <v>0.4851</v>
      </c>
      <c r="G38" s="6">
        <f t="shared" si="4"/>
        <v>15.16991643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3" t="s">
        <v>46</v>
      </c>
      <c r="B39" s="4" t="s">
        <v>8</v>
      </c>
      <c r="C39" s="5">
        <v>44894.0</v>
      </c>
      <c r="D39" s="4">
        <v>24.0326</v>
      </c>
      <c r="E39" s="4">
        <v>24.8697</v>
      </c>
      <c r="F39" s="6">
        <f t="shared" si="3"/>
        <v>0.8371</v>
      </c>
      <c r="G39" s="6">
        <f t="shared" si="4"/>
        <v>24.97493036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3" t="s">
        <v>47</v>
      </c>
      <c r="B40" s="4" t="s">
        <v>8</v>
      </c>
      <c r="C40" s="5">
        <v>44894.0</v>
      </c>
      <c r="D40" s="4">
        <v>16.7713</v>
      </c>
      <c r="E40" s="4">
        <v>17.8395</v>
      </c>
      <c r="F40" s="6">
        <f t="shared" si="3"/>
        <v>1.0682</v>
      </c>
      <c r="G40" s="6">
        <f t="shared" si="4"/>
        <v>31.41225627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3" t="s">
        <v>48</v>
      </c>
      <c r="B41" s="4" t="s">
        <v>8</v>
      </c>
      <c r="C41" s="5">
        <v>44894.0</v>
      </c>
      <c r="D41" s="4">
        <v>4.5586</v>
      </c>
      <c r="E41" s="4">
        <v>4.8979</v>
      </c>
      <c r="F41" s="6">
        <f t="shared" si="3"/>
        <v>0.3393</v>
      </c>
      <c r="G41" s="6">
        <f t="shared" si="4"/>
        <v>11.1086351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3" t="s">
        <v>49</v>
      </c>
      <c r="B42" s="4" t="s">
        <v>8</v>
      </c>
      <c r="C42" s="5">
        <v>44894.0</v>
      </c>
      <c r="D42" s="4">
        <v>1.2307</v>
      </c>
      <c r="E42" s="4">
        <v>1.3712</v>
      </c>
      <c r="F42" s="6">
        <f t="shared" si="3"/>
        <v>0.1405</v>
      </c>
      <c r="G42" s="6">
        <f t="shared" si="4"/>
        <v>5.571030641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3" t="s">
        <v>50</v>
      </c>
      <c r="B43" s="4" t="s">
        <v>8</v>
      </c>
      <c r="C43" s="5">
        <v>44894.0</v>
      </c>
      <c r="D43" s="4">
        <v>10.8792</v>
      </c>
      <c r="E43" s="4">
        <v>11.5269</v>
      </c>
      <c r="F43" s="6">
        <f t="shared" si="3"/>
        <v>0.6477</v>
      </c>
      <c r="G43" s="6">
        <f t="shared" si="4"/>
        <v>19.69916435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3" t="s">
        <v>51</v>
      </c>
      <c r="B44" s="4" t="s">
        <v>8</v>
      </c>
      <c r="C44" s="5">
        <v>44894.0</v>
      </c>
      <c r="D44" s="4">
        <v>13.4983</v>
      </c>
      <c r="E44" s="4">
        <v>14.1663</v>
      </c>
      <c r="F44" s="6">
        <f t="shared" si="3"/>
        <v>0.668</v>
      </c>
      <c r="G44" s="6">
        <f t="shared" si="4"/>
        <v>20.26462396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3" t="s">
        <v>52</v>
      </c>
      <c r="B45" s="4" t="s">
        <v>8</v>
      </c>
      <c r="C45" s="5">
        <v>44894.0</v>
      </c>
      <c r="D45" s="4">
        <v>4.1638</v>
      </c>
      <c r="E45" s="4">
        <v>4.4993</v>
      </c>
      <c r="F45" s="6">
        <f t="shared" si="3"/>
        <v>0.3355</v>
      </c>
      <c r="G45" s="6">
        <f t="shared" si="4"/>
        <v>11.00278552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3" t="s">
        <v>53</v>
      </c>
      <c r="B46" s="4" t="s">
        <v>8</v>
      </c>
      <c r="C46" s="5">
        <v>44894.0</v>
      </c>
      <c r="D46" s="4">
        <v>6.3527</v>
      </c>
      <c r="E46" s="4">
        <v>6.683</v>
      </c>
      <c r="F46" s="6">
        <f t="shared" si="3"/>
        <v>0.3303</v>
      </c>
      <c r="G46" s="6">
        <f t="shared" si="4"/>
        <v>10.85793872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3" t="s">
        <v>54</v>
      </c>
      <c r="B47" s="4" t="s">
        <v>8</v>
      </c>
      <c r="C47" s="5">
        <v>44894.0</v>
      </c>
      <c r="D47" s="4">
        <v>10.564</v>
      </c>
      <c r="E47" s="4">
        <v>10.9588</v>
      </c>
      <c r="F47" s="6">
        <f t="shared" si="3"/>
        <v>0.3948</v>
      </c>
      <c r="G47" s="6">
        <f t="shared" si="4"/>
        <v>12.6545961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3" t="s">
        <v>55</v>
      </c>
      <c r="B48" s="4" t="s">
        <v>8</v>
      </c>
      <c r="C48" s="5">
        <v>44894.0</v>
      </c>
      <c r="D48" s="4">
        <v>13.5087</v>
      </c>
      <c r="E48" s="4">
        <v>13.924</v>
      </c>
      <c r="F48" s="6">
        <f t="shared" si="3"/>
        <v>0.4153</v>
      </c>
      <c r="G48" s="6">
        <f t="shared" si="4"/>
        <v>13.22562674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3" t="s">
        <v>56</v>
      </c>
      <c r="B49" s="4" t="s">
        <v>8</v>
      </c>
      <c r="C49" s="5">
        <v>44894.0</v>
      </c>
      <c r="D49" s="4">
        <v>12.4895</v>
      </c>
      <c r="E49" s="4">
        <v>13.0732</v>
      </c>
      <c r="F49" s="6">
        <f t="shared" si="3"/>
        <v>0.5837</v>
      </c>
      <c r="G49" s="6">
        <f t="shared" si="4"/>
        <v>17.91643454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3" t="s">
        <v>57</v>
      </c>
      <c r="B50" s="4" t="s">
        <v>8</v>
      </c>
      <c r="C50" s="5">
        <v>44894.0</v>
      </c>
      <c r="D50" s="4">
        <v>8.2775</v>
      </c>
      <c r="E50" s="4">
        <v>8.6335</v>
      </c>
      <c r="F50" s="6">
        <f t="shared" si="3"/>
        <v>0.356</v>
      </c>
      <c r="G50" s="6">
        <f t="shared" si="4"/>
        <v>11.57381616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3" t="s">
        <v>58</v>
      </c>
      <c r="B51" s="4" t="s">
        <v>8</v>
      </c>
      <c r="C51" s="5">
        <v>44894.0</v>
      </c>
      <c r="D51" s="4">
        <v>2.4688</v>
      </c>
      <c r="E51" s="4">
        <v>2.629</v>
      </c>
      <c r="F51" s="6">
        <f t="shared" si="3"/>
        <v>0.1602</v>
      </c>
      <c r="G51" s="6">
        <f t="shared" si="4"/>
        <v>6.119777159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3" t="s">
        <v>59</v>
      </c>
      <c r="B52" s="4" t="s">
        <v>8</v>
      </c>
      <c r="C52" s="5">
        <v>44894.0</v>
      </c>
      <c r="D52" s="4">
        <v>16.8539</v>
      </c>
      <c r="E52" s="4">
        <v>17.4846</v>
      </c>
      <c r="F52" s="6">
        <f t="shared" si="3"/>
        <v>0.6307</v>
      </c>
      <c r="G52" s="6">
        <f t="shared" si="4"/>
        <v>19.22562674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3" t="s">
        <v>60</v>
      </c>
      <c r="B53" s="4" t="s">
        <v>8</v>
      </c>
      <c r="C53" s="5">
        <v>44894.0</v>
      </c>
      <c r="D53" s="4">
        <v>22.8227</v>
      </c>
      <c r="E53" s="4">
        <v>23.6941</v>
      </c>
      <c r="F53" s="6">
        <f t="shared" si="3"/>
        <v>0.8714</v>
      </c>
      <c r="G53" s="6">
        <f t="shared" si="4"/>
        <v>25.93036212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3" t="s">
        <v>61</v>
      </c>
      <c r="B54" s="4" t="s">
        <v>8</v>
      </c>
      <c r="C54" s="5">
        <v>44894.0</v>
      </c>
      <c r="D54" s="4">
        <v>7.8127</v>
      </c>
      <c r="E54" s="4">
        <v>8.2998</v>
      </c>
      <c r="F54" s="6">
        <f t="shared" si="3"/>
        <v>0.4871</v>
      </c>
      <c r="G54" s="6">
        <f t="shared" si="4"/>
        <v>15.22562674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3" t="s">
        <v>62</v>
      </c>
      <c r="B55" s="4" t="s">
        <v>8</v>
      </c>
      <c r="C55" s="5">
        <v>44894.0</v>
      </c>
      <c r="D55" s="4">
        <v>2.6296</v>
      </c>
      <c r="E55" s="4">
        <v>2.79</v>
      </c>
      <c r="F55" s="6">
        <f t="shared" si="3"/>
        <v>0.1604</v>
      </c>
      <c r="G55" s="6">
        <f t="shared" si="4"/>
        <v>6.125348189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3" t="s">
        <v>63</v>
      </c>
      <c r="B56" s="4" t="s">
        <v>8</v>
      </c>
      <c r="C56" s="5">
        <v>44894.0</v>
      </c>
      <c r="D56" s="4">
        <v>8.5426</v>
      </c>
      <c r="E56" s="4">
        <v>9.0435</v>
      </c>
      <c r="F56" s="6">
        <f t="shared" si="3"/>
        <v>0.5009</v>
      </c>
      <c r="G56" s="6">
        <f t="shared" si="4"/>
        <v>15.61002786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3" t="s">
        <v>64</v>
      </c>
      <c r="B57" s="4" t="s">
        <v>8</v>
      </c>
      <c r="C57" s="5">
        <v>44894.0</v>
      </c>
      <c r="D57" s="4">
        <v>8.6423</v>
      </c>
      <c r="E57" s="4">
        <v>9.1556</v>
      </c>
      <c r="F57" s="6">
        <f t="shared" si="3"/>
        <v>0.5133</v>
      </c>
      <c r="G57" s="6">
        <f t="shared" si="4"/>
        <v>15.95543175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3" t="s">
        <v>65</v>
      </c>
      <c r="B58" s="4" t="s">
        <v>8</v>
      </c>
      <c r="C58" s="5">
        <v>44894.0</v>
      </c>
      <c r="D58" s="4">
        <v>10.5524</v>
      </c>
      <c r="E58" s="4">
        <v>11.0687</v>
      </c>
      <c r="F58" s="6">
        <f t="shared" si="3"/>
        <v>0.5163</v>
      </c>
      <c r="G58" s="6">
        <f t="shared" si="4"/>
        <v>16.03899721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3" t="s">
        <v>66</v>
      </c>
      <c r="B59" s="4" t="s">
        <v>8</v>
      </c>
      <c r="C59" s="5">
        <v>44894.0</v>
      </c>
      <c r="D59" s="4">
        <v>7.1586</v>
      </c>
      <c r="E59" s="4">
        <v>7.5514</v>
      </c>
      <c r="F59" s="6">
        <f t="shared" si="3"/>
        <v>0.3928</v>
      </c>
      <c r="G59" s="6">
        <f t="shared" si="4"/>
        <v>12.59888579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3" t="s">
        <v>67</v>
      </c>
      <c r="B60" s="4" t="s">
        <v>8</v>
      </c>
      <c r="C60" s="5">
        <v>44894.0</v>
      </c>
      <c r="D60" s="4">
        <v>10.4123</v>
      </c>
      <c r="E60" s="4">
        <v>11.0155</v>
      </c>
      <c r="F60" s="6">
        <f t="shared" si="3"/>
        <v>0.6032</v>
      </c>
      <c r="G60" s="6">
        <f t="shared" si="4"/>
        <v>18.45961003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3" t="s">
        <v>68</v>
      </c>
      <c r="B61" s="4" t="s">
        <v>8</v>
      </c>
      <c r="C61" s="5">
        <v>44894.0</v>
      </c>
      <c r="D61" s="4">
        <v>12.7759</v>
      </c>
      <c r="E61" s="4">
        <v>13.323</v>
      </c>
      <c r="F61" s="6">
        <f t="shared" si="3"/>
        <v>0.5471</v>
      </c>
      <c r="G61" s="6">
        <f t="shared" si="4"/>
        <v>16.89693593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3" t="s">
        <v>69</v>
      </c>
      <c r="B62" s="4" t="s">
        <v>8</v>
      </c>
      <c r="C62" s="5">
        <v>44894.0</v>
      </c>
      <c r="D62" s="4">
        <v>11.4423</v>
      </c>
      <c r="E62" s="4">
        <v>12.0604</v>
      </c>
      <c r="F62" s="6">
        <f t="shared" si="3"/>
        <v>0.6181</v>
      </c>
      <c r="G62" s="6">
        <f t="shared" si="4"/>
        <v>18.87465181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3" t="s">
        <v>70</v>
      </c>
      <c r="B63" s="4" t="s">
        <v>8</v>
      </c>
      <c r="C63" s="5">
        <v>44894.0</v>
      </c>
      <c r="D63" s="4">
        <v>9.4568</v>
      </c>
      <c r="E63" s="4">
        <v>9.9935</v>
      </c>
      <c r="F63" s="6">
        <f t="shared" si="3"/>
        <v>0.5367</v>
      </c>
      <c r="G63" s="6">
        <f t="shared" si="4"/>
        <v>16.60724234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3" t="s">
        <v>71</v>
      </c>
      <c r="B64" s="4" t="s">
        <v>8</v>
      </c>
      <c r="C64" s="5">
        <v>44894.0</v>
      </c>
      <c r="D64" s="4">
        <v>2.9915</v>
      </c>
      <c r="E64" s="4">
        <v>3.1663</v>
      </c>
      <c r="F64" s="6">
        <f t="shared" si="3"/>
        <v>0.1748</v>
      </c>
      <c r="G64" s="6">
        <f t="shared" si="4"/>
        <v>6.526462396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3" t="s">
        <v>72</v>
      </c>
      <c r="B65" s="4" t="s">
        <v>8</v>
      </c>
      <c r="C65" s="5">
        <v>44894.0</v>
      </c>
      <c r="D65" s="4">
        <v>4.2391</v>
      </c>
      <c r="E65" s="4">
        <v>4.5178</v>
      </c>
      <c r="F65" s="6">
        <f t="shared" si="3"/>
        <v>0.2787</v>
      </c>
      <c r="G65" s="6">
        <f t="shared" si="4"/>
        <v>9.420612813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3" t="s">
        <v>73</v>
      </c>
      <c r="B66" s="4" t="s">
        <v>8</v>
      </c>
      <c r="C66" s="5">
        <v>44894.0</v>
      </c>
      <c r="D66" s="4">
        <v>9.9771</v>
      </c>
      <c r="E66" s="4">
        <v>10.6387</v>
      </c>
      <c r="F66" s="6">
        <f t="shared" si="3"/>
        <v>0.6616</v>
      </c>
      <c r="G66" s="6">
        <f t="shared" si="4"/>
        <v>20.08635097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3" t="s">
        <v>74</v>
      </c>
      <c r="B67" s="4" t="s">
        <v>8</v>
      </c>
      <c r="C67" s="5">
        <v>44894.0</v>
      </c>
      <c r="D67" s="4">
        <v>9.1184</v>
      </c>
      <c r="E67" s="4">
        <v>9.5405</v>
      </c>
      <c r="F67" s="6">
        <f t="shared" si="3"/>
        <v>0.4221</v>
      </c>
      <c r="G67" s="6">
        <f t="shared" si="4"/>
        <v>13.41504178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3" t="s">
        <v>75</v>
      </c>
      <c r="B68" s="4" t="s">
        <v>8</v>
      </c>
      <c r="C68" s="5">
        <v>44894.0</v>
      </c>
      <c r="D68" s="4">
        <v>11.6988</v>
      </c>
      <c r="E68" s="4">
        <v>12.5337</v>
      </c>
      <c r="F68" s="6">
        <f t="shared" si="3"/>
        <v>0.8349</v>
      </c>
      <c r="G68" s="6">
        <f t="shared" si="4"/>
        <v>24.91364903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3" t="s">
        <v>76</v>
      </c>
      <c r="B69" s="4" t="s">
        <v>8</v>
      </c>
      <c r="C69" s="5">
        <v>44894.0</v>
      </c>
      <c r="D69" s="4">
        <v>13.2074</v>
      </c>
      <c r="E69" s="4">
        <v>13.969</v>
      </c>
      <c r="F69" s="6">
        <f t="shared" si="3"/>
        <v>0.7616</v>
      </c>
      <c r="G69" s="6">
        <f t="shared" si="4"/>
        <v>22.8718663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3" t="s">
        <v>77</v>
      </c>
      <c r="B70" s="4" t="s">
        <v>8</v>
      </c>
      <c r="C70" s="5">
        <v>44894.0</v>
      </c>
      <c r="D70" s="4">
        <v>8.3699</v>
      </c>
      <c r="E70" s="4">
        <v>8.872</v>
      </c>
      <c r="F70" s="6">
        <f t="shared" si="3"/>
        <v>0.5021</v>
      </c>
      <c r="G70" s="6">
        <f t="shared" si="4"/>
        <v>15.64345404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3" t="s">
        <v>78</v>
      </c>
      <c r="B71" s="4" t="s">
        <v>8</v>
      </c>
      <c r="C71" s="5">
        <v>44894.0</v>
      </c>
      <c r="D71" s="4">
        <v>10.6732</v>
      </c>
      <c r="E71" s="4">
        <v>11.2408</v>
      </c>
      <c r="F71" s="6">
        <f t="shared" si="3"/>
        <v>0.5676</v>
      </c>
      <c r="G71" s="6">
        <f t="shared" si="4"/>
        <v>17.46796657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3" t="s">
        <v>79</v>
      </c>
      <c r="B72" s="4" t="s">
        <v>8</v>
      </c>
      <c r="C72" s="5">
        <v>44894.0</v>
      </c>
      <c r="D72" s="4">
        <v>15.5952</v>
      </c>
      <c r="E72" s="4">
        <v>16.4204</v>
      </c>
      <c r="F72" s="6">
        <f t="shared" si="3"/>
        <v>0.8252</v>
      </c>
      <c r="G72" s="6">
        <f t="shared" si="4"/>
        <v>24.64345404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3" t="s">
        <v>80</v>
      </c>
      <c r="B73" s="4" t="s">
        <v>8</v>
      </c>
      <c r="C73" s="5">
        <v>44894.0</v>
      </c>
      <c r="D73" s="4">
        <v>3.8161</v>
      </c>
      <c r="E73" s="4">
        <v>4.1873</v>
      </c>
      <c r="F73" s="6">
        <f t="shared" si="3"/>
        <v>0.3712</v>
      </c>
      <c r="G73" s="6">
        <f t="shared" si="4"/>
        <v>11.99721448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3" t="s">
        <v>81</v>
      </c>
      <c r="B74" s="4" t="s">
        <v>8</v>
      </c>
      <c r="C74" s="5">
        <v>44894.0</v>
      </c>
      <c r="D74" s="4">
        <v>5.0166</v>
      </c>
      <c r="E74" s="4">
        <v>5.3363</v>
      </c>
      <c r="F74" s="6">
        <f t="shared" si="3"/>
        <v>0.3197</v>
      </c>
      <c r="G74" s="6">
        <f t="shared" si="4"/>
        <v>10.56267409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3" t="s">
        <v>82</v>
      </c>
      <c r="B75" s="4" t="s">
        <v>8</v>
      </c>
      <c r="C75" s="5">
        <v>44894.0</v>
      </c>
      <c r="D75" s="4">
        <v>11.7811</v>
      </c>
      <c r="E75" s="4">
        <v>12.3524</v>
      </c>
      <c r="F75" s="6">
        <f t="shared" si="3"/>
        <v>0.5713</v>
      </c>
      <c r="G75" s="6">
        <f t="shared" si="4"/>
        <v>17.57103064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3" t="s">
        <v>83</v>
      </c>
      <c r="B76" s="4" t="s">
        <v>8</v>
      </c>
      <c r="C76" s="5">
        <v>44894.0</v>
      </c>
      <c r="D76" s="4">
        <v>9.3829</v>
      </c>
      <c r="E76" s="4">
        <v>10.0617</v>
      </c>
      <c r="F76" s="6">
        <f t="shared" si="3"/>
        <v>0.6788</v>
      </c>
      <c r="G76" s="6">
        <f t="shared" si="4"/>
        <v>20.56545961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3" t="s">
        <v>84</v>
      </c>
      <c r="B77" s="4" t="s">
        <v>8</v>
      </c>
      <c r="C77" s="5">
        <v>44894.0</v>
      </c>
      <c r="D77" s="4">
        <v>9.498</v>
      </c>
      <c r="E77" s="4">
        <v>10.0632</v>
      </c>
      <c r="F77" s="6">
        <f t="shared" si="3"/>
        <v>0.5652</v>
      </c>
      <c r="G77" s="6">
        <f t="shared" si="4"/>
        <v>17.40111421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3" t="s">
        <v>85</v>
      </c>
      <c r="B78" s="4" t="s">
        <v>8</v>
      </c>
      <c r="C78" s="5">
        <v>44894.0</v>
      </c>
      <c r="D78" s="4">
        <v>12.4563</v>
      </c>
      <c r="E78" s="4">
        <v>13.1382</v>
      </c>
      <c r="F78" s="6">
        <f t="shared" si="3"/>
        <v>0.6819</v>
      </c>
      <c r="G78" s="6">
        <f t="shared" si="4"/>
        <v>20.65181058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3" t="s">
        <v>86</v>
      </c>
      <c r="B79" s="4" t="s">
        <v>8</v>
      </c>
      <c r="C79" s="5">
        <v>44894.0</v>
      </c>
      <c r="D79" s="4">
        <v>9.8572</v>
      </c>
      <c r="E79" s="4">
        <v>10.3795</v>
      </c>
      <c r="F79" s="6">
        <f t="shared" si="3"/>
        <v>0.5223</v>
      </c>
      <c r="G79" s="6">
        <f t="shared" si="4"/>
        <v>16.20612813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3" t="s">
        <v>87</v>
      </c>
      <c r="B80" s="4" t="s">
        <v>8</v>
      </c>
      <c r="C80" s="5">
        <v>44894.0</v>
      </c>
      <c r="D80" s="4">
        <v>3.3084</v>
      </c>
      <c r="E80" s="4">
        <v>3.5517</v>
      </c>
      <c r="F80" s="6">
        <f t="shared" si="3"/>
        <v>0.2433</v>
      </c>
      <c r="G80" s="6">
        <f t="shared" si="4"/>
        <v>8.43454039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3" t="s">
        <v>88</v>
      </c>
      <c r="B81" s="4" t="s">
        <v>8</v>
      </c>
      <c r="C81" s="5">
        <v>44894.0</v>
      </c>
      <c r="D81" s="4">
        <v>7.4492</v>
      </c>
      <c r="E81" s="4">
        <v>8.0147</v>
      </c>
      <c r="F81" s="6">
        <f t="shared" si="3"/>
        <v>0.5655</v>
      </c>
      <c r="G81" s="6">
        <f t="shared" si="4"/>
        <v>17.40947075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3" t="s">
        <v>89</v>
      </c>
      <c r="B82" s="4" t="s">
        <v>8</v>
      </c>
      <c r="C82" s="5">
        <v>44894.0</v>
      </c>
      <c r="D82" s="4">
        <v>9.5268</v>
      </c>
      <c r="E82" s="4">
        <v>10.1248</v>
      </c>
      <c r="F82" s="6">
        <f t="shared" si="3"/>
        <v>0.598</v>
      </c>
      <c r="G82" s="6">
        <f t="shared" si="4"/>
        <v>18.31476323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3" t="s">
        <v>90</v>
      </c>
      <c r="B83" s="4" t="s">
        <v>8</v>
      </c>
      <c r="C83" s="5">
        <v>44894.0</v>
      </c>
      <c r="D83" s="4">
        <v>8.4035</v>
      </c>
      <c r="E83" s="4">
        <v>8.8316</v>
      </c>
      <c r="F83" s="6">
        <f t="shared" si="3"/>
        <v>0.4281</v>
      </c>
      <c r="G83" s="6">
        <f t="shared" si="4"/>
        <v>13.5821727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3" t="s">
        <v>91</v>
      </c>
      <c r="B84" s="4" t="s">
        <v>8</v>
      </c>
      <c r="C84" s="5">
        <v>44894.0</v>
      </c>
      <c r="D84" s="4">
        <v>13.5673</v>
      </c>
      <c r="E84" s="4">
        <v>14.3603</v>
      </c>
      <c r="F84" s="6">
        <f t="shared" si="3"/>
        <v>0.793</v>
      </c>
      <c r="G84" s="6">
        <f t="shared" si="4"/>
        <v>23.74651811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3" t="s">
        <v>92</v>
      </c>
      <c r="B85" s="4" t="s">
        <v>8</v>
      </c>
      <c r="C85" s="5">
        <v>44894.0</v>
      </c>
      <c r="D85" s="4">
        <v>6.016</v>
      </c>
      <c r="E85" s="4">
        <v>6.4006</v>
      </c>
      <c r="F85" s="6">
        <f t="shared" si="3"/>
        <v>0.3846</v>
      </c>
      <c r="G85" s="6">
        <f t="shared" si="4"/>
        <v>12.37047354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3" t="s">
        <v>93</v>
      </c>
      <c r="B86" s="4" t="s">
        <v>8</v>
      </c>
      <c r="C86" s="5">
        <v>44894.0</v>
      </c>
      <c r="D86" s="4">
        <v>19.8322</v>
      </c>
      <c r="E86" s="4">
        <v>21.0682</v>
      </c>
      <c r="F86" s="6">
        <f t="shared" si="3"/>
        <v>1.236</v>
      </c>
      <c r="G86" s="6">
        <f t="shared" si="4"/>
        <v>36.08635097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3" t="s">
        <v>94</v>
      </c>
      <c r="B87" s="4" t="s">
        <v>8</v>
      </c>
      <c r="C87" s="5">
        <v>44894.0</v>
      </c>
      <c r="D87" s="4">
        <v>8.7735</v>
      </c>
      <c r="E87" s="4">
        <v>9.2922</v>
      </c>
      <c r="F87" s="6">
        <f t="shared" si="3"/>
        <v>0.5187</v>
      </c>
      <c r="G87" s="6">
        <f t="shared" si="4"/>
        <v>16.10584958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3" t="s">
        <v>95</v>
      </c>
      <c r="B88" s="4" t="s">
        <v>8</v>
      </c>
      <c r="C88" s="5">
        <v>44894.0</v>
      </c>
      <c r="D88" s="4">
        <v>6.963</v>
      </c>
      <c r="E88" s="4">
        <v>7.3234</v>
      </c>
      <c r="F88" s="6">
        <f t="shared" si="3"/>
        <v>0.3604</v>
      </c>
      <c r="G88" s="6">
        <f t="shared" si="4"/>
        <v>11.69637883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8" t="s">
        <v>96</v>
      </c>
      <c r="B89" s="7"/>
      <c r="C89" s="7"/>
      <c r="D89" s="7"/>
      <c r="E89" s="7"/>
      <c r="F89" s="6">
        <f t="shared" si="3"/>
        <v>0</v>
      </c>
      <c r="G89" s="6">
        <f t="shared" si="4"/>
        <v>1.657381616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8" t="s">
        <v>97</v>
      </c>
      <c r="B90" s="7"/>
      <c r="C90" s="7"/>
      <c r="D90" s="7"/>
      <c r="E90" s="7"/>
      <c r="F90" s="6">
        <f t="shared" si="3"/>
        <v>0</v>
      </c>
      <c r="G90" s="6">
        <f t="shared" si="4"/>
        <v>1.657381616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8" t="s">
        <v>98</v>
      </c>
      <c r="B91" s="7"/>
      <c r="C91" s="7"/>
      <c r="D91" s="7"/>
      <c r="E91" s="7"/>
      <c r="F91" s="6">
        <f t="shared" si="3"/>
        <v>0</v>
      </c>
      <c r="G91" s="6">
        <f t="shared" si="4"/>
        <v>1.657381616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8" t="s">
        <v>99</v>
      </c>
      <c r="B92" s="7"/>
      <c r="C92" s="7"/>
      <c r="D92" s="7"/>
      <c r="E92" s="7"/>
      <c r="F92" s="6">
        <f t="shared" si="3"/>
        <v>0</v>
      </c>
      <c r="G92" s="6">
        <f t="shared" si="4"/>
        <v>1.657381616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8" t="s">
        <v>100</v>
      </c>
      <c r="B93" s="7"/>
      <c r="C93" s="7"/>
      <c r="D93" s="7"/>
      <c r="E93" s="7"/>
      <c r="F93" s="6">
        <f t="shared" si="3"/>
        <v>0</v>
      </c>
      <c r="G93" s="6">
        <f t="shared" si="4"/>
        <v>1.657381616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9" t="s">
        <v>101</v>
      </c>
      <c r="B94" s="7"/>
      <c r="C94" s="7"/>
      <c r="D94" s="7"/>
      <c r="E94" s="7"/>
      <c r="F94" s="6">
        <f t="shared" si="3"/>
        <v>0</v>
      </c>
      <c r="G94" s="6">
        <f t="shared" si="4"/>
        <v>1.657381616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9" t="s">
        <v>102</v>
      </c>
      <c r="B95" s="7"/>
      <c r="C95" s="7"/>
      <c r="D95" s="7"/>
      <c r="E95" s="7"/>
      <c r="F95" s="6">
        <f t="shared" si="3"/>
        <v>0</v>
      </c>
      <c r="G95" s="6">
        <f t="shared" si="4"/>
        <v>1.657381616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9" t="s">
        <v>103</v>
      </c>
      <c r="B96" s="7"/>
      <c r="C96" s="7"/>
      <c r="D96" s="7"/>
      <c r="E96" s="7"/>
      <c r="F96" s="6">
        <f t="shared" si="3"/>
        <v>0</v>
      </c>
      <c r="G96" s="6">
        <f t="shared" si="4"/>
        <v>1.657381616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9" t="s">
        <v>104</v>
      </c>
      <c r="B97" s="7"/>
      <c r="C97" s="7"/>
      <c r="D97" s="7"/>
      <c r="E97" s="7"/>
      <c r="F97" s="6">
        <f t="shared" si="3"/>
        <v>0</v>
      </c>
      <c r="G97" s="6">
        <f t="shared" si="4"/>
        <v>1.657381616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9" t="s">
        <v>105</v>
      </c>
      <c r="B98" s="7"/>
      <c r="C98" s="7"/>
      <c r="D98" s="7"/>
      <c r="E98" s="7"/>
      <c r="F98" s="6">
        <f t="shared" si="3"/>
        <v>0</v>
      </c>
      <c r="G98" s="6">
        <f t="shared" si="4"/>
        <v>1.657381616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9" t="s">
        <v>106</v>
      </c>
      <c r="B99" s="7"/>
      <c r="C99" s="7"/>
      <c r="D99" s="7"/>
      <c r="E99" s="7"/>
      <c r="F99" s="6">
        <f t="shared" si="3"/>
        <v>0</v>
      </c>
      <c r="G99" s="6">
        <f t="shared" si="4"/>
        <v>1.657381616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9" t="s">
        <v>107</v>
      </c>
      <c r="B100" s="7"/>
      <c r="C100" s="7"/>
      <c r="D100" s="7"/>
      <c r="E100" s="7"/>
      <c r="F100" s="6">
        <f t="shared" si="3"/>
        <v>0</v>
      </c>
      <c r="G100" s="6">
        <f t="shared" si="4"/>
        <v>1.657381616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9" t="s">
        <v>108</v>
      </c>
      <c r="B101" s="7"/>
      <c r="C101" s="7"/>
      <c r="D101" s="7"/>
      <c r="E101" s="7"/>
      <c r="F101" s="6">
        <f t="shared" si="3"/>
        <v>0</v>
      </c>
      <c r="G101" s="6">
        <f t="shared" si="4"/>
        <v>1.657381616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9" t="s">
        <v>109</v>
      </c>
      <c r="B102" s="7"/>
      <c r="C102" s="7"/>
      <c r="D102" s="7"/>
      <c r="E102" s="7"/>
      <c r="F102" s="6">
        <f t="shared" si="3"/>
        <v>0</v>
      </c>
      <c r="G102" s="6">
        <f t="shared" si="4"/>
        <v>1.657381616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9" t="s">
        <v>110</v>
      </c>
      <c r="B103" s="7"/>
      <c r="C103" s="7"/>
      <c r="D103" s="7"/>
      <c r="E103" s="7"/>
      <c r="F103" s="6">
        <f t="shared" si="3"/>
        <v>0</v>
      </c>
      <c r="G103" s="6">
        <f t="shared" si="4"/>
        <v>1.657381616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8" t="s">
        <v>111</v>
      </c>
      <c r="B104" s="7"/>
      <c r="C104" s="7"/>
      <c r="D104" s="7"/>
      <c r="E104" s="7"/>
      <c r="F104" s="6">
        <f t="shared" si="3"/>
        <v>0</v>
      </c>
      <c r="G104" s="6">
        <f t="shared" si="4"/>
        <v>1.657381616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8" t="s">
        <v>112</v>
      </c>
      <c r="B105" s="7"/>
      <c r="C105" s="7"/>
      <c r="D105" s="7"/>
      <c r="E105" s="7"/>
      <c r="F105" s="6">
        <f t="shared" si="3"/>
        <v>0</v>
      </c>
      <c r="G105" s="6">
        <f t="shared" si="4"/>
        <v>1.657381616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8" t="s">
        <v>113</v>
      </c>
      <c r="B106" s="7"/>
      <c r="C106" s="7"/>
      <c r="D106" s="7"/>
      <c r="E106" s="7"/>
      <c r="F106" s="6">
        <f t="shared" si="3"/>
        <v>0</v>
      </c>
      <c r="G106" s="6">
        <f t="shared" si="4"/>
        <v>1.657381616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8" t="s">
        <v>114</v>
      </c>
      <c r="B107" s="7"/>
      <c r="C107" s="7"/>
      <c r="D107" s="7"/>
      <c r="E107" s="7"/>
      <c r="F107" s="6">
        <f t="shared" si="3"/>
        <v>0</v>
      </c>
      <c r="G107" s="6">
        <f t="shared" si="4"/>
        <v>1.657381616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8" t="s">
        <v>115</v>
      </c>
      <c r="B108" s="7"/>
      <c r="C108" s="7"/>
      <c r="D108" s="7"/>
      <c r="E108" s="7"/>
      <c r="F108" s="6">
        <f t="shared" si="3"/>
        <v>0</v>
      </c>
      <c r="G108" s="6">
        <f t="shared" si="4"/>
        <v>1.657381616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10" t="s">
        <v>116</v>
      </c>
      <c r="B109" s="7"/>
      <c r="C109" s="7"/>
      <c r="D109" s="7"/>
      <c r="E109" s="7"/>
      <c r="F109" s="6">
        <f t="shared" si="3"/>
        <v>0</v>
      </c>
      <c r="G109" s="6">
        <f t="shared" si="4"/>
        <v>1.657381616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10" t="s">
        <v>117</v>
      </c>
      <c r="B110" s="7"/>
      <c r="C110" s="7"/>
      <c r="D110" s="7"/>
      <c r="E110" s="7"/>
      <c r="F110" s="6">
        <f t="shared" si="3"/>
        <v>0</v>
      </c>
      <c r="G110" s="6">
        <f t="shared" si="4"/>
        <v>1.657381616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10" t="s">
        <v>118</v>
      </c>
      <c r="B111" s="7"/>
      <c r="C111" s="7"/>
      <c r="D111" s="7"/>
      <c r="E111" s="7"/>
      <c r="F111" s="6">
        <f t="shared" si="3"/>
        <v>0</v>
      </c>
      <c r="G111" s="6">
        <f t="shared" si="4"/>
        <v>1.657381616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10" t="s">
        <v>119</v>
      </c>
      <c r="B112" s="7"/>
      <c r="C112" s="7"/>
      <c r="D112" s="7"/>
      <c r="E112" s="7"/>
      <c r="F112" s="6">
        <f t="shared" si="3"/>
        <v>0</v>
      </c>
      <c r="G112" s="6">
        <f t="shared" si="4"/>
        <v>1.657381616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10" t="s">
        <v>120</v>
      </c>
      <c r="B113" s="7"/>
      <c r="C113" s="7"/>
      <c r="D113" s="7"/>
      <c r="E113" s="7"/>
      <c r="F113" s="6">
        <f t="shared" si="3"/>
        <v>0</v>
      </c>
      <c r="G113" s="6">
        <f t="shared" si="4"/>
        <v>1.657381616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10" t="s">
        <v>121</v>
      </c>
      <c r="B114" s="7"/>
      <c r="C114" s="7"/>
      <c r="D114" s="7"/>
      <c r="E114" s="7"/>
      <c r="F114" s="6">
        <f t="shared" si="3"/>
        <v>0</v>
      </c>
      <c r="G114" s="6">
        <f t="shared" si="4"/>
        <v>1.657381616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10" t="s">
        <v>122</v>
      </c>
      <c r="B115" s="7"/>
      <c r="C115" s="7"/>
      <c r="D115" s="7"/>
      <c r="E115" s="7"/>
      <c r="F115" s="6">
        <f t="shared" si="3"/>
        <v>0</v>
      </c>
      <c r="G115" s="6">
        <f t="shared" si="4"/>
        <v>1.657381616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10" t="s">
        <v>123</v>
      </c>
      <c r="B116" s="7"/>
      <c r="C116" s="7"/>
      <c r="D116" s="7"/>
      <c r="E116" s="7"/>
      <c r="F116" s="6">
        <f t="shared" si="3"/>
        <v>0</v>
      </c>
      <c r="G116" s="6">
        <f t="shared" si="4"/>
        <v>1.657381616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10" t="s">
        <v>124</v>
      </c>
      <c r="B117" s="7"/>
      <c r="C117" s="7"/>
      <c r="D117" s="7"/>
      <c r="E117" s="7"/>
      <c r="F117" s="6">
        <f t="shared" si="3"/>
        <v>0</v>
      </c>
      <c r="G117" s="6">
        <f t="shared" si="4"/>
        <v>1.657381616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10" t="s">
        <v>125</v>
      </c>
      <c r="B118" s="7"/>
      <c r="C118" s="7"/>
      <c r="D118" s="7"/>
      <c r="E118" s="7"/>
      <c r="F118" s="6">
        <f t="shared" si="3"/>
        <v>0</v>
      </c>
      <c r="G118" s="6">
        <f t="shared" si="4"/>
        <v>1.657381616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10" t="s">
        <v>126</v>
      </c>
      <c r="B119" s="7"/>
      <c r="C119" s="7"/>
      <c r="D119" s="7"/>
      <c r="E119" s="7"/>
      <c r="F119" s="6">
        <f t="shared" si="3"/>
        <v>0</v>
      </c>
      <c r="G119" s="6">
        <f t="shared" si="4"/>
        <v>1.657381616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10" t="s">
        <v>127</v>
      </c>
      <c r="B120" s="7"/>
      <c r="C120" s="7"/>
      <c r="D120" s="7"/>
      <c r="E120" s="7"/>
      <c r="F120" s="6">
        <f t="shared" si="3"/>
        <v>0</v>
      </c>
      <c r="G120" s="6">
        <f t="shared" si="4"/>
        <v>1.657381616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10" t="s">
        <v>128</v>
      </c>
      <c r="B121" s="7"/>
      <c r="C121" s="7"/>
      <c r="D121" s="7"/>
      <c r="E121" s="7"/>
      <c r="F121" s="6">
        <f t="shared" si="3"/>
        <v>0</v>
      </c>
      <c r="G121" s="6">
        <f t="shared" si="4"/>
        <v>1.657381616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10" t="s">
        <v>129</v>
      </c>
      <c r="B122" s="7"/>
      <c r="C122" s="7"/>
      <c r="D122" s="7"/>
      <c r="E122" s="7"/>
      <c r="F122" s="6">
        <f t="shared" si="3"/>
        <v>0</v>
      </c>
      <c r="G122" s="6">
        <f t="shared" si="4"/>
        <v>1.657381616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10" t="s">
        <v>130</v>
      </c>
      <c r="B123" s="7"/>
      <c r="C123" s="7"/>
      <c r="D123" s="7"/>
      <c r="E123" s="7"/>
      <c r="F123" s="6">
        <f t="shared" si="3"/>
        <v>0</v>
      </c>
      <c r="G123" s="6">
        <f t="shared" si="4"/>
        <v>1.657381616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10" t="s">
        <v>131</v>
      </c>
      <c r="B124" s="7"/>
      <c r="C124" s="7"/>
      <c r="D124" s="7"/>
      <c r="E124" s="7"/>
      <c r="F124" s="6">
        <f t="shared" si="3"/>
        <v>0</v>
      </c>
      <c r="G124" s="6">
        <f t="shared" si="4"/>
        <v>1.657381616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10" t="s">
        <v>132</v>
      </c>
      <c r="B125" s="7"/>
      <c r="C125" s="7"/>
      <c r="D125" s="7"/>
      <c r="E125" s="7"/>
      <c r="F125" s="6">
        <f t="shared" si="3"/>
        <v>0</v>
      </c>
      <c r="G125" s="6">
        <f t="shared" si="4"/>
        <v>1.657381616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10" t="s">
        <v>133</v>
      </c>
      <c r="B126" s="7"/>
      <c r="C126" s="7"/>
      <c r="D126" s="7"/>
      <c r="E126" s="7"/>
      <c r="F126" s="6">
        <f t="shared" si="3"/>
        <v>0</v>
      </c>
      <c r="G126" s="6">
        <f t="shared" si="4"/>
        <v>1.657381616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10" t="s">
        <v>134</v>
      </c>
      <c r="B127" s="7"/>
      <c r="C127" s="7"/>
      <c r="D127" s="7"/>
      <c r="E127" s="7"/>
      <c r="F127" s="6">
        <f t="shared" si="3"/>
        <v>0</v>
      </c>
      <c r="G127" s="6">
        <f t="shared" si="4"/>
        <v>1.657381616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10" t="s">
        <v>135</v>
      </c>
      <c r="B128" s="7"/>
      <c r="C128" s="7"/>
      <c r="D128" s="7"/>
      <c r="E128" s="7"/>
      <c r="F128" s="6">
        <f t="shared" si="3"/>
        <v>0</v>
      </c>
      <c r="G128" s="6">
        <f t="shared" si="4"/>
        <v>1.657381616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10" t="s">
        <v>136</v>
      </c>
      <c r="B129" s="7"/>
      <c r="C129" s="7"/>
      <c r="D129" s="7"/>
      <c r="E129" s="7"/>
      <c r="F129" s="6">
        <f t="shared" si="3"/>
        <v>0</v>
      </c>
      <c r="G129" s="6">
        <f t="shared" si="4"/>
        <v>1.657381616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10" t="s">
        <v>137</v>
      </c>
      <c r="B130" s="7"/>
      <c r="C130" s="7"/>
      <c r="D130" s="7"/>
      <c r="E130" s="7"/>
      <c r="F130" s="6">
        <f t="shared" si="3"/>
        <v>0</v>
      </c>
      <c r="G130" s="6">
        <f t="shared" si="4"/>
        <v>1.657381616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8" t="s">
        <v>138</v>
      </c>
      <c r="B131" s="7"/>
      <c r="C131" s="7"/>
      <c r="D131" s="7"/>
      <c r="E131" s="7"/>
      <c r="F131" s="6">
        <f t="shared" si="3"/>
        <v>0</v>
      </c>
      <c r="G131" s="6">
        <f t="shared" si="4"/>
        <v>1.657381616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8" t="s">
        <v>139</v>
      </c>
      <c r="B132" s="7"/>
      <c r="C132" s="7"/>
      <c r="D132" s="7"/>
      <c r="E132" s="7"/>
      <c r="F132" s="6">
        <f t="shared" si="3"/>
        <v>0</v>
      </c>
      <c r="G132" s="6">
        <f t="shared" si="4"/>
        <v>1.657381616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8" t="s">
        <v>140</v>
      </c>
      <c r="B133" s="7"/>
      <c r="C133" s="7"/>
      <c r="D133" s="7"/>
      <c r="E133" s="7"/>
      <c r="F133" s="6">
        <f t="shared" si="3"/>
        <v>0</v>
      </c>
      <c r="G133" s="6">
        <f t="shared" si="4"/>
        <v>1.657381616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9" t="s">
        <v>141</v>
      </c>
      <c r="B134" s="7"/>
      <c r="C134" s="7"/>
      <c r="D134" s="7"/>
      <c r="E134" s="7"/>
      <c r="F134" s="6">
        <f t="shared" si="3"/>
        <v>0</v>
      </c>
      <c r="G134" s="6">
        <f t="shared" si="4"/>
        <v>1.657381616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9" t="s">
        <v>142</v>
      </c>
      <c r="B135" s="7"/>
      <c r="C135" s="7"/>
      <c r="D135" s="7"/>
      <c r="E135" s="7"/>
      <c r="F135" s="6">
        <f t="shared" si="3"/>
        <v>0</v>
      </c>
      <c r="G135" s="6">
        <f t="shared" si="4"/>
        <v>1.657381616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8" t="s">
        <v>143</v>
      </c>
      <c r="B136" s="7"/>
      <c r="C136" s="7"/>
      <c r="D136" s="7"/>
      <c r="E136" s="7"/>
      <c r="F136" s="6">
        <f t="shared" si="3"/>
        <v>0</v>
      </c>
      <c r="G136" s="6">
        <f t="shared" si="4"/>
        <v>1.657381616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8" t="s">
        <v>144</v>
      </c>
      <c r="B137" s="7"/>
      <c r="C137" s="7"/>
      <c r="D137" s="7"/>
      <c r="E137" s="7"/>
      <c r="F137" s="6">
        <f t="shared" si="3"/>
        <v>0</v>
      </c>
      <c r="G137" s="6">
        <f t="shared" si="4"/>
        <v>1.657381616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9" t="s">
        <v>145</v>
      </c>
      <c r="B138" s="7"/>
      <c r="C138" s="7"/>
      <c r="D138" s="7"/>
      <c r="E138" s="7"/>
      <c r="F138" s="6">
        <f t="shared" si="3"/>
        <v>0</v>
      </c>
      <c r="G138" s="6">
        <f t="shared" si="4"/>
        <v>1.657381616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9" t="s">
        <v>146</v>
      </c>
      <c r="B139" s="7"/>
      <c r="C139" s="7"/>
      <c r="D139" s="7"/>
      <c r="E139" s="7"/>
      <c r="F139" s="6">
        <f t="shared" si="3"/>
        <v>0</v>
      </c>
      <c r="G139" s="6">
        <f t="shared" si="4"/>
        <v>1.657381616</v>
      </c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9" t="s">
        <v>147</v>
      </c>
      <c r="B140" s="7"/>
      <c r="C140" s="7"/>
      <c r="D140" s="7"/>
      <c r="E140" s="7"/>
      <c r="F140" s="6">
        <f t="shared" si="3"/>
        <v>0</v>
      </c>
      <c r="G140" s="6">
        <f t="shared" si="4"/>
        <v>1.657381616</v>
      </c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9" t="s">
        <v>148</v>
      </c>
      <c r="B141" s="7"/>
      <c r="C141" s="7"/>
      <c r="D141" s="7"/>
      <c r="E141" s="7"/>
      <c r="F141" s="6">
        <f t="shared" si="3"/>
        <v>0</v>
      </c>
      <c r="G141" s="6">
        <f t="shared" si="4"/>
        <v>1.657381616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9" t="s">
        <v>149</v>
      </c>
      <c r="B142" s="7"/>
      <c r="C142" s="7"/>
      <c r="D142" s="7"/>
      <c r="E142" s="7"/>
      <c r="F142" s="6">
        <f t="shared" si="3"/>
        <v>0</v>
      </c>
      <c r="G142" s="6">
        <f t="shared" si="4"/>
        <v>1.657381616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9" t="s">
        <v>150</v>
      </c>
      <c r="B143" s="7"/>
      <c r="C143" s="7"/>
      <c r="D143" s="7"/>
      <c r="E143" s="7"/>
      <c r="F143" s="6">
        <f t="shared" si="3"/>
        <v>0</v>
      </c>
      <c r="G143" s="6">
        <f t="shared" si="4"/>
        <v>1.657381616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9" t="s">
        <v>151</v>
      </c>
      <c r="B144" s="7"/>
      <c r="C144" s="7"/>
      <c r="D144" s="7"/>
      <c r="E144" s="7"/>
      <c r="F144" s="6">
        <f t="shared" si="3"/>
        <v>0</v>
      </c>
      <c r="G144" s="6">
        <f t="shared" si="4"/>
        <v>1.657381616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9" t="s">
        <v>152</v>
      </c>
      <c r="B145" s="7"/>
      <c r="C145" s="7"/>
      <c r="D145" s="7"/>
      <c r="E145" s="7"/>
      <c r="F145" s="6">
        <f t="shared" si="3"/>
        <v>0</v>
      </c>
      <c r="G145" s="6">
        <f t="shared" si="4"/>
        <v>1.657381616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8" t="s">
        <v>153</v>
      </c>
      <c r="B146" s="7"/>
      <c r="C146" s="7"/>
      <c r="D146" s="7"/>
      <c r="E146" s="7"/>
      <c r="F146" s="6">
        <f t="shared" si="3"/>
        <v>0</v>
      </c>
      <c r="G146" s="6">
        <f t="shared" si="4"/>
        <v>1.657381616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8" t="s">
        <v>154</v>
      </c>
      <c r="B147" s="7"/>
      <c r="C147" s="7"/>
      <c r="D147" s="7"/>
      <c r="E147" s="7"/>
      <c r="F147" s="6">
        <f t="shared" si="3"/>
        <v>0</v>
      </c>
      <c r="G147" s="6">
        <f t="shared" si="4"/>
        <v>1.657381616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8" t="s">
        <v>155</v>
      </c>
      <c r="B148" s="7"/>
      <c r="C148" s="7"/>
      <c r="D148" s="7"/>
      <c r="E148" s="7"/>
      <c r="F148" s="6">
        <f t="shared" si="3"/>
        <v>0</v>
      </c>
      <c r="G148" s="6">
        <f t="shared" si="4"/>
        <v>1.657381616</v>
      </c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8" t="s">
        <v>156</v>
      </c>
      <c r="B149" s="7"/>
      <c r="C149" s="7"/>
      <c r="D149" s="7"/>
      <c r="E149" s="7"/>
      <c r="F149" s="6">
        <f t="shared" si="3"/>
        <v>0</v>
      </c>
      <c r="G149" s="6">
        <f t="shared" si="4"/>
        <v>1.657381616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8" t="s">
        <v>157</v>
      </c>
      <c r="B150" s="7"/>
      <c r="C150" s="7"/>
      <c r="D150" s="7"/>
      <c r="E150" s="7"/>
      <c r="F150" s="6">
        <f t="shared" si="3"/>
        <v>0</v>
      </c>
      <c r="G150" s="6">
        <f t="shared" si="4"/>
        <v>1.657381616</v>
      </c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10" t="s">
        <v>158</v>
      </c>
      <c r="B151" s="7"/>
      <c r="C151" s="7"/>
      <c r="D151" s="7"/>
      <c r="E151" s="7"/>
      <c r="F151" s="6">
        <f t="shared" si="3"/>
        <v>0</v>
      </c>
      <c r="G151" s="6">
        <f t="shared" si="4"/>
        <v>1.657381616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10" t="s">
        <v>159</v>
      </c>
      <c r="B152" s="7"/>
      <c r="C152" s="7"/>
      <c r="D152" s="7"/>
      <c r="E152" s="7"/>
      <c r="F152" s="6">
        <f t="shared" si="3"/>
        <v>0</v>
      </c>
      <c r="G152" s="6">
        <f t="shared" si="4"/>
        <v>1.657381616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10" t="s">
        <v>160</v>
      </c>
      <c r="B153" s="7"/>
      <c r="C153" s="7"/>
      <c r="D153" s="7"/>
      <c r="E153" s="7"/>
      <c r="F153" s="6">
        <f t="shared" si="3"/>
        <v>0</v>
      </c>
      <c r="G153" s="6">
        <f t="shared" si="4"/>
        <v>1.657381616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10" t="s">
        <v>161</v>
      </c>
      <c r="B154" s="7"/>
      <c r="C154" s="7"/>
      <c r="D154" s="7"/>
      <c r="E154" s="7"/>
      <c r="F154" s="6">
        <f t="shared" si="3"/>
        <v>0</v>
      </c>
      <c r="G154" s="6">
        <f t="shared" si="4"/>
        <v>1.657381616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10" t="s">
        <v>162</v>
      </c>
      <c r="B155" s="7"/>
      <c r="C155" s="7"/>
      <c r="D155" s="7"/>
      <c r="E155" s="7"/>
      <c r="F155" s="6">
        <f t="shared" si="3"/>
        <v>0</v>
      </c>
      <c r="G155" s="6">
        <f t="shared" si="4"/>
        <v>1.657381616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10" t="s">
        <v>163</v>
      </c>
      <c r="B156" s="7"/>
      <c r="C156" s="7"/>
      <c r="D156" s="7"/>
      <c r="E156" s="7"/>
      <c r="F156" s="6">
        <f t="shared" si="3"/>
        <v>0</v>
      </c>
      <c r="G156" s="6">
        <f t="shared" si="4"/>
        <v>1.657381616</v>
      </c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10" t="s">
        <v>164</v>
      </c>
      <c r="B157" s="7"/>
      <c r="C157" s="7"/>
      <c r="D157" s="7"/>
      <c r="E157" s="7"/>
      <c r="F157" s="6">
        <f t="shared" si="3"/>
        <v>0</v>
      </c>
      <c r="G157" s="6">
        <f t="shared" si="4"/>
        <v>1.657381616</v>
      </c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10" t="s">
        <v>165</v>
      </c>
      <c r="B158" s="7"/>
      <c r="C158" s="7"/>
      <c r="D158" s="7"/>
      <c r="E158" s="7"/>
      <c r="F158" s="6">
        <f t="shared" si="3"/>
        <v>0</v>
      </c>
      <c r="G158" s="6">
        <f t="shared" si="4"/>
        <v>1.657381616</v>
      </c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10" t="s">
        <v>166</v>
      </c>
      <c r="B159" s="7"/>
      <c r="C159" s="7"/>
      <c r="D159" s="7"/>
      <c r="E159" s="7"/>
      <c r="F159" s="6">
        <f t="shared" si="3"/>
        <v>0</v>
      </c>
      <c r="G159" s="6">
        <f t="shared" si="4"/>
        <v>1.657381616</v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10" t="s">
        <v>167</v>
      </c>
      <c r="B160" s="7"/>
      <c r="C160" s="7"/>
      <c r="D160" s="7"/>
      <c r="E160" s="7"/>
      <c r="F160" s="6">
        <f t="shared" si="3"/>
        <v>0</v>
      </c>
      <c r="G160" s="6">
        <f t="shared" si="4"/>
        <v>1.657381616</v>
      </c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10" t="s">
        <v>168</v>
      </c>
      <c r="B161" s="7"/>
      <c r="C161" s="7"/>
      <c r="D161" s="7"/>
      <c r="E161" s="7"/>
      <c r="F161" s="6">
        <f t="shared" si="3"/>
        <v>0</v>
      </c>
      <c r="G161" s="6">
        <f t="shared" si="4"/>
        <v>1.657381616</v>
      </c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10" t="s">
        <v>169</v>
      </c>
      <c r="B162" s="7"/>
      <c r="C162" s="7"/>
      <c r="D162" s="7"/>
      <c r="E162" s="7"/>
      <c r="F162" s="6">
        <f t="shared" si="3"/>
        <v>0</v>
      </c>
      <c r="G162" s="6">
        <f t="shared" si="4"/>
        <v>1.657381616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10" t="s">
        <v>170</v>
      </c>
      <c r="B163" s="7"/>
      <c r="C163" s="7"/>
      <c r="D163" s="7"/>
      <c r="E163" s="7"/>
      <c r="F163" s="6">
        <f t="shared" si="3"/>
        <v>0</v>
      </c>
      <c r="G163" s="6">
        <f t="shared" si="4"/>
        <v>1.657381616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10" t="s">
        <v>171</v>
      </c>
      <c r="B164" s="7"/>
      <c r="C164" s="7"/>
      <c r="D164" s="7"/>
      <c r="E164" s="7"/>
      <c r="F164" s="6">
        <f t="shared" si="3"/>
        <v>0</v>
      </c>
      <c r="G164" s="6">
        <f t="shared" si="4"/>
        <v>1.657381616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10" t="s">
        <v>172</v>
      </c>
      <c r="B165" s="7"/>
      <c r="C165" s="7"/>
      <c r="D165" s="7"/>
      <c r="E165" s="7"/>
      <c r="F165" s="6">
        <f t="shared" si="3"/>
        <v>0</v>
      </c>
      <c r="G165" s="6">
        <f t="shared" si="4"/>
        <v>1.657381616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10" t="s">
        <v>173</v>
      </c>
      <c r="B166" s="7"/>
      <c r="C166" s="7"/>
      <c r="D166" s="7"/>
      <c r="E166" s="7"/>
      <c r="F166" s="6">
        <f t="shared" si="3"/>
        <v>0</v>
      </c>
      <c r="G166" s="6">
        <f t="shared" si="4"/>
        <v>1.657381616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10" t="s">
        <v>174</v>
      </c>
      <c r="B167" s="7"/>
      <c r="C167" s="7"/>
      <c r="D167" s="7"/>
      <c r="E167" s="7"/>
      <c r="F167" s="6">
        <f t="shared" si="3"/>
        <v>0</v>
      </c>
      <c r="G167" s="6">
        <f t="shared" si="4"/>
        <v>1.657381616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10" t="s">
        <v>175</v>
      </c>
      <c r="B168" s="7"/>
      <c r="C168" s="7"/>
      <c r="D168" s="7"/>
      <c r="E168" s="7"/>
      <c r="F168" s="6">
        <f t="shared" si="3"/>
        <v>0</v>
      </c>
      <c r="G168" s="6">
        <f t="shared" si="4"/>
        <v>1.657381616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10" t="s">
        <v>176</v>
      </c>
      <c r="B169" s="7"/>
      <c r="C169" s="7"/>
      <c r="D169" s="7"/>
      <c r="E169" s="7"/>
      <c r="F169" s="6">
        <f t="shared" si="3"/>
        <v>0</v>
      </c>
      <c r="G169" s="6">
        <f t="shared" si="4"/>
        <v>1.657381616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10" t="s">
        <v>177</v>
      </c>
      <c r="B170" s="7"/>
      <c r="C170" s="7"/>
      <c r="D170" s="7"/>
      <c r="E170" s="7"/>
      <c r="F170" s="6">
        <f t="shared" si="3"/>
        <v>0</v>
      </c>
      <c r="G170" s="6">
        <f t="shared" si="4"/>
        <v>1.657381616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10" t="s">
        <v>178</v>
      </c>
      <c r="B171" s="7"/>
      <c r="C171" s="7"/>
      <c r="D171" s="7"/>
      <c r="E171" s="7"/>
      <c r="F171" s="6">
        <f t="shared" si="3"/>
        <v>0</v>
      </c>
      <c r="G171" s="6">
        <f t="shared" si="4"/>
        <v>1.657381616</v>
      </c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10" t="s">
        <v>179</v>
      </c>
      <c r="B172" s="7"/>
      <c r="C172" s="7"/>
      <c r="D172" s="7"/>
      <c r="E172" s="7"/>
      <c r="F172" s="6">
        <f t="shared" si="3"/>
        <v>0</v>
      </c>
      <c r="G172" s="6">
        <f t="shared" si="4"/>
        <v>1.657381616</v>
      </c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10" t="s">
        <v>180</v>
      </c>
      <c r="B173" s="7"/>
      <c r="C173" s="7"/>
      <c r="D173" s="7"/>
      <c r="E173" s="7"/>
      <c r="F173" s="6">
        <f t="shared" si="3"/>
        <v>0</v>
      </c>
      <c r="G173" s="6">
        <f t="shared" si="4"/>
        <v>1.657381616</v>
      </c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10" t="s">
        <v>181</v>
      </c>
      <c r="B174" s="7"/>
      <c r="C174" s="7"/>
      <c r="D174" s="7"/>
      <c r="E174" s="7"/>
      <c r="F174" s="6">
        <f t="shared" si="3"/>
        <v>0</v>
      </c>
      <c r="G174" s="6">
        <f t="shared" si="4"/>
        <v>1.657381616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8" t="s">
        <v>182</v>
      </c>
      <c r="B175" s="4" t="s">
        <v>183</v>
      </c>
      <c r="C175" s="11">
        <v>45111.0</v>
      </c>
      <c r="D175" s="4">
        <v>8.5808</v>
      </c>
      <c r="E175" s="4">
        <v>9.1098</v>
      </c>
      <c r="F175" s="6">
        <f t="shared" si="3"/>
        <v>0.529</v>
      </c>
      <c r="G175" s="6">
        <f t="shared" si="4"/>
        <v>16.39275766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8" t="s">
        <v>184</v>
      </c>
      <c r="B176" s="4" t="s">
        <v>183</v>
      </c>
      <c r="C176" s="11">
        <v>45111.0</v>
      </c>
      <c r="D176" s="4">
        <v>4.5331</v>
      </c>
      <c r="E176" s="4">
        <v>4.7769</v>
      </c>
      <c r="F176" s="6">
        <f t="shared" si="3"/>
        <v>0.2438</v>
      </c>
      <c r="G176" s="6">
        <f t="shared" si="4"/>
        <v>8.448467967</v>
      </c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8" t="s">
        <v>185</v>
      </c>
      <c r="B177" s="4" t="s">
        <v>183</v>
      </c>
      <c r="C177" s="11">
        <v>45111.0</v>
      </c>
      <c r="D177" s="4">
        <v>20.328</v>
      </c>
      <c r="E177" s="4">
        <v>21.2028</v>
      </c>
      <c r="F177" s="6">
        <f t="shared" si="3"/>
        <v>0.8748</v>
      </c>
      <c r="G177" s="6">
        <f t="shared" si="4"/>
        <v>26.02506964</v>
      </c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8" t="s">
        <v>186</v>
      </c>
      <c r="B178" s="4" t="s">
        <v>183</v>
      </c>
      <c r="C178" s="11">
        <v>45111.0</v>
      </c>
      <c r="D178" s="4">
        <v>21.5497</v>
      </c>
      <c r="E178" s="4">
        <v>22.5617</v>
      </c>
      <c r="F178" s="6">
        <f t="shared" si="3"/>
        <v>1.012</v>
      </c>
      <c r="G178" s="6">
        <f t="shared" si="4"/>
        <v>29.84679666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8" t="s">
        <v>187</v>
      </c>
      <c r="B179" s="4" t="s">
        <v>183</v>
      </c>
      <c r="C179" s="11">
        <v>45111.0</v>
      </c>
      <c r="D179" s="4" t="s">
        <v>188</v>
      </c>
      <c r="E179" s="4" t="s">
        <v>188</v>
      </c>
      <c r="F179" s="4" t="s">
        <v>188</v>
      </c>
      <c r="G179" s="7">
        <v>21.7242339832869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8" t="s">
        <v>189</v>
      </c>
      <c r="B180" s="4" t="s">
        <v>183</v>
      </c>
      <c r="C180" s="11">
        <v>45111.0</v>
      </c>
      <c r="D180" s="4">
        <v>10.8409</v>
      </c>
      <c r="E180" s="4">
        <v>11.3539</v>
      </c>
      <c r="F180" s="6">
        <f t="shared" ref="F180:F183" si="5">E180-D180</f>
        <v>0.513</v>
      </c>
      <c r="G180" s="6">
        <f t="shared" ref="G180:G183" si="6">(F180--0.0595)/0.0359</f>
        <v>15.94707521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9" t="s">
        <v>190</v>
      </c>
      <c r="B181" s="4" t="s">
        <v>183</v>
      </c>
      <c r="C181" s="11">
        <v>45111.0</v>
      </c>
      <c r="D181" s="4">
        <v>27.4729</v>
      </c>
      <c r="E181" s="4">
        <v>28.7503</v>
      </c>
      <c r="F181" s="6">
        <f t="shared" si="5"/>
        <v>1.2774</v>
      </c>
      <c r="G181" s="6">
        <f t="shared" si="6"/>
        <v>37.23955432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9" t="s">
        <v>191</v>
      </c>
      <c r="B182" s="4" t="s">
        <v>183</v>
      </c>
      <c r="C182" s="11">
        <v>45111.0</v>
      </c>
      <c r="D182" s="4">
        <v>8.08</v>
      </c>
      <c r="E182" s="4">
        <v>8.4748</v>
      </c>
      <c r="F182" s="6">
        <f t="shared" si="5"/>
        <v>0.3948</v>
      </c>
      <c r="G182" s="6">
        <f t="shared" si="6"/>
        <v>12.6545961</v>
      </c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9" t="s">
        <v>192</v>
      </c>
      <c r="B183" s="4" t="s">
        <v>183</v>
      </c>
      <c r="C183" s="11">
        <v>45111.0</v>
      </c>
      <c r="D183" s="4">
        <v>30.7571</v>
      </c>
      <c r="E183" s="4">
        <v>31.861</v>
      </c>
      <c r="F183" s="6">
        <f t="shared" si="5"/>
        <v>1.1039</v>
      </c>
      <c r="G183" s="6">
        <f t="shared" si="6"/>
        <v>32.40668524</v>
      </c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12" t="s">
        <v>193</v>
      </c>
      <c r="B184" s="4" t="s">
        <v>183</v>
      </c>
      <c r="C184" s="11">
        <v>45111.0</v>
      </c>
      <c r="D184" s="4" t="s">
        <v>188</v>
      </c>
      <c r="E184" s="4" t="s">
        <v>188</v>
      </c>
      <c r="F184" s="4" t="s">
        <v>188</v>
      </c>
      <c r="G184" s="7">
        <v>17.56824512534819</v>
      </c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9" t="s">
        <v>194</v>
      </c>
      <c r="B185" s="4" t="s">
        <v>183</v>
      </c>
      <c r="C185" s="11">
        <v>45111.0</v>
      </c>
      <c r="D185" s="4" t="s">
        <v>188</v>
      </c>
      <c r="E185" s="4" t="s">
        <v>188</v>
      </c>
      <c r="F185" s="4" t="s">
        <v>188</v>
      </c>
      <c r="G185" s="7">
        <v>38.22841225626741</v>
      </c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9" t="s">
        <v>195</v>
      </c>
      <c r="B186" s="4" t="s">
        <v>183</v>
      </c>
      <c r="C186" s="11">
        <v>45111.0</v>
      </c>
      <c r="D186" s="4">
        <v>4.9983</v>
      </c>
      <c r="E186" s="4">
        <v>5.3401</v>
      </c>
      <c r="F186" s="6">
        <f>E186-D186</f>
        <v>0.3418</v>
      </c>
      <c r="G186" s="6">
        <f>(F186--0.0595)/0.0359</f>
        <v>11.17827298</v>
      </c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9" t="s">
        <v>196</v>
      </c>
      <c r="B187" s="4" t="s">
        <v>183</v>
      </c>
      <c r="C187" s="11">
        <v>45111.0</v>
      </c>
      <c r="D187" s="4" t="s">
        <v>188</v>
      </c>
      <c r="E187" s="4" t="s">
        <v>188</v>
      </c>
      <c r="F187" s="4" t="s">
        <v>188</v>
      </c>
      <c r="G187" s="7">
        <v>41.40947075208919</v>
      </c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9" t="s">
        <v>197</v>
      </c>
      <c r="B188" s="4" t="s">
        <v>183</v>
      </c>
      <c r="C188" s="11">
        <v>45111.0</v>
      </c>
      <c r="D188" s="4" t="s">
        <v>188</v>
      </c>
      <c r="E188" s="4" t="s">
        <v>188</v>
      </c>
      <c r="F188" s="4" t="s">
        <v>188</v>
      </c>
      <c r="G188" s="7">
        <v>20.55710306406687</v>
      </c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9" t="s">
        <v>198</v>
      </c>
      <c r="B189" s="4" t="s">
        <v>183</v>
      </c>
      <c r="C189" s="11">
        <v>45111.0</v>
      </c>
      <c r="D189" s="4" t="s">
        <v>188</v>
      </c>
      <c r="E189" s="4" t="s">
        <v>188</v>
      </c>
      <c r="F189" s="4" t="s">
        <v>188</v>
      </c>
      <c r="G189" s="7">
        <v>24.665738161559894</v>
      </c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8" t="s">
        <v>199</v>
      </c>
      <c r="B190" s="4" t="s">
        <v>183</v>
      </c>
      <c r="C190" s="11">
        <v>45111.0</v>
      </c>
      <c r="D190" s="4">
        <v>16.0584</v>
      </c>
      <c r="E190" s="4">
        <v>16.8193</v>
      </c>
      <c r="F190" s="6">
        <f t="shared" ref="F190:F192" si="7">E190-D190</f>
        <v>0.7609</v>
      </c>
      <c r="G190" s="6">
        <f t="shared" ref="G190:G192" si="8">(F190--0.0595)/0.0359</f>
        <v>22.85236769</v>
      </c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8" t="s">
        <v>200</v>
      </c>
      <c r="B191" s="4" t="s">
        <v>183</v>
      </c>
      <c r="C191" s="11">
        <v>45111.0</v>
      </c>
      <c r="D191" s="4">
        <v>8.304</v>
      </c>
      <c r="E191" s="4">
        <v>8.7847</v>
      </c>
      <c r="F191" s="6">
        <f t="shared" si="7"/>
        <v>0.4807</v>
      </c>
      <c r="G191" s="6">
        <f t="shared" si="8"/>
        <v>15.04735376</v>
      </c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8" t="s">
        <v>201</v>
      </c>
      <c r="B192" s="4" t="s">
        <v>183</v>
      </c>
      <c r="C192" s="11">
        <v>45111.0</v>
      </c>
      <c r="D192" s="4">
        <v>15.1605</v>
      </c>
      <c r="E192" s="4">
        <v>16.0278</v>
      </c>
      <c r="F192" s="6">
        <f t="shared" si="7"/>
        <v>0.8673</v>
      </c>
      <c r="G192" s="6">
        <f t="shared" si="8"/>
        <v>25.81615599</v>
      </c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8" t="s">
        <v>202</v>
      </c>
      <c r="B193" s="4" t="s">
        <v>183</v>
      </c>
      <c r="C193" s="11">
        <v>45111.0</v>
      </c>
      <c r="D193" s="4" t="s">
        <v>188</v>
      </c>
      <c r="E193" s="4" t="s">
        <v>188</v>
      </c>
      <c r="F193" s="4" t="s">
        <v>188</v>
      </c>
      <c r="G193" s="7">
        <v>18.49303621169918</v>
      </c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8" t="s">
        <v>203</v>
      </c>
      <c r="B194" s="4" t="s">
        <v>183</v>
      </c>
      <c r="C194" s="11">
        <v>45111.0</v>
      </c>
      <c r="D194" s="4">
        <v>25.9487</v>
      </c>
      <c r="E194" s="4">
        <v>27.2351</v>
      </c>
      <c r="F194" s="6">
        <f t="shared" ref="F194:F196" si="9">E194-D194</f>
        <v>1.2864</v>
      </c>
      <c r="G194" s="6">
        <f t="shared" ref="G194:G196" si="10">(F194--0.0595)/0.0359</f>
        <v>37.4902507</v>
      </c>
      <c r="H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10" t="s">
        <v>204</v>
      </c>
      <c r="B195" s="4" t="s">
        <v>183</v>
      </c>
      <c r="C195" s="11">
        <v>45111.0</v>
      </c>
      <c r="D195" s="4">
        <v>47.1708</v>
      </c>
      <c r="E195" s="4">
        <v>48.7718</v>
      </c>
      <c r="F195" s="6">
        <f t="shared" si="9"/>
        <v>1.601</v>
      </c>
      <c r="G195" s="6">
        <f t="shared" si="10"/>
        <v>46.25348189</v>
      </c>
      <c r="H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10" t="s">
        <v>205</v>
      </c>
      <c r="B196" s="4" t="s">
        <v>183</v>
      </c>
      <c r="C196" s="11">
        <v>45111.0</v>
      </c>
      <c r="D196" s="4">
        <v>16.1269</v>
      </c>
      <c r="E196" s="4">
        <v>17.0361</v>
      </c>
      <c r="F196" s="6">
        <f t="shared" si="9"/>
        <v>0.9092</v>
      </c>
      <c r="G196" s="6">
        <f t="shared" si="10"/>
        <v>26.98328691</v>
      </c>
      <c r="H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10" t="s">
        <v>206</v>
      </c>
      <c r="B197" s="4" t="s">
        <v>183</v>
      </c>
      <c r="C197" s="11">
        <v>45111.0</v>
      </c>
      <c r="D197" s="4" t="s">
        <v>188</v>
      </c>
      <c r="E197" s="4" t="s">
        <v>188</v>
      </c>
      <c r="F197" s="4" t="s">
        <v>188</v>
      </c>
      <c r="G197" s="7">
        <v>20.027855153203344</v>
      </c>
      <c r="H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10" t="s">
        <v>207</v>
      </c>
      <c r="B198" s="4" t="s">
        <v>183</v>
      </c>
      <c r="C198" s="11">
        <v>45111.0</v>
      </c>
      <c r="D198" s="4" t="s">
        <v>188</v>
      </c>
      <c r="E198" s="4" t="s">
        <v>188</v>
      </c>
      <c r="F198" s="4" t="s">
        <v>188</v>
      </c>
      <c r="G198" s="7">
        <v>20.62952646239554</v>
      </c>
      <c r="H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10" t="s">
        <v>208</v>
      </c>
      <c r="B199" s="4" t="s">
        <v>183</v>
      </c>
      <c r="C199" s="11">
        <v>45111.0</v>
      </c>
      <c r="D199" s="4">
        <v>5.6535</v>
      </c>
      <c r="E199" s="4">
        <v>6.0036</v>
      </c>
      <c r="F199" s="6">
        <f>E199-D199</f>
        <v>0.3501</v>
      </c>
      <c r="G199" s="6">
        <f>(F199--0.0595)/0.0359</f>
        <v>11.40947075</v>
      </c>
      <c r="H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10" t="s">
        <v>209</v>
      </c>
      <c r="B200" s="4" t="s">
        <v>183</v>
      </c>
      <c r="C200" s="11">
        <v>45111.0</v>
      </c>
      <c r="D200" s="4" t="s">
        <v>188</v>
      </c>
      <c r="E200" s="4" t="s">
        <v>188</v>
      </c>
      <c r="F200" s="4" t="s">
        <v>188</v>
      </c>
      <c r="G200" s="7">
        <v>32.02228412256267</v>
      </c>
      <c r="H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10" t="s">
        <v>210</v>
      </c>
      <c r="B201" s="4" t="s">
        <v>183</v>
      </c>
      <c r="C201" s="11">
        <v>45111.0</v>
      </c>
      <c r="D201" s="4">
        <v>20.3987</v>
      </c>
      <c r="E201" s="4">
        <v>21.0229</v>
      </c>
      <c r="F201" s="6">
        <f t="shared" ref="F201:F205" si="11">E201-D201</f>
        <v>0.6242</v>
      </c>
      <c r="G201" s="6">
        <f t="shared" ref="G201:G205" si="12">(F201--0.0595)/0.0359</f>
        <v>19.04456825</v>
      </c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10" t="s">
        <v>211</v>
      </c>
      <c r="B202" s="4" t="s">
        <v>183</v>
      </c>
      <c r="C202" s="11">
        <v>45111.0</v>
      </c>
      <c r="D202" s="4">
        <v>4.4294</v>
      </c>
      <c r="E202" s="4">
        <v>4.6352</v>
      </c>
      <c r="F202" s="6">
        <f t="shared" si="11"/>
        <v>0.2058</v>
      </c>
      <c r="G202" s="6">
        <f t="shared" si="12"/>
        <v>7.389972145</v>
      </c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10" t="s">
        <v>212</v>
      </c>
      <c r="B203" s="4" t="s">
        <v>183</v>
      </c>
      <c r="C203" s="11">
        <v>45111.0</v>
      </c>
      <c r="D203" s="4">
        <v>33.9915</v>
      </c>
      <c r="E203" s="4">
        <v>35.1044</v>
      </c>
      <c r="F203" s="6">
        <f t="shared" si="11"/>
        <v>1.1129</v>
      </c>
      <c r="G203" s="6">
        <f t="shared" si="12"/>
        <v>32.65738162</v>
      </c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10" t="s">
        <v>213</v>
      </c>
      <c r="B204" s="4" t="s">
        <v>183</v>
      </c>
      <c r="C204" s="11">
        <v>45111.0</v>
      </c>
      <c r="D204" s="4">
        <v>8.4006</v>
      </c>
      <c r="E204" s="4">
        <v>8.9526</v>
      </c>
      <c r="F204" s="6">
        <f t="shared" si="11"/>
        <v>0.552</v>
      </c>
      <c r="G204" s="6">
        <f t="shared" si="12"/>
        <v>17.03342618</v>
      </c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10" t="s">
        <v>214</v>
      </c>
      <c r="B205" s="4" t="s">
        <v>183</v>
      </c>
      <c r="C205" s="11">
        <v>45111.0</v>
      </c>
      <c r="D205" s="4">
        <v>27.418</v>
      </c>
      <c r="E205" s="4">
        <v>28.5921</v>
      </c>
      <c r="F205" s="6">
        <f t="shared" si="11"/>
        <v>1.1741</v>
      </c>
      <c r="G205" s="6">
        <f t="shared" si="12"/>
        <v>34.36211699</v>
      </c>
      <c r="H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10" t="s">
        <v>215</v>
      </c>
      <c r="B206" s="4" t="s">
        <v>183</v>
      </c>
      <c r="C206" s="11">
        <v>45111.0</v>
      </c>
      <c r="D206" s="4" t="s">
        <v>188</v>
      </c>
      <c r="E206" s="4" t="s">
        <v>188</v>
      </c>
      <c r="F206" s="4" t="s">
        <v>188</v>
      </c>
      <c r="G206" s="7">
        <v>29.584958217270202</v>
      </c>
      <c r="H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10" t="s">
        <v>216</v>
      </c>
      <c r="B207" s="4" t="s">
        <v>183</v>
      </c>
      <c r="C207" s="11">
        <v>45111.0</v>
      </c>
      <c r="D207" s="4" t="s">
        <v>188</v>
      </c>
      <c r="E207" s="4" t="s">
        <v>188</v>
      </c>
      <c r="F207" s="4" t="s">
        <v>188</v>
      </c>
      <c r="G207" s="7">
        <v>36.228412256267404</v>
      </c>
      <c r="H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10" t="s">
        <v>217</v>
      </c>
      <c r="B208" s="4" t="s">
        <v>183</v>
      </c>
      <c r="C208" s="11">
        <v>45111.0</v>
      </c>
      <c r="D208" s="4" t="s">
        <v>188</v>
      </c>
      <c r="E208" s="4" t="s">
        <v>188</v>
      </c>
      <c r="F208" s="4" t="s">
        <v>188</v>
      </c>
      <c r="G208" s="7">
        <v>37.0640668523677</v>
      </c>
      <c r="H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10" t="s">
        <v>218</v>
      </c>
      <c r="B209" s="4" t="s">
        <v>183</v>
      </c>
      <c r="C209" s="11">
        <v>45111.0</v>
      </c>
      <c r="D209" s="4" t="s">
        <v>188</v>
      </c>
      <c r="E209" s="4" t="s">
        <v>188</v>
      </c>
      <c r="F209" s="4" t="s">
        <v>188</v>
      </c>
      <c r="G209" s="7">
        <v>30.387186629526433</v>
      </c>
      <c r="H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10" t="s">
        <v>219</v>
      </c>
      <c r="B210" s="4" t="s">
        <v>183</v>
      </c>
      <c r="C210" s="11">
        <v>45111.0</v>
      </c>
      <c r="D210" s="4" t="s">
        <v>188</v>
      </c>
      <c r="E210" s="4" t="s">
        <v>188</v>
      </c>
      <c r="F210" s="4" t="s">
        <v>188</v>
      </c>
      <c r="G210" s="7">
        <v>24.008356545960993</v>
      </c>
      <c r="H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10" t="s">
        <v>220</v>
      </c>
      <c r="B211" s="4" t="s">
        <v>183</v>
      </c>
      <c r="C211" s="11">
        <v>45111.0</v>
      </c>
      <c r="D211" s="4">
        <v>17.6524</v>
      </c>
      <c r="E211" s="4">
        <v>18.4695</v>
      </c>
      <c r="F211" s="6">
        <f t="shared" ref="F211:F213" si="13">E211-D211</f>
        <v>0.8171</v>
      </c>
      <c r="G211" s="6">
        <f t="shared" ref="G211:G213" si="14">(F211--0.0595)/0.0359</f>
        <v>24.4178273</v>
      </c>
      <c r="H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10" t="s">
        <v>221</v>
      </c>
      <c r="B212" s="4" t="s">
        <v>183</v>
      </c>
      <c r="C212" s="11">
        <v>45111.0</v>
      </c>
      <c r="D212" s="4">
        <v>23.8691</v>
      </c>
      <c r="E212" s="4">
        <v>25.0452</v>
      </c>
      <c r="F212" s="6">
        <f t="shared" si="13"/>
        <v>1.1761</v>
      </c>
      <c r="G212" s="6">
        <f t="shared" si="14"/>
        <v>34.4178273</v>
      </c>
      <c r="H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10" t="s">
        <v>222</v>
      </c>
      <c r="B213" s="4" t="s">
        <v>183</v>
      </c>
      <c r="C213" s="11">
        <v>45111.0</v>
      </c>
      <c r="D213" s="4">
        <v>13.9206</v>
      </c>
      <c r="E213" s="4">
        <v>14.549</v>
      </c>
      <c r="F213" s="6">
        <f t="shared" si="13"/>
        <v>0.6284</v>
      </c>
      <c r="G213" s="6">
        <f t="shared" si="14"/>
        <v>19.16155989</v>
      </c>
      <c r="H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10" t="s">
        <v>223</v>
      </c>
      <c r="B214" s="4" t="s">
        <v>183</v>
      </c>
      <c r="C214" s="11">
        <v>45111.0</v>
      </c>
      <c r="D214" s="4" t="s">
        <v>188</v>
      </c>
      <c r="E214" s="4" t="s">
        <v>188</v>
      </c>
      <c r="F214" s="4" t="s">
        <v>188</v>
      </c>
      <c r="G214" s="7">
        <v>27.81058495821728</v>
      </c>
      <c r="H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8" t="s">
        <v>224</v>
      </c>
      <c r="B215" s="4" t="s">
        <v>183</v>
      </c>
      <c r="C215" s="5">
        <v>45111.0</v>
      </c>
      <c r="D215" s="4">
        <v>0.9886</v>
      </c>
      <c r="E215" s="4">
        <v>1.0931</v>
      </c>
      <c r="F215" s="6">
        <f t="shared" ref="F215:F322" si="15">E215-D215</f>
        <v>0.1045</v>
      </c>
      <c r="G215" s="6">
        <f t="shared" ref="G215:G322" si="16">(F215--0.0595)/0.0359</f>
        <v>4.568245125</v>
      </c>
      <c r="H215" s="7"/>
      <c r="I215" s="13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8" t="s">
        <v>225</v>
      </c>
      <c r="B216" s="4" t="s">
        <v>183</v>
      </c>
      <c r="C216" s="5">
        <v>45111.0</v>
      </c>
      <c r="D216" s="4">
        <v>2.6113</v>
      </c>
      <c r="E216" s="4">
        <v>2.6908</v>
      </c>
      <c r="F216" s="6">
        <f t="shared" si="15"/>
        <v>0.0795</v>
      </c>
      <c r="G216" s="6">
        <f t="shared" si="16"/>
        <v>3.871866295</v>
      </c>
      <c r="H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8" t="s">
        <v>226</v>
      </c>
      <c r="B217" s="4" t="s">
        <v>183</v>
      </c>
      <c r="C217" s="5">
        <v>45111.0</v>
      </c>
      <c r="D217" s="4">
        <v>2.1153</v>
      </c>
      <c r="E217" s="4">
        <v>2.2815</v>
      </c>
      <c r="F217" s="6">
        <f t="shared" si="15"/>
        <v>0.1662</v>
      </c>
      <c r="G217" s="6">
        <f t="shared" si="16"/>
        <v>6.286908078</v>
      </c>
      <c r="H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8" t="s">
        <v>227</v>
      </c>
      <c r="B218" s="4" t="s">
        <v>183</v>
      </c>
      <c r="C218" s="5">
        <v>45111.0</v>
      </c>
      <c r="D218" s="4">
        <v>6.5912</v>
      </c>
      <c r="E218" s="4">
        <v>7.1374</v>
      </c>
      <c r="F218" s="6">
        <f t="shared" si="15"/>
        <v>0.5462</v>
      </c>
      <c r="G218" s="6">
        <f t="shared" si="16"/>
        <v>16.8718663</v>
      </c>
      <c r="H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8" t="s">
        <v>228</v>
      </c>
      <c r="B219" s="4" t="s">
        <v>183</v>
      </c>
      <c r="C219" s="5">
        <v>45111.0</v>
      </c>
      <c r="D219" s="4">
        <v>1.0264</v>
      </c>
      <c r="E219" s="4">
        <v>1.1643</v>
      </c>
      <c r="F219" s="6">
        <f t="shared" si="15"/>
        <v>0.1379</v>
      </c>
      <c r="G219" s="6">
        <f t="shared" si="16"/>
        <v>5.498607242</v>
      </c>
      <c r="H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9" t="s">
        <v>229</v>
      </c>
      <c r="B220" s="4" t="s">
        <v>183</v>
      </c>
      <c r="C220" s="5">
        <v>45111.0</v>
      </c>
      <c r="D220" s="4">
        <v>18.0032</v>
      </c>
      <c r="E220" s="4">
        <v>18.6097</v>
      </c>
      <c r="F220" s="6">
        <f t="shared" si="15"/>
        <v>0.6065</v>
      </c>
      <c r="G220" s="6">
        <f t="shared" si="16"/>
        <v>18.55153203</v>
      </c>
      <c r="H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14" t="s">
        <v>230</v>
      </c>
      <c r="B221" s="7"/>
      <c r="C221" s="7"/>
      <c r="D221" s="7"/>
      <c r="E221" s="7"/>
      <c r="F221" s="6">
        <f t="shared" si="15"/>
        <v>0</v>
      </c>
      <c r="G221" s="6">
        <f t="shared" si="16"/>
        <v>1.657381616</v>
      </c>
      <c r="H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9" t="s">
        <v>231</v>
      </c>
      <c r="B222" s="4" t="s">
        <v>183</v>
      </c>
      <c r="C222" s="5">
        <v>45111.0</v>
      </c>
      <c r="D222" s="4">
        <v>6.6295</v>
      </c>
      <c r="E222" s="4">
        <v>7.1581</v>
      </c>
      <c r="F222" s="6">
        <f t="shared" si="15"/>
        <v>0.5286</v>
      </c>
      <c r="G222" s="6">
        <f t="shared" si="16"/>
        <v>16.3816156</v>
      </c>
      <c r="H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9" t="s">
        <v>232</v>
      </c>
      <c r="B223" s="4" t="s">
        <v>183</v>
      </c>
      <c r="C223" s="5">
        <v>45111.0</v>
      </c>
      <c r="D223" s="4">
        <v>11.233</v>
      </c>
      <c r="E223" s="4">
        <v>12.0049</v>
      </c>
      <c r="F223" s="6">
        <f t="shared" si="15"/>
        <v>0.7719</v>
      </c>
      <c r="G223" s="6">
        <f t="shared" si="16"/>
        <v>23.15877437</v>
      </c>
      <c r="H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9" t="s">
        <v>233</v>
      </c>
      <c r="B224" s="4" t="s">
        <v>183</v>
      </c>
      <c r="C224" s="5">
        <v>45111.0</v>
      </c>
      <c r="D224" s="4">
        <v>1.9323</v>
      </c>
      <c r="E224" s="4">
        <v>2.0993</v>
      </c>
      <c r="F224" s="6">
        <f t="shared" si="15"/>
        <v>0.167</v>
      </c>
      <c r="G224" s="6">
        <f t="shared" si="16"/>
        <v>6.309192201</v>
      </c>
      <c r="H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9" t="s">
        <v>234</v>
      </c>
      <c r="B225" s="4" t="s">
        <v>183</v>
      </c>
      <c r="C225" s="5">
        <v>45111.0</v>
      </c>
      <c r="D225" s="4">
        <v>3.1614</v>
      </c>
      <c r="E225" s="4">
        <v>3.5339</v>
      </c>
      <c r="F225" s="6">
        <f t="shared" si="15"/>
        <v>0.3725</v>
      </c>
      <c r="G225" s="6">
        <f t="shared" si="16"/>
        <v>12.03342618</v>
      </c>
      <c r="H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9" t="s">
        <v>235</v>
      </c>
      <c r="B226" s="4" t="s">
        <v>183</v>
      </c>
      <c r="C226" s="5">
        <v>45111.0</v>
      </c>
      <c r="D226" s="4">
        <v>0.9072</v>
      </c>
      <c r="E226" s="4">
        <v>1.0069</v>
      </c>
      <c r="F226" s="6">
        <f t="shared" si="15"/>
        <v>0.0997</v>
      </c>
      <c r="G226" s="6">
        <f t="shared" si="16"/>
        <v>4.43454039</v>
      </c>
      <c r="H226" s="7"/>
      <c r="I226" s="13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9" t="s">
        <v>236</v>
      </c>
      <c r="B227" s="4" t="s">
        <v>183</v>
      </c>
      <c r="C227" s="5">
        <v>45111.0</v>
      </c>
      <c r="D227" s="4">
        <v>5.9894</v>
      </c>
      <c r="E227" s="4">
        <v>6.3927</v>
      </c>
      <c r="F227" s="6">
        <f t="shared" si="15"/>
        <v>0.4033</v>
      </c>
      <c r="G227" s="6">
        <f t="shared" si="16"/>
        <v>12.8913649</v>
      </c>
      <c r="H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9" t="s">
        <v>237</v>
      </c>
      <c r="B228" s="4" t="s">
        <v>183</v>
      </c>
      <c r="C228" s="5">
        <v>45111.0</v>
      </c>
      <c r="D228" s="4">
        <v>8.6684</v>
      </c>
      <c r="E228" s="4">
        <v>9.357</v>
      </c>
      <c r="F228" s="6">
        <f t="shared" si="15"/>
        <v>0.6886</v>
      </c>
      <c r="G228" s="6">
        <f t="shared" si="16"/>
        <v>20.83844011</v>
      </c>
      <c r="H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9" t="s">
        <v>238</v>
      </c>
      <c r="B229" s="4" t="s">
        <v>183</v>
      </c>
      <c r="C229" s="5">
        <v>45111.0</v>
      </c>
      <c r="D229" s="4">
        <v>3.3673</v>
      </c>
      <c r="E229" s="4">
        <v>3.601</v>
      </c>
      <c r="F229" s="6">
        <f t="shared" si="15"/>
        <v>0.2337</v>
      </c>
      <c r="G229" s="6">
        <f t="shared" si="16"/>
        <v>8.167130919</v>
      </c>
      <c r="H229" s="7"/>
      <c r="I229" s="13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8" t="s">
        <v>239</v>
      </c>
      <c r="B230" s="4" t="s">
        <v>183</v>
      </c>
      <c r="C230" s="5">
        <v>45111.0</v>
      </c>
      <c r="D230" s="4">
        <v>3.9216</v>
      </c>
      <c r="E230" s="4">
        <v>4.2284</v>
      </c>
      <c r="F230" s="6">
        <f t="shared" si="15"/>
        <v>0.3068</v>
      </c>
      <c r="G230" s="6">
        <f t="shared" si="16"/>
        <v>10.20334262</v>
      </c>
      <c r="H230" s="7"/>
      <c r="I230" s="13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8" t="s">
        <v>240</v>
      </c>
      <c r="B231" s="4" t="s">
        <v>183</v>
      </c>
      <c r="C231" s="5">
        <v>45111.0</v>
      </c>
      <c r="D231" s="4">
        <v>0.2038</v>
      </c>
      <c r="E231" s="4">
        <v>0.2642</v>
      </c>
      <c r="F231" s="6">
        <f t="shared" si="15"/>
        <v>0.0604</v>
      </c>
      <c r="G231" s="6">
        <f t="shared" si="16"/>
        <v>3.339832869</v>
      </c>
      <c r="H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8" t="s">
        <v>241</v>
      </c>
      <c r="B232" s="4" t="s">
        <v>183</v>
      </c>
      <c r="C232" s="5">
        <v>45111.0</v>
      </c>
      <c r="D232" s="4">
        <v>5.4401</v>
      </c>
      <c r="E232" s="4">
        <v>6.1057</v>
      </c>
      <c r="F232" s="6">
        <f t="shared" si="15"/>
        <v>0.6656</v>
      </c>
      <c r="G232" s="6">
        <f t="shared" si="16"/>
        <v>20.19777159</v>
      </c>
      <c r="H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8" t="s">
        <v>242</v>
      </c>
      <c r="B233" s="4" t="s">
        <v>183</v>
      </c>
      <c r="C233" s="5">
        <v>45111.0</v>
      </c>
      <c r="D233" s="4">
        <v>9.2279</v>
      </c>
      <c r="E233" s="4">
        <v>9.6724</v>
      </c>
      <c r="F233" s="6">
        <f t="shared" si="15"/>
        <v>0.4445</v>
      </c>
      <c r="G233" s="6">
        <f t="shared" si="16"/>
        <v>14.03899721</v>
      </c>
      <c r="H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8" t="s">
        <v>243</v>
      </c>
      <c r="B234" s="4" t="s">
        <v>183</v>
      </c>
      <c r="C234" s="5">
        <v>45111.0</v>
      </c>
      <c r="D234" s="4">
        <v>1.2901</v>
      </c>
      <c r="E234" s="4">
        <v>1.3837</v>
      </c>
      <c r="F234" s="6">
        <f t="shared" si="15"/>
        <v>0.0936</v>
      </c>
      <c r="G234" s="6">
        <f t="shared" si="16"/>
        <v>4.264623955</v>
      </c>
      <c r="H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10" t="s">
        <v>244</v>
      </c>
      <c r="B235" s="4" t="s">
        <v>183</v>
      </c>
      <c r="C235" s="5">
        <v>45111.0</v>
      </c>
      <c r="D235" s="4">
        <v>0.5564</v>
      </c>
      <c r="E235" s="4">
        <v>0.6211</v>
      </c>
      <c r="F235" s="6">
        <f t="shared" si="15"/>
        <v>0.0647</v>
      </c>
      <c r="G235" s="6">
        <f t="shared" si="16"/>
        <v>3.459610028</v>
      </c>
      <c r="H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10" t="s">
        <v>245</v>
      </c>
      <c r="B236" s="4" t="s">
        <v>183</v>
      </c>
      <c r="C236" s="5">
        <v>45111.0</v>
      </c>
      <c r="D236" s="4">
        <v>0.2902</v>
      </c>
      <c r="E236" s="4">
        <v>0.3439</v>
      </c>
      <c r="F236" s="6">
        <f t="shared" si="15"/>
        <v>0.0537</v>
      </c>
      <c r="G236" s="6">
        <f t="shared" si="16"/>
        <v>3.153203343</v>
      </c>
      <c r="H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10" t="s">
        <v>246</v>
      </c>
      <c r="B237" s="4" t="s">
        <v>183</v>
      </c>
      <c r="C237" s="5">
        <v>45111.0</v>
      </c>
      <c r="D237" s="4">
        <v>2.2037</v>
      </c>
      <c r="E237" s="4">
        <v>2.3903</v>
      </c>
      <c r="F237" s="6">
        <f t="shared" si="15"/>
        <v>0.1866</v>
      </c>
      <c r="G237" s="6">
        <f t="shared" si="16"/>
        <v>6.855153203</v>
      </c>
      <c r="H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10" t="s">
        <v>247</v>
      </c>
      <c r="B238" s="4" t="s">
        <v>183</v>
      </c>
      <c r="C238" s="5">
        <v>45111.0</v>
      </c>
      <c r="D238" s="4">
        <v>11.6172</v>
      </c>
      <c r="E238" s="4">
        <v>11.8509</v>
      </c>
      <c r="F238" s="6">
        <f t="shared" si="15"/>
        <v>0.2337</v>
      </c>
      <c r="G238" s="6">
        <f t="shared" si="16"/>
        <v>8.167130919</v>
      </c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10" t="s">
        <v>248</v>
      </c>
      <c r="B239" s="4" t="s">
        <v>183</v>
      </c>
      <c r="C239" s="5">
        <v>45111.0</v>
      </c>
      <c r="D239" s="4">
        <v>0.544</v>
      </c>
      <c r="E239" s="4">
        <v>0.642</v>
      </c>
      <c r="F239" s="6">
        <f t="shared" si="15"/>
        <v>0.098</v>
      </c>
      <c r="G239" s="6">
        <f t="shared" si="16"/>
        <v>4.38718663</v>
      </c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14" t="s">
        <v>249</v>
      </c>
      <c r="B240" s="7"/>
      <c r="C240" s="7"/>
      <c r="D240" s="7"/>
      <c r="E240" s="7"/>
      <c r="F240" s="6">
        <f t="shared" si="15"/>
        <v>0</v>
      </c>
      <c r="G240" s="6">
        <f t="shared" si="16"/>
        <v>1.657381616</v>
      </c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10" t="s">
        <v>250</v>
      </c>
      <c r="B241" s="4" t="s">
        <v>183</v>
      </c>
      <c r="C241" s="5">
        <v>45111.0</v>
      </c>
      <c r="D241" s="4">
        <v>6.8255</v>
      </c>
      <c r="E241" s="4">
        <v>7.3045</v>
      </c>
      <c r="F241" s="6">
        <f t="shared" si="15"/>
        <v>0.479</v>
      </c>
      <c r="G241" s="6">
        <f t="shared" si="16"/>
        <v>15</v>
      </c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10" t="s">
        <v>251</v>
      </c>
      <c r="B242" s="4" t="s">
        <v>183</v>
      </c>
      <c r="C242" s="5">
        <v>45111.0</v>
      </c>
      <c r="D242" s="4">
        <v>2.4423</v>
      </c>
      <c r="E242" s="4">
        <v>2.6703</v>
      </c>
      <c r="F242" s="6">
        <f t="shared" si="15"/>
        <v>0.228</v>
      </c>
      <c r="G242" s="6">
        <f t="shared" si="16"/>
        <v>8.008356546</v>
      </c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10" t="s">
        <v>252</v>
      </c>
      <c r="B243" s="4" t="s">
        <v>183</v>
      </c>
      <c r="C243" s="5">
        <v>45111.0</v>
      </c>
      <c r="D243" s="4">
        <v>1.6362</v>
      </c>
      <c r="E243" s="4">
        <v>1.8171</v>
      </c>
      <c r="F243" s="6">
        <f t="shared" si="15"/>
        <v>0.1809</v>
      </c>
      <c r="G243" s="6">
        <f t="shared" si="16"/>
        <v>6.69637883</v>
      </c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10" t="s">
        <v>253</v>
      </c>
      <c r="B244" s="4" t="s">
        <v>183</v>
      </c>
      <c r="C244" s="5">
        <v>45111.0</v>
      </c>
      <c r="D244" s="4">
        <v>0.3155</v>
      </c>
      <c r="E244" s="4">
        <v>0.3669</v>
      </c>
      <c r="F244" s="6">
        <f t="shared" si="15"/>
        <v>0.0514</v>
      </c>
      <c r="G244" s="6">
        <f t="shared" si="16"/>
        <v>3.08913649</v>
      </c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10" t="s">
        <v>254</v>
      </c>
      <c r="B245" s="4" t="s">
        <v>183</v>
      </c>
      <c r="C245" s="5">
        <v>45111.0</v>
      </c>
      <c r="D245" s="4">
        <v>7.295</v>
      </c>
      <c r="E245" s="4">
        <v>7.7331</v>
      </c>
      <c r="F245" s="6">
        <f t="shared" si="15"/>
        <v>0.4381</v>
      </c>
      <c r="G245" s="6">
        <f t="shared" si="16"/>
        <v>13.86072423</v>
      </c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10" t="s">
        <v>255</v>
      </c>
      <c r="B246" s="4" t="s">
        <v>183</v>
      </c>
      <c r="C246" s="5">
        <v>45111.0</v>
      </c>
      <c r="D246" s="4">
        <v>1.0965</v>
      </c>
      <c r="E246" s="4">
        <v>1.2053</v>
      </c>
      <c r="F246" s="6">
        <f t="shared" si="15"/>
        <v>0.1088</v>
      </c>
      <c r="G246" s="6">
        <f t="shared" si="16"/>
        <v>4.688022284</v>
      </c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10" t="s">
        <v>256</v>
      </c>
      <c r="B247" s="4" t="s">
        <v>183</v>
      </c>
      <c r="C247" s="5">
        <v>45111.0</v>
      </c>
      <c r="D247" s="4">
        <v>2.1552</v>
      </c>
      <c r="E247" s="4">
        <v>2.3318</v>
      </c>
      <c r="F247" s="6">
        <f t="shared" si="15"/>
        <v>0.1766</v>
      </c>
      <c r="G247" s="6">
        <f t="shared" si="16"/>
        <v>6.576601671</v>
      </c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10" t="s">
        <v>257</v>
      </c>
      <c r="B248" s="4" t="s">
        <v>183</v>
      </c>
      <c r="C248" s="5">
        <v>45111.0</v>
      </c>
      <c r="D248" s="4">
        <v>0.1288</v>
      </c>
      <c r="E248" s="4">
        <v>0.1589</v>
      </c>
      <c r="F248" s="6">
        <f t="shared" si="15"/>
        <v>0.0301</v>
      </c>
      <c r="G248" s="6">
        <f t="shared" si="16"/>
        <v>2.495821727</v>
      </c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10" t="s">
        <v>258</v>
      </c>
      <c r="B249" s="4" t="s">
        <v>183</v>
      </c>
      <c r="C249" s="5">
        <v>45111.0</v>
      </c>
      <c r="D249" s="4">
        <v>5.2659</v>
      </c>
      <c r="E249" s="4">
        <v>5.6665</v>
      </c>
      <c r="F249" s="6">
        <f t="shared" si="15"/>
        <v>0.4006</v>
      </c>
      <c r="G249" s="6">
        <f t="shared" si="16"/>
        <v>12.81615599</v>
      </c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10" t="s">
        <v>259</v>
      </c>
      <c r="B250" s="4" t="s">
        <v>183</v>
      </c>
      <c r="C250" s="5">
        <v>45111.0</v>
      </c>
      <c r="D250" s="4">
        <v>13.4403</v>
      </c>
      <c r="E250" s="4">
        <v>14.3094</v>
      </c>
      <c r="F250" s="6">
        <f t="shared" si="15"/>
        <v>0.8691</v>
      </c>
      <c r="G250" s="6">
        <f t="shared" si="16"/>
        <v>25.86629526</v>
      </c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10" t="s">
        <v>260</v>
      </c>
      <c r="B251" s="4" t="s">
        <v>183</v>
      </c>
      <c r="C251" s="5">
        <v>45111.0</v>
      </c>
      <c r="D251" s="4">
        <v>4.8908</v>
      </c>
      <c r="E251" s="4">
        <v>5.207</v>
      </c>
      <c r="F251" s="6">
        <f t="shared" si="15"/>
        <v>0.3162</v>
      </c>
      <c r="G251" s="6">
        <f t="shared" si="16"/>
        <v>10.46518106</v>
      </c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10" t="s">
        <v>261</v>
      </c>
      <c r="B252" s="4" t="s">
        <v>183</v>
      </c>
      <c r="C252" s="5">
        <v>45111.0</v>
      </c>
      <c r="D252" s="4">
        <v>6.1807</v>
      </c>
      <c r="E252" s="4">
        <v>6.7082</v>
      </c>
      <c r="F252" s="6">
        <f t="shared" si="15"/>
        <v>0.5275</v>
      </c>
      <c r="G252" s="6">
        <f t="shared" si="16"/>
        <v>16.35097493</v>
      </c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10" t="s">
        <v>262</v>
      </c>
      <c r="B253" s="4" t="s">
        <v>183</v>
      </c>
      <c r="C253" s="5">
        <v>45111.0</v>
      </c>
      <c r="D253" s="4">
        <v>1.9862</v>
      </c>
      <c r="E253" s="4">
        <v>2.2363</v>
      </c>
      <c r="F253" s="6">
        <f t="shared" si="15"/>
        <v>0.2501</v>
      </c>
      <c r="G253" s="6">
        <f t="shared" si="16"/>
        <v>8.623955432</v>
      </c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10" t="s">
        <v>263</v>
      </c>
      <c r="B254" s="4" t="s">
        <v>183</v>
      </c>
      <c r="C254" s="5">
        <v>45111.0</v>
      </c>
      <c r="D254" s="4">
        <v>1.5673</v>
      </c>
      <c r="E254" s="4">
        <v>1.7138</v>
      </c>
      <c r="F254" s="6">
        <f t="shared" si="15"/>
        <v>0.1465</v>
      </c>
      <c r="G254" s="6">
        <f t="shared" si="16"/>
        <v>5.73816156</v>
      </c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10" t="s">
        <v>264</v>
      </c>
      <c r="B255" s="4" t="s">
        <v>183</v>
      </c>
      <c r="C255" s="5">
        <v>45111.0</v>
      </c>
      <c r="D255" s="4">
        <v>7.0285</v>
      </c>
      <c r="E255" s="4">
        <v>7.5437</v>
      </c>
      <c r="F255" s="6">
        <f t="shared" si="15"/>
        <v>0.5152</v>
      </c>
      <c r="G255" s="6">
        <f t="shared" si="16"/>
        <v>16.00835655</v>
      </c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10" t="s">
        <v>265</v>
      </c>
      <c r="B256" s="4" t="s">
        <v>183</v>
      </c>
      <c r="C256" s="5">
        <v>45111.0</v>
      </c>
      <c r="D256" s="4">
        <v>4.8035</v>
      </c>
      <c r="E256" s="4">
        <v>5.0461</v>
      </c>
      <c r="F256" s="6">
        <f t="shared" si="15"/>
        <v>0.2426</v>
      </c>
      <c r="G256" s="6">
        <f t="shared" si="16"/>
        <v>8.415041783</v>
      </c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8" t="s">
        <v>266</v>
      </c>
      <c r="B257" s="4" t="s">
        <v>267</v>
      </c>
      <c r="C257" s="15">
        <v>45104.0</v>
      </c>
      <c r="D257" s="4">
        <v>1.0954</v>
      </c>
      <c r="E257" s="4">
        <v>1.2178</v>
      </c>
      <c r="F257" s="6">
        <f t="shared" si="15"/>
        <v>0.1224</v>
      </c>
      <c r="G257" s="6">
        <f t="shared" si="16"/>
        <v>5.066852368</v>
      </c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8" t="s">
        <v>268</v>
      </c>
      <c r="B258" s="4" t="s">
        <v>183</v>
      </c>
      <c r="C258" s="5">
        <v>45111.0</v>
      </c>
      <c r="D258" s="4">
        <v>7.1462</v>
      </c>
      <c r="E258" s="4">
        <v>7.8256</v>
      </c>
      <c r="F258" s="6">
        <f t="shared" si="15"/>
        <v>0.6794</v>
      </c>
      <c r="G258" s="6">
        <f t="shared" si="16"/>
        <v>20.5821727</v>
      </c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8" t="s">
        <v>269</v>
      </c>
      <c r="B259" s="4" t="s">
        <v>183</v>
      </c>
      <c r="C259" s="5">
        <v>45111.0</v>
      </c>
      <c r="D259" s="4">
        <v>2.1929</v>
      </c>
      <c r="E259" s="4">
        <v>2.4389</v>
      </c>
      <c r="F259" s="6">
        <f t="shared" si="15"/>
        <v>0.246</v>
      </c>
      <c r="G259" s="6">
        <f t="shared" si="16"/>
        <v>8.509749304</v>
      </c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8" t="s">
        <v>270</v>
      </c>
      <c r="B260" s="4" t="s">
        <v>183</v>
      </c>
      <c r="C260" s="15">
        <v>45104.0</v>
      </c>
      <c r="D260" s="4">
        <v>1.7022</v>
      </c>
      <c r="E260" s="4">
        <v>1.8825</v>
      </c>
      <c r="F260" s="6">
        <f t="shared" si="15"/>
        <v>0.1803</v>
      </c>
      <c r="G260" s="6">
        <f t="shared" si="16"/>
        <v>6.679665738</v>
      </c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8" t="s">
        <v>271</v>
      </c>
      <c r="B261" s="4" t="s">
        <v>183</v>
      </c>
      <c r="C261" s="15">
        <v>45104.0</v>
      </c>
      <c r="D261" s="4">
        <v>1.4117</v>
      </c>
      <c r="E261" s="4">
        <v>1.566</v>
      </c>
      <c r="F261" s="6">
        <f t="shared" si="15"/>
        <v>0.1543</v>
      </c>
      <c r="G261" s="6">
        <f t="shared" si="16"/>
        <v>5.955431755</v>
      </c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9" t="s">
        <v>272</v>
      </c>
      <c r="B262" s="4" t="s">
        <v>267</v>
      </c>
      <c r="C262" s="15">
        <v>45104.0</v>
      </c>
      <c r="D262" s="4">
        <v>1.0576</v>
      </c>
      <c r="E262" s="4">
        <v>1.1706</v>
      </c>
      <c r="F262" s="6">
        <f t="shared" si="15"/>
        <v>0.113</v>
      </c>
      <c r="G262" s="6">
        <f t="shared" si="16"/>
        <v>4.805013928</v>
      </c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9" t="s">
        <v>273</v>
      </c>
      <c r="B263" s="4" t="s">
        <v>183</v>
      </c>
      <c r="C263" s="5">
        <v>45111.0</v>
      </c>
      <c r="D263" s="4">
        <v>4.3705</v>
      </c>
      <c r="E263" s="4">
        <v>4.8056</v>
      </c>
      <c r="F263" s="6">
        <f t="shared" si="15"/>
        <v>0.4351</v>
      </c>
      <c r="G263" s="6">
        <f t="shared" si="16"/>
        <v>13.77715877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9" t="s">
        <v>274</v>
      </c>
      <c r="B264" s="4" t="s">
        <v>267</v>
      </c>
      <c r="C264" s="15">
        <v>45104.0</v>
      </c>
      <c r="D264" s="4">
        <v>0.5315</v>
      </c>
      <c r="E264" s="4">
        <v>0.06066</v>
      </c>
      <c r="F264" s="6">
        <f t="shared" si="15"/>
        <v>-0.47084</v>
      </c>
      <c r="G264" s="6">
        <f t="shared" si="16"/>
        <v>-11.45793872</v>
      </c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9" t="s">
        <v>275</v>
      </c>
      <c r="B265" s="4" t="s">
        <v>267</v>
      </c>
      <c r="C265" s="15">
        <v>45104.0</v>
      </c>
      <c r="D265" s="4">
        <v>0.3305</v>
      </c>
      <c r="E265" s="4">
        <v>0.3804</v>
      </c>
      <c r="F265" s="6">
        <f t="shared" si="15"/>
        <v>0.0499</v>
      </c>
      <c r="G265" s="6">
        <f t="shared" si="16"/>
        <v>3.04735376</v>
      </c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9" t="s">
        <v>276</v>
      </c>
      <c r="B266" s="4" t="s">
        <v>267</v>
      </c>
      <c r="C266" s="15">
        <v>45104.0</v>
      </c>
      <c r="D266" s="4">
        <v>1.2068</v>
      </c>
      <c r="E266" s="4">
        <v>1.353</v>
      </c>
      <c r="F266" s="6">
        <f t="shared" si="15"/>
        <v>0.1462</v>
      </c>
      <c r="G266" s="6">
        <f t="shared" si="16"/>
        <v>5.729805014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14" t="s">
        <v>277</v>
      </c>
      <c r="B267" s="7"/>
      <c r="C267" s="7"/>
      <c r="D267" s="7"/>
      <c r="E267" s="7"/>
      <c r="F267" s="6">
        <f t="shared" si="15"/>
        <v>0</v>
      </c>
      <c r="G267" s="6">
        <f t="shared" si="16"/>
        <v>1.657381616</v>
      </c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9" t="s">
        <v>278</v>
      </c>
      <c r="B268" s="4" t="s">
        <v>267</v>
      </c>
      <c r="C268" s="15">
        <v>45104.0</v>
      </c>
      <c r="D268" s="4">
        <v>0.6332</v>
      </c>
      <c r="E268" s="4">
        <v>0.7242</v>
      </c>
      <c r="F268" s="6">
        <f t="shared" si="15"/>
        <v>0.091</v>
      </c>
      <c r="G268" s="6">
        <f t="shared" si="16"/>
        <v>4.192200557</v>
      </c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9" t="s">
        <v>279</v>
      </c>
      <c r="B269" s="4" t="s">
        <v>267</v>
      </c>
      <c r="C269" s="15">
        <v>45104.0</v>
      </c>
      <c r="D269" s="4">
        <v>0.49</v>
      </c>
      <c r="E269" s="4">
        <v>0.5813</v>
      </c>
      <c r="F269" s="6">
        <f t="shared" si="15"/>
        <v>0.0913</v>
      </c>
      <c r="G269" s="6">
        <f t="shared" si="16"/>
        <v>4.200557103</v>
      </c>
      <c r="H269" s="7"/>
      <c r="I269" s="4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9" t="s">
        <v>280</v>
      </c>
      <c r="B270" s="4" t="s">
        <v>267</v>
      </c>
      <c r="C270" s="15">
        <v>45104.0</v>
      </c>
      <c r="D270" s="4">
        <v>0.4166</v>
      </c>
      <c r="E270" s="4">
        <v>0.503</v>
      </c>
      <c r="F270" s="6">
        <f t="shared" si="15"/>
        <v>0.0864</v>
      </c>
      <c r="G270" s="6">
        <f t="shared" si="16"/>
        <v>4.064066852</v>
      </c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9" t="s">
        <v>281</v>
      </c>
      <c r="B271" s="4" t="s">
        <v>267</v>
      </c>
      <c r="C271" s="15">
        <v>45104.0</v>
      </c>
      <c r="D271" s="4">
        <v>1.4268</v>
      </c>
      <c r="E271" s="4">
        <v>1.5799</v>
      </c>
      <c r="F271" s="6">
        <f t="shared" si="15"/>
        <v>0.1531</v>
      </c>
      <c r="G271" s="6">
        <f t="shared" si="16"/>
        <v>5.922005571</v>
      </c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8" t="s">
        <v>282</v>
      </c>
      <c r="B272" s="4" t="s">
        <v>183</v>
      </c>
      <c r="C272" s="5">
        <v>45111.0</v>
      </c>
      <c r="D272" s="4">
        <v>0.7666</v>
      </c>
      <c r="E272" s="4">
        <v>0.8446</v>
      </c>
      <c r="F272" s="6">
        <f t="shared" si="15"/>
        <v>0.078</v>
      </c>
      <c r="G272" s="6">
        <f t="shared" si="16"/>
        <v>3.830083565</v>
      </c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8" t="s">
        <v>283</v>
      </c>
      <c r="B273" s="4" t="s">
        <v>183</v>
      </c>
      <c r="C273" s="5">
        <v>45111.0</v>
      </c>
      <c r="D273" s="4">
        <v>1.4723</v>
      </c>
      <c r="E273" s="4">
        <v>1.6139</v>
      </c>
      <c r="F273" s="6">
        <f t="shared" si="15"/>
        <v>0.1416</v>
      </c>
      <c r="G273" s="6">
        <f t="shared" si="16"/>
        <v>5.601671309</v>
      </c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8" t="s">
        <v>284</v>
      </c>
      <c r="B274" s="4" t="s">
        <v>267</v>
      </c>
      <c r="C274" s="15">
        <v>45104.0</v>
      </c>
      <c r="D274" s="4">
        <v>1.0682</v>
      </c>
      <c r="E274" s="4">
        <v>1.2166</v>
      </c>
      <c r="F274" s="6">
        <f t="shared" si="15"/>
        <v>0.1484</v>
      </c>
      <c r="G274" s="6">
        <f t="shared" si="16"/>
        <v>5.791086351</v>
      </c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8" t="s">
        <v>285</v>
      </c>
      <c r="B275" s="4" t="s">
        <v>183</v>
      </c>
      <c r="C275" s="5">
        <v>45111.0</v>
      </c>
      <c r="D275" s="4">
        <v>1.941</v>
      </c>
      <c r="E275" s="4">
        <v>2.1234</v>
      </c>
      <c r="F275" s="6">
        <f t="shared" si="15"/>
        <v>0.1824</v>
      </c>
      <c r="G275" s="6">
        <f t="shared" si="16"/>
        <v>6.73816156</v>
      </c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8" t="s">
        <v>286</v>
      </c>
      <c r="B276" s="4" t="s">
        <v>267</v>
      </c>
      <c r="C276" s="15">
        <v>45104.0</v>
      </c>
      <c r="D276" s="4">
        <v>1.5149</v>
      </c>
      <c r="E276" s="4">
        <v>1.6664</v>
      </c>
      <c r="F276" s="6">
        <f t="shared" si="15"/>
        <v>0.1515</v>
      </c>
      <c r="G276" s="6">
        <f t="shared" si="16"/>
        <v>5.877437326</v>
      </c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10" t="s">
        <v>287</v>
      </c>
      <c r="B277" s="4" t="s">
        <v>183</v>
      </c>
      <c r="C277" s="5">
        <v>45111.0</v>
      </c>
      <c r="D277" s="4">
        <v>1.2855</v>
      </c>
      <c r="E277" s="4">
        <v>1.405</v>
      </c>
      <c r="F277" s="6">
        <f t="shared" si="15"/>
        <v>0.1195</v>
      </c>
      <c r="G277" s="6">
        <f t="shared" si="16"/>
        <v>4.986072423</v>
      </c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10" t="s">
        <v>288</v>
      </c>
      <c r="B278" s="4" t="s">
        <v>183</v>
      </c>
      <c r="C278" s="5">
        <v>45111.0</v>
      </c>
      <c r="D278" s="4">
        <v>0.3852</v>
      </c>
      <c r="E278" s="4">
        <v>0.4376</v>
      </c>
      <c r="F278" s="6">
        <f t="shared" si="15"/>
        <v>0.0524</v>
      </c>
      <c r="G278" s="6">
        <f t="shared" si="16"/>
        <v>3.116991643</v>
      </c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10" t="s">
        <v>289</v>
      </c>
      <c r="B279" s="4" t="s">
        <v>267</v>
      </c>
      <c r="C279" s="15">
        <v>45104.0</v>
      </c>
      <c r="D279" s="4">
        <v>1.1604</v>
      </c>
      <c r="E279" s="4">
        <v>1.2884</v>
      </c>
      <c r="F279" s="6">
        <f t="shared" si="15"/>
        <v>0.128</v>
      </c>
      <c r="G279" s="6">
        <f t="shared" si="16"/>
        <v>5.222841226</v>
      </c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10" t="s">
        <v>290</v>
      </c>
      <c r="B280" s="4" t="s">
        <v>267</v>
      </c>
      <c r="C280" s="15">
        <v>45104.0</v>
      </c>
      <c r="D280" s="4">
        <v>1.5182</v>
      </c>
      <c r="E280" s="4">
        <v>1.7272</v>
      </c>
      <c r="F280" s="6">
        <f t="shared" si="15"/>
        <v>0.209</v>
      </c>
      <c r="G280" s="6">
        <f t="shared" si="16"/>
        <v>7.479108635</v>
      </c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10" t="s">
        <v>291</v>
      </c>
      <c r="B281" s="4" t="s">
        <v>183</v>
      </c>
      <c r="C281" s="5">
        <v>45111.0</v>
      </c>
      <c r="D281" s="4">
        <v>1.3065</v>
      </c>
      <c r="E281" s="4">
        <v>1.4788</v>
      </c>
      <c r="F281" s="6">
        <f t="shared" si="15"/>
        <v>0.1723</v>
      </c>
      <c r="G281" s="6">
        <f t="shared" si="16"/>
        <v>6.456824513</v>
      </c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10" t="s">
        <v>292</v>
      </c>
      <c r="B282" s="4" t="s">
        <v>183</v>
      </c>
      <c r="C282" s="5">
        <v>45111.0</v>
      </c>
      <c r="D282" s="4">
        <v>1.145</v>
      </c>
      <c r="E282" s="4">
        <v>1.2822</v>
      </c>
      <c r="F282" s="6">
        <f t="shared" si="15"/>
        <v>0.1372</v>
      </c>
      <c r="G282" s="6">
        <f t="shared" si="16"/>
        <v>5.479108635</v>
      </c>
      <c r="H282" s="7"/>
      <c r="I282" s="7"/>
      <c r="J282" s="7"/>
      <c r="K282" s="7"/>
      <c r="L282" s="4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10" t="s">
        <v>293</v>
      </c>
      <c r="B283" s="4" t="s">
        <v>267</v>
      </c>
      <c r="C283" s="15">
        <v>45104.0</v>
      </c>
      <c r="D283" s="4">
        <v>2.2762</v>
      </c>
      <c r="E283" s="4">
        <v>2.5135</v>
      </c>
      <c r="F283" s="6">
        <f t="shared" si="15"/>
        <v>0.2373</v>
      </c>
      <c r="G283" s="6">
        <f t="shared" si="16"/>
        <v>8.267409471</v>
      </c>
      <c r="H283" s="7"/>
      <c r="I283" s="7"/>
      <c r="J283" s="7"/>
      <c r="K283" s="7"/>
      <c r="L283" s="4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10" t="s">
        <v>294</v>
      </c>
      <c r="B284" s="4" t="s">
        <v>267</v>
      </c>
      <c r="C284" s="15">
        <v>45104.0</v>
      </c>
      <c r="D284" s="4">
        <v>1.5362</v>
      </c>
      <c r="E284" s="4">
        <v>1.7417</v>
      </c>
      <c r="F284" s="6">
        <f t="shared" si="15"/>
        <v>0.2055</v>
      </c>
      <c r="G284" s="6">
        <f t="shared" si="16"/>
        <v>7.381615599</v>
      </c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10" t="s">
        <v>295</v>
      </c>
      <c r="B285" s="4" t="s">
        <v>183</v>
      </c>
      <c r="C285" s="5">
        <v>45111.0</v>
      </c>
      <c r="D285" s="4">
        <v>2.5365</v>
      </c>
      <c r="E285" s="4">
        <v>2.8212</v>
      </c>
      <c r="F285" s="6">
        <f t="shared" si="15"/>
        <v>0.2847</v>
      </c>
      <c r="G285" s="6">
        <f t="shared" si="16"/>
        <v>9.587743733</v>
      </c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10" t="s">
        <v>296</v>
      </c>
      <c r="B286" s="4" t="s">
        <v>183</v>
      </c>
      <c r="C286" s="5">
        <v>45111.0</v>
      </c>
      <c r="D286" s="4">
        <v>3.694</v>
      </c>
      <c r="E286" s="4">
        <v>4.0192</v>
      </c>
      <c r="F286" s="6">
        <f t="shared" si="15"/>
        <v>0.3252</v>
      </c>
      <c r="G286" s="6">
        <f t="shared" si="16"/>
        <v>10.71587744</v>
      </c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10" t="s">
        <v>297</v>
      </c>
      <c r="B287" s="4" t="s">
        <v>267</v>
      </c>
      <c r="C287" s="15">
        <v>45104.0</v>
      </c>
      <c r="D287" s="4">
        <v>1.3017</v>
      </c>
      <c r="E287" s="4">
        <v>1.466</v>
      </c>
      <c r="F287" s="6">
        <f t="shared" si="15"/>
        <v>0.1643</v>
      </c>
      <c r="G287" s="6">
        <f t="shared" si="16"/>
        <v>6.233983287</v>
      </c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10" t="s">
        <v>298</v>
      </c>
      <c r="B288" s="4" t="s">
        <v>183</v>
      </c>
      <c r="C288" s="5">
        <v>45111.0</v>
      </c>
      <c r="D288" s="4">
        <v>1.1291</v>
      </c>
      <c r="E288" s="4">
        <v>1.2091</v>
      </c>
      <c r="F288" s="6">
        <f t="shared" si="15"/>
        <v>0.08</v>
      </c>
      <c r="G288" s="6">
        <f t="shared" si="16"/>
        <v>3.885793872</v>
      </c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10" t="s">
        <v>299</v>
      </c>
      <c r="B289" s="4" t="s">
        <v>183</v>
      </c>
      <c r="C289" s="5">
        <v>45111.0</v>
      </c>
      <c r="D289" s="4">
        <v>5.7681</v>
      </c>
      <c r="E289" s="4">
        <v>6.1346</v>
      </c>
      <c r="F289" s="6">
        <f t="shared" si="15"/>
        <v>0.3665</v>
      </c>
      <c r="G289" s="6">
        <f t="shared" si="16"/>
        <v>11.86629526</v>
      </c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10" t="s">
        <v>300</v>
      </c>
      <c r="B290" s="4" t="s">
        <v>183</v>
      </c>
      <c r="C290" s="5">
        <v>45111.0</v>
      </c>
      <c r="D290" s="4">
        <v>0.8914</v>
      </c>
      <c r="E290" s="4">
        <v>1.0097</v>
      </c>
      <c r="F290" s="6">
        <f t="shared" si="15"/>
        <v>0.1183</v>
      </c>
      <c r="G290" s="6">
        <f t="shared" si="16"/>
        <v>4.95264624</v>
      </c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10" t="s">
        <v>301</v>
      </c>
      <c r="B291" s="4" t="s">
        <v>267</v>
      </c>
      <c r="C291" s="15">
        <v>45104.0</v>
      </c>
      <c r="D291" s="4">
        <v>0.9596</v>
      </c>
      <c r="E291" s="4">
        <v>1.1932</v>
      </c>
      <c r="F291" s="6">
        <f t="shared" si="15"/>
        <v>0.2336</v>
      </c>
      <c r="G291" s="6">
        <f t="shared" si="16"/>
        <v>8.164345404</v>
      </c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10" t="s">
        <v>302</v>
      </c>
      <c r="B292" s="4" t="s">
        <v>183</v>
      </c>
      <c r="C292" s="5">
        <v>45111.0</v>
      </c>
      <c r="D292" s="4">
        <v>0.9301</v>
      </c>
      <c r="E292" s="4">
        <v>1.0459</v>
      </c>
      <c r="F292" s="6">
        <f t="shared" si="15"/>
        <v>0.1158</v>
      </c>
      <c r="G292" s="6">
        <f t="shared" si="16"/>
        <v>4.883008357</v>
      </c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10" t="s">
        <v>303</v>
      </c>
      <c r="B293" s="4" t="s">
        <v>183</v>
      </c>
      <c r="C293" s="5">
        <v>45111.0</v>
      </c>
      <c r="D293" s="4">
        <v>1.8608</v>
      </c>
      <c r="E293" s="4">
        <v>2.0986</v>
      </c>
      <c r="F293" s="6">
        <f t="shared" si="15"/>
        <v>0.2378</v>
      </c>
      <c r="G293" s="6">
        <f t="shared" si="16"/>
        <v>8.281337047</v>
      </c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10" t="s">
        <v>304</v>
      </c>
      <c r="B294" s="4" t="s">
        <v>267</v>
      </c>
      <c r="C294" s="15">
        <v>45104.0</v>
      </c>
      <c r="D294" s="4">
        <v>3.3755</v>
      </c>
      <c r="E294" s="4">
        <v>3.8957</v>
      </c>
      <c r="F294" s="6">
        <f t="shared" si="15"/>
        <v>0.5202</v>
      </c>
      <c r="G294" s="6">
        <f t="shared" si="16"/>
        <v>16.14763231</v>
      </c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10" t="s">
        <v>305</v>
      </c>
      <c r="B295" s="4" t="s">
        <v>267</v>
      </c>
      <c r="C295" s="15">
        <v>45104.0</v>
      </c>
      <c r="D295" s="4">
        <v>2.1918</v>
      </c>
      <c r="E295" s="4">
        <v>2.4166</v>
      </c>
      <c r="F295" s="6">
        <f t="shared" si="15"/>
        <v>0.2248</v>
      </c>
      <c r="G295" s="6">
        <f t="shared" si="16"/>
        <v>7.919220056</v>
      </c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10" t="s">
        <v>306</v>
      </c>
      <c r="B296" s="4" t="s">
        <v>183</v>
      </c>
      <c r="C296" s="5">
        <v>45111.0</v>
      </c>
      <c r="D296" s="4">
        <v>1.9517</v>
      </c>
      <c r="E296" s="4">
        <v>2.1457</v>
      </c>
      <c r="F296" s="6">
        <f t="shared" si="15"/>
        <v>0.194</v>
      </c>
      <c r="G296" s="6">
        <f t="shared" si="16"/>
        <v>7.061281337</v>
      </c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10" t="s">
        <v>307</v>
      </c>
      <c r="B297" s="4" t="s">
        <v>267</v>
      </c>
      <c r="C297" s="15">
        <v>45104.0</v>
      </c>
      <c r="D297" s="4">
        <v>1.3855</v>
      </c>
      <c r="E297" s="4">
        <v>1.5409</v>
      </c>
      <c r="F297" s="6">
        <f t="shared" si="15"/>
        <v>0.1554</v>
      </c>
      <c r="G297" s="6">
        <f t="shared" si="16"/>
        <v>5.986072423</v>
      </c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10" t="s">
        <v>308</v>
      </c>
      <c r="B298" s="4" t="s">
        <v>267</v>
      </c>
      <c r="C298" s="15">
        <v>45104.0</v>
      </c>
      <c r="D298" s="4">
        <v>1.2953</v>
      </c>
      <c r="E298" s="4">
        <v>1.4637</v>
      </c>
      <c r="F298" s="6">
        <f t="shared" si="15"/>
        <v>0.1684</v>
      </c>
      <c r="G298" s="6">
        <f t="shared" si="16"/>
        <v>6.348189415</v>
      </c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10" t="s">
        <v>309</v>
      </c>
      <c r="B299" s="4" t="s">
        <v>183</v>
      </c>
      <c r="C299" s="5">
        <v>45111.0</v>
      </c>
      <c r="D299" s="4">
        <v>2.3981</v>
      </c>
      <c r="E299" s="4">
        <v>2.5882</v>
      </c>
      <c r="F299" s="6">
        <f t="shared" si="15"/>
        <v>0.1901</v>
      </c>
      <c r="G299" s="6">
        <f t="shared" si="16"/>
        <v>6.95264624</v>
      </c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10" t="s">
        <v>310</v>
      </c>
      <c r="B300" s="4" t="s">
        <v>183</v>
      </c>
      <c r="C300" s="5">
        <v>45111.0</v>
      </c>
      <c r="D300" s="4">
        <v>13.3096</v>
      </c>
      <c r="E300" s="4">
        <v>14.2379</v>
      </c>
      <c r="F300" s="6">
        <f t="shared" si="15"/>
        <v>0.9283</v>
      </c>
      <c r="G300" s="6">
        <f t="shared" si="16"/>
        <v>27.51532033</v>
      </c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10" t="s">
        <v>311</v>
      </c>
      <c r="B301" s="4" t="s">
        <v>183</v>
      </c>
      <c r="C301" s="5">
        <v>45111.0</v>
      </c>
      <c r="D301" s="4">
        <v>0.5352</v>
      </c>
      <c r="E301" s="4">
        <v>0.6406</v>
      </c>
      <c r="F301" s="6">
        <f t="shared" si="15"/>
        <v>0.1054</v>
      </c>
      <c r="G301" s="6">
        <f t="shared" si="16"/>
        <v>4.593314763</v>
      </c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6">
        <f t="shared" si="15"/>
        <v>0</v>
      </c>
      <c r="G302" s="6">
        <f t="shared" si="16"/>
        <v>1.657381616</v>
      </c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6">
        <f t="shared" si="15"/>
        <v>0</v>
      </c>
      <c r="G303" s="6">
        <f t="shared" si="16"/>
        <v>1.657381616</v>
      </c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6">
        <f t="shared" si="15"/>
        <v>0</v>
      </c>
      <c r="G304" s="6">
        <f t="shared" si="16"/>
        <v>1.657381616</v>
      </c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6">
        <f t="shared" si="15"/>
        <v>0</v>
      </c>
      <c r="G305" s="6">
        <f t="shared" si="16"/>
        <v>1.657381616</v>
      </c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6">
        <f t="shared" si="15"/>
        <v>0</v>
      </c>
      <c r="G306" s="6">
        <f t="shared" si="16"/>
        <v>1.657381616</v>
      </c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6">
        <f t="shared" si="15"/>
        <v>0</v>
      </c>
      <c r="G307" s="6">
        <f t="shared" si="16"/>
        <v>1.657381616</v>
      </c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6">
        <f t="shared" si="15"/>
        <v>0</v>
      </c>
      <c r="G308" s="6">
        <f t="shared" si="16"/>
        <v>1.657381616</v>
      </c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6">
        <f t="shared" si="15"/>
        <v>0</v>
      </c>
      <c r="G309" s="6">
        <f t="shared" si="16"/>
        <v>1.657381616</v>
      </c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6">
        <f t="shared" si="15"/>
        <v>0</v>
      </c>
      <c r="G310" s="6">
        <f t="shared" si="16"/>
        <v>1.657381616</v>
      </c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6">
        <f t="shared" si="15"/>
        <v>0</v>
      </c>
      <c r="G311" s="6">
        <f t="shared" si="16"/>
        <v>1.657381616</v>
      </c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6">
        <f t="shared" si="15"/>
        <v>0</v>
      </c>
      <c r="G312" s="6">
        <f t="shared" si="16"/>
        <v>1.657381616</v>
      </c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6">
        <f t="shared" si="15"/>
        <v>0</v>
      </c>
      <c r="G313" s="6">
        <f t="shared" si="16"/>
        <v>1.657381616</v>
      </c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6">
        <f t="shared" si="15"/>
        <v>0</v>
      </c>
      <c r="G314" s="6">
        <f t="shared" si="16"/>
        <v>1.657381616</v>
      </c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6">
        <f t="shared" si="15"/>
        <v>0</v>
      </c>
      <c r="G315" s="6">
        <f t="shared" si="16"/>
        <v>1.657381616</v>
      </c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6">
        <f t="shared" si="15"/>
        <v>0</v>
      </c>
      <c r="G316" s="6">
        <f t="shared" si="16"/>
        <v>1.657381616</v>
      </c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6">
        <f t="shared" si="15"/>
        <v>0</v>
      </c>
      <c r="G317" s="6">
        <f t="shared" si="16"/>
        <v>1.657381616</v>
      </c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6">
        <f t="shared" si="15"/>
        <v>0</v>
      </c>
      <c r="G318" s="6">
        <f t="shared" si="16"/>
        <v>1.657381616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6">
        <f t="shared" si="15"/>
        <v>0</v>
      </c>
      <c r="G319" s="6">
        <f t="shared" si="16"/>
        <v>1.657381616</v>
      </c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6">
        <f t="shared" si="15"/>
        <v>0</v>
      </c>
      <c r="G320" s="6">
        <f t="shared" si="16"/>
        <v>1.657381616</v>
      </c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6">
        <f t="shared" si="15"/>
        <v>0</v>
      </c>
      <c r="G321" s="6">
        <f t="shared" si="16"/>
        <v>1.657381616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6">
        <f t="shared" si="15"/>
        <v>0</v>
      </c>
      <c r="G322" s="6">
        <f t="shared" si="16"/>
        <v>1.657381616</v>
      </c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18.5"/>
    <col customWidth="1" min="3" max="3" width="15.75"/>
    <col customWidth="1" min="4" max="4" width="12.5"/>
    <col customWidth="1" min="5" max="5" width="11.13"/>
    <col customWidth="1" min="6" max="6" width="9.13"/>
    <col customWidth="1" min="7" max="7" width="11.5"/>
    <col customWidth="1" min="9" max="9" width="1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8" t="s">
        <v>312</v>
      </c>
      <c r="B2" s="4" t="s">
        <v>183</v>
      </c>
      <c r="C2" s="11">
        <v>45111.0</v>
      </c>
      <c r="D2" s="4">
        <v>5.568</v>
      </c>
      <c r="E2" s="4">
        <v>5.9975</v>
      </c>
      <c r="F2" s="6">
        <f t="shared" ref="F2:F35" si="1">E2-D2</f>
        <v>0.4295</v>
      </c>
      <c r="G2" s="6">
        <f t="shared" ref="G2:G35" si="2">(F2--0.0595)/0.0359</f>
        <v>13.62116992</v>
      </c>
      <c r="H2" s="7"/>
      <c r="I2" s="8" t="s">
        <v>312</v>
      </c>
      <c r="J2" s="7">
        <f>sum(G2:G3)</f>
        <v>21.72423398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8" t="s">
        <v>313</v>
      </c>
      <c r="B3" s="4" t="s">
        <v>183</v>
      </c>
      <c r="C3" s="11">
        <v>45111.0</v>
      </c>
      <c r="D3" s="4">
        <v>2.5728</v>
      </c>
      <c r="E3" s="4">
        <v>2.8042</v>
      </c>
      <c r="F3" s="6">
        <f t="shared" si="1"/>
        <v>0.2314</v>
      </c>
      <c r="G3" s="6">
        <f t="shared" si="2"/>
        <v>8.103064067</v>
      </c>
      <c r="H3" s="7"/>
      <c r="I3" s="8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12" t="s">
        <v>314</v>
      </c>
      <c r="B4" s="4" t="s">
        <v>183</v>
      </c>
      <c r="C4" s="11">
        <v>45111.0</v>
      </c>
      <c r="D4" s="4">
        <v>5.415</v>
      </c>
      <c r="E4" s="4">
        <v>5.7729</v>
      </c>
      <c r="F4" s="6">
        <f t="shared" si="1"/>
        <v>0.3579</v>
      </c>
      <c r="G4" s="6">
        <f t="shared" si="2"/>
        <v>11.62674095</v>
      </c>
      <c r="H4" s="7"/>
      <c r="I4" s="12" t="s">
        <v>314</v>
      </c>
      <c r="J4" s="7">
        <f>sum(G4:G5)</f>
        <v>17.56824513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12" t="s">
        <v>315</v>
      </c>
      <c r="B5" s="4" t="s">
        <v>183</v>
      </c>
      <c r="C5" s="11">
        <v>45111.0</v>
      </c>
      <c r="D5" s="4">
        <v>1.4624</v>
      </c>
      <c r="E5" s="4">
        <v>1.6162</v>
      </c>
      <c r="F5" s="6">
        <f t="shared" si="1"/>
        <v>0.1538</v>
      </c>
      <c r="G5" s="6">
        <f t="shared" si="2"/>
        <v>5.941504178</v>
      </c>
      <c r="H5" s="7"/>
      <c r="I5" s="12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9" t="s">
        <v>316</v>
      </c>
      <c r="B6" s="4" t="s">
        <v>183</v>
      </c>
      <c r="C6" s="11">
        <v>45111.0</v>
      </c>
      <c r="D6" s="4">
        <v>3.6781</v>
      </c>
      <c r="E6" s="4">
        <v>3.9971</v>
      </c>
      <c r="F6" s="6">
        <f t="shared" si="1"/>
        <v>0.319</v>
      </c>
      <c r="G6" s="6">
        <f t="shared" si="2"/>
        <v>10.54317549</v>
      </c>
      <c r="H6" s="7"/>
      <c r="I6" s="9" t="s">
        <v>316</v>
      </c>
      <c r="J6" s="7">
        <f>sum(G6:G7)</f>
        <v>38.22841226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9" t="s">
        <v>317</v>
      </c>
      <c r="B7" s="4" t="s">
        <v>183</v>
      </c>
      <c r="C7" s="11">
        <v>45111.0</v>
      </c>
      <c r="D7" s="4">
        <v>12.0439</v>
      </c>
      <c r="E7" s="4">
        <v>12.9783</v>
      </c>
      <c r="F7" s="6">
        <f t="shared" si="1"/>
        <v>0.9344</v>
      </c>
      <c r="G7" s="6">
        <f t="shared" si="2"/>
        <v>27.68523677</v>
      </c>
      <c r="H7" s="7"/>
      <c r="I7" s="9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16" t="s">
        <v>318</v>
      </c>
      <c r="B8" s="17" t="s">
        <v>183</v>
      </c>
      <c r="C8" s="18">
        <v>45111.0</v>
      </c>
      <c r="D8" s="19">
        <v>4.6144</v>
      </c>
      <c r="E8" s="19">
        <v>4.9433</v>
      </c>
      <c r="F8" s="20">
        <f t="shared" si="1"/>
        <v>0.3289</v>
      </c>
      <c r="G8" s="20">
        <f t="shared" si="2"/>
        <v>10.8189415</v>
      </c>
      <c r="H8" s="2"/>
      <c r="I8" s="16" t="s">
        <v>318</v>
      </c>
      <c r="J8" s="7">
        <f>sum(G8:G9)</f>
        <v>41.40947075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9" t="s">
        <v>319</v>
      </c>
      <c r="B9" s="4" t="s">
        <v>183</v>
      </c>
      <c r="C9" s="11">
        <v>45111.0</v>
      </c>
      <c r="D9" s="4">
        <v>17.7807</v>
      </c>
      <c r="E9" s="4">
        <v>18.8194</v>
      </c>
      <c r="F9" s="6">
        <f t="shared" si="1"/>
        <v>1.0387</v>
      </c>
      <c r="G9" s="6">
        <f t="shared" si="2"/>
        <v>30.59052925</v>
      </c>
      <c r="H9" s="7"/>
      <c r="I9" s="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9" t="s">
        <v>320</v>
      </c>
      <c r="B10" s="4" t="s">
        <v>183</v>
      </c>
      <c r="C10" s="11">
        <v>45111.0</v>
      </c>
      <c r="D10" s="4">
        <v>2.2142</v>
      </c>
      <c r="E10" s="4">
        <v>2.4051</v>
      </c>
      <c r="F10" s="6">
        <f t="shared" si="1"/>
        <v>0.1909</v>
      </c>
      <c r="G10" s="6">
        <f t="shared" si="2"/>
        <v>6.974930362</v>
      </c>
      <c r="H10" s="7"/>
      <c r="I10" s="9" t="s">
        <v>320</v>
      </c>
      <c r="J10" s="7">
        <f>sum(G10:G11)</f>
        <v>20.55710306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9" t="s">
        <v>321</v>
      </c>
      <c r="B11" s="4" t="s">
        <v>183</v>
      </c>
      <c r="C11" s="11">
        <v>45111.0</v>
      </c>
      <c r="D11" s="4">
        <v>4.794</v>
      </c>
      <c r="E11" s="4">
        <v>5.2221</v>
      </c>
      <c r="F11" s="6">
        <f t="shared" si="1"/>
        <v>0.4281</v>
      </c>
      <c r="G11" s="6">
        <f t="shared" si="2"/>
        <v>13.5821727</v>
      </c>
      <c r="H11" s="7"/>
      <c r="I11" s="9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9" t="s">
        <v>322</v>
      </c>
      <c r="B12" s="4" t="s">
        <v>183</v>
      </c>
      <c r="C12" s="11">
        <v>45111.0</v>
      </c>
      <c r="D12" s="4">
        <v>2.2241</v>
      </c>
      <c r="E12" s="4">
        <v>2.4289</v>
      </c>
      <c r="F12" s="6">
        <f t="shared" si="1"/>
        <v>0.2048</v>
      </c>
      <c r="G12" s="6">
        <f t="shared" si="2"/>
        <v>7.362116992</v>
      </c>
      <c r="H12" s="7"/>
      <c r="I12" s="9" t="s">
        <v>322</v>
      </c>
      <c r="J12" s="7">
        <f>sum(G12:G13)</f>
        <v>24.66573816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9" t="s">
        <v>323</v>
      </c>
      <c r="B13" s="4" t="s">
        <v>183</v>
      </c>
      <c r="C13" s="11">
        <v>45111.0</v>
      </c>
      <c r="D13" s="4">
        <v>8.9716</v>
      </c>
      <c r="E13" s="4">
        <v>9.5333</v>
      </c>
      <c r="F13" s="6">
        <f t="shared" si="1"/>
        <v>0.5617</v>
      </c>
      <c r="G13" s="6">
        <f t="shared" si="2"/>
        <v>17.30362117</v>
      </c>
      <c r="H13" s="7"/>
      <c r="I13" s="9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8" t="s">
        <v>324</v>
      </c>
      <c r="B14" s="4" t="s">
        <v>183</v>
      </c>
      <c r="C14" s="11">
        <v>45111.0</v>
      </c>
      <c r="D14" s="4">
        <v>2.3207</v>
      </c>
      <c r="E14" s="4">
        <v>2.532</v>
      </c>
      <c r="F14" s="6">
        <f t="shared" si="1"/>
        <v>0.2113</v>
      </c>
      <c r="G14" s="6">
        <f t="shared" si="2"/>
        <v>7.543175487</v>
      </c>
      <c r="H14" s="7"/>
      <c r="I14" s="8" t="s">
        <v>324</v>
      </c>
      <c r="J14" s="7">
        <f>sum(G14:G15)</f>
        <v>18.49303621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8" t="s">
        <v>325</v>
      </c>
      <c r="B15" s="4" t="s">
        <v>183</v>
      </c>
      <c r="C15" s="11">
        <v>45111.0</v>
      </c>
      <c r="D15" s="4">
        <v>8.5487</v>
      </c>
      <c r="E15" s="4">
        <v>8.8823</v>
      </c>
      <c r="F15" s="6">
        <f t="shared" si="1"/>
        <v>0.3336</v>
      </c>
      <c r="G15" s="6">
        <f t="shared" si="2"/>
        <v>10.94986072</v>
      </c>
      <c r="H15" s="7"/>
      <c r="I15" s="8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21" t="s">
        <v>326</v>
      </c>
      <c r="B16" s="17" t="s">
        <v>183</v>
      </c>
      <c r="C16" s="18">
        <v>45111.0</v>
      </c>
      <c r="D16" s="19">
        <v>2.3108</v>
      </c>
      <c r="E16" s="19">
        <v>2.6054</v>
      </c>
      <c r="F16" s="20">
        <f t="shared" si="1"/>
        <v>0.2946</v>
      </c>
      <c r="G16" s="20">
        <f t="shared" si="2"/>
        <v>9.863509749</v>
      </c>
      <c r="H16" s="2"/>
      <c r="I16" s="21" t="s">
        <v>326</v>
      </c>
      <c r="J16" s="7">
        <f>sum(G16:G17)</f>
        <v>20.02785515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0" t="s">
        <v>327</v>
      </c>
      <c r="B17" s="4" t="s">
        <v>183</v>
      </c>
      <c r="C17" s="11">
        <v>45111.0</v>
      </c>
      <c r="D17" s="4">
        <v>3.0448</v>
      </c>
      <c r="E17" s="4">
        <v>3.3502</v>
      </c>
      <c r="F17" s="6">
        <f t="shared" si="1"/>
        <v>0.3054</v>
      </c>
      <c r="G17" s="6">
        <f t="shared" si="2"/>
        <v>10.1643454</v>
      </c>
      <c r="H17" s="7"/>
      <c r="I17" s="10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10" t="s">
        <v>328</v>
      </c>
      <c r="B18" s="4" t="s">
        <v>183</v>
      </c>
      <c r="C18" s="11">
        <v>45111.0</v>
      </c>
      <c r="D18" s="4">
        <v>1.306</v>
      </c>
      <c r="E18" s="4">
        <v>1.524</v>
      </c>
      <c r="F18" s="6">
        <f t="shared" si="1"/>
        <v>0.218</v>
      </c>
      <c r="G18" s="6">
        <f t="shared" si="2"/>
        <v>7.729805014</v>
      </c>
      <c r="H18" s="7"/>
      <c r="I18" s="10" t="s">
        <v>328</v>
      </c>
      <c r="J18" s="7">
        <f>sum(G18:G19)</f>
        <v>20.62952646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10" t="s">
        <v>329</v>
      </c>
      <c r="B19" s="4" t="s">
        <v>183</v>
      </c>
      <c r="C19" s="11">
        <v>45111.0</v>
      </c>
      <c r="D19" s="4">
        <v>5.2138</v>
      </c>
      <c r="E19" s="4">
        <v>5.6174</v>
      </c>
      <c r="F19" s="6">
        <f t="shared" si="1"/>
        <v>0.4036</v>
      </c>
      <c r="G19" s="6">
        <f t="shared" si="2"/>
        <v>12.89972145</v>
      </c>
      <c r="H19" s="7"/>
      <c r="I19" s="10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10" t="s">
        <v>330</v>
      </c>
      <c r="B20" s="4" t="s">
        <v>183</v>
      </c>
      <c r="C20" s="11">
        <v>45111.0</v>
      </c>
      <c r="D20" s="4">
        <v>9.0218</v>
      </c>
      <c r="E20" s="4">
        <v>9.6059</v>
      </c>
      <c r="F20" s="6">
        <f t="shared" si="1"/>
        <v>0.5841</v>
      </c>
      <c r="G20" s="6">
        <f t="shared" si="2"/>
        <v>17.9275766</v>
      </c>
      <c r="H20" s="7"/>
      <c r="I20" s="10" t="s">
        <v>330</v>
      </c>
      <c r="J20" s="7">
        <f>sum(G20:G21)</f>
        <v>32.02228412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10" t="s">
        <v>331</v>
      </c>
      <c r="B21" s="4" t="s">
        <v>183</v>
      </c>
      <c r="C21" s="11">
        <v>45111.0</v>
      </c>
      <c r="D21" s="4">
        <v>5.4609</v>
      </c>
      <c r="E21" s="4">
        <v>5.9074</v>
      </c>
      <c r="F21" s="6">
        <f t="shared" si="1"/>
        <v>0.4465</v>
      </c>
      <c r="G21" s="6">
        <f t="shared" si="2"/>
        <v>14.09470752</v>
      </c>
      <c r="H21" s="7"/>
      <c r="I21" s="10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10" t="s">
        <v>332</v>
      </c>
      <c r="B22" s="4" t="s">
        <v>183</v>
      </c>
      <c r="C22" s="11">
        <v>45111.0</v>
      </c>
      <c r="D22" s="4">
        <v>10.8962</v>
      </c>
      <c r="E22" s="4">
        <v>11.3962</v>
      </c>
      <c r="F22" s="6">
        <f t="shared" si="1"/>
        <v>0.5</v>
      </c>
      <c r="G22" s="6">
        <f t="shared" si="2"/>
        <v>15.58495822</v>
      </c>
      <c r="H22" s="7"/>
      <c r="I22" s="10" t="s">
        <v>332</v>
      </c>
      <c r="J22" s="7">
        <f>sum(G22:G23)</f>
        <v>29.58495822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10" t="s">
        <v>333</v>
      </c>
      <c r="B23" s="4" t="s">
        <v>183</v>
      </c>
      <c r="C23" s="11">
        <v>45111.0</v>
      </c>
      <c r="D23" s="4">
        <v>7.3879</v>
      </c>
      <c r="E23" s="4">
        <v>7.831</v>
      </c>
      <c r="F23" s="6">
        <f t="shared" si="1"/>
        <v>0.4431</v>
      </c>
      <c r="G23" s="6">
        <f t="shared" si="2"/>
        <v>14</v>
      </c>
      <c r="H23" s="7"/>
      <c r="I23" s="10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21" t="s">
        <v>334</v>
      </c>
      <c r="B24" s="17" t="s">
        <v>183</v>
      </c>
      <c r="C24" s="18">
        <v>45111.0</v>
      </c>
      <c r="D24" s="19">
        <v>2.9758</v>
      </c>
      <c r="E24" s="19">
        <v>3.1586</v>
      </c>
      <c r="F24" s="20">
        <f t="shared" si="1"/>
        <v>0.1828</v>
      </c>
      <c r="G24" s="20">
        <f t="shared" si="2"/>
        <v>6.749303621</v>
      </c>
      <c r="H24" s="2"/>
      <c r="I24" s="21" t="s">
        <v>334</v>
      </c>
      <c r="J24" s="7">
        <f>sum(G24:G27)</f>
        <v>36.22841226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1" t="s">
        <v>335</v>
      </c>
      <c r="B25" s="17" t="s">
        <v>183</v>
      </c>
      <c r="C25" s="18">
        <v>45111.0</v>
      </c>
      <c r="D25" s="19">
        <v>7.2605</v>
      </c>
      <c r="E25" s="19">
        <v>7.7156</v>
      </c>
      <c r="F25" s="20">
        <f t="shared" si="1"/>
        <v>0.4551</v>
      </c>
      <c r="G25" s="20">
        <f t="shared" si="2"/>
        <v>14.33426184</v>
      </c>
      <c r="H25" s="2"/>
      <c r="I25" s="21"/>
      <c r="J25" s="7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1" t="s">
        <v>336</v>
      </c>
      <c r="B26" s="17" t="s">
        <v>183</v>
      </c>
      <c r="C26" s="18">
        <v>45111.0</v>
      </c>
      <c r="D26" s="19">
        <v>3.2132</v>
      </c>
      <c r="E26" s="19">
        <v>3.4547</v>
      </c>
      <c r="F26" s="20">
        <f t="shared" si="1"/>
        <v>0.2415</v>
      </c>
      <c r="G26" s="20">
        <f t="shared" si="2"/>
        <v>8.384401114</v>
      </c>
      <c r="H26" s="2"/>
      <c r="I26" s="21"/>
      <c r="J26" s="7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0" t="s">
        <v>337</v>
      </c>
      <c r="B27" s="4" t="s">
        <v>183</v>
      </c>
      <c r="C27" s="11">
        <v>45111.0</v>
      </c>
      <c r="D27" s="4">
        <v>1.9564</v>
      </c>
      <c r="E27" s="4">
        <v>2.1396</v>
      </c>
      <c r="F27" s="6">
        <f t="shared" si="1"/>
        <v>0.1832</v>
      </c>
      <c r="G27" s="6">
        <f t="shared" si="2"/>
        <v>6.760445682</v>
      </c>
      <c r="H27" s="7"/>
      <c r="I27" s="10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10" t="s">
        <v>338</v>
      </c>
      <c r="B28" s="4" t="s">
        <v>183</v>
      </c>
      <c r="C28" s="11">
        <v>45111.0</v>
      </c>
      <c r="D28" s="4">
        <v>4.7516</v>
      </c>
      <c r="E28" s="4">
        <v>5.1511</v>
      </c>
      <c r="F28" s="6">
        <f t="shared" si="1"/>
        <v>0.3995</v>
      </c>
      <c r="G28" s="6">
        <f t="shared" si="2"/>
        <v>12.78551532</v>
      </c>
      <c r="H28" s="7"/>
      <c r="I28" s="10" t="s">
        <v>338</v>
      </c>
      <c r="J28" s="7">
        <f>sum(G28:G29)</f>
        <v>37.06406685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10" t="s">
        <v>339</v>
      </c>
      <c r="B29" s="4" t="s">
        <v>183</v>
      </c>
      <c r="C29" s="11">
        <v>45111.0</v>
      </c>
      <c r="D29" s="4">
        <v>14.9751</v>
      </c>
      <c r="E29" s="4">
        <v>15.7872</v>
      </c>
      <c r="F29" s="6">
        <f t="shared" si="1"/>
        <v>0.8121</v>
      </c>
      <c r="G29" s="6">
        <f t="shared" si="2"/>
        <v>24.27855153</v>
      </c>
      <c r="H29" s="7"/>
      <c r="I29" s="10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10" t="s">
        <v>340</v>
      </c>
      <c r="B30" s="4" t="s">
        <v>183</v>
      </c>
      <c r="C30" s="11">
        <v>45111.0</v>
      </c>
      <c r="D30" s="4">
        <v>9.0446</v>
      </c>
      <c r="E30" s="4">
        <v>9.6145</v>
      </c>
      <c r="F30" s="6">
        <f t="shared" si="1"/>
        <v>0.5699</v>
      </c>
      <c r="G30" s="6">
        <f t="shared" si="2"/>
        <v>17.53203343</v>
      </c>
      <c r="H30" s="7"/>
      <c r="I30" s="10" t="s">
        <v>340</v>
      </c>
      <c r="J30" s="7">
        <f>sum(G30:G31)</f>
        <v>30.38718663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10" t="s">
        <v>341</v>
      </c>
      <c r="B31" s="4" t="s">
        <v>183</v>
      </c>
      <c r="C31" s="11">
        <v>45111.0</v>
      </c>
      <c r="D31" s="4">
        <v>6.2473</v>
      </c>
      <c r="E31" s="4">
        <v>6.6493</v>
      </c>
      <c r="F31" s="6">
        <f t="shared" si="1"/>
        <v>0.402</v>
      </c>
      <c r="G31" s="6">
        <f t="shared" si="2"/>
        <v>12.8551532</v>
      </c>
      <c r="H31" s="7"/>
      <c r="I31" s="10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10" t="s">
        <v>342</v>
      </c>
      <c r="B32" s="4" t="s">
        <v>183</v>
      </c>
      <c r="C32" s="11">
        <v>45111.0</v>
      </c>
      <c r="D32" s="4">
        <v>2.1533</v>
      </c>
      <c r="E32" s="4">
        <v>2.3347</v>
      </c>
      <c r="F32" s="6">
        <f t="shared" si="1"/>
        <v>0.1814</v>
      </c>
      <c r="G32" s="6">
        <f t="shared" si="2"/>
        <v>6.710306407</v>
      </c>
      <c r="H32" s="7"/>
      <c r="I32" s="10" t="s">
        <v>342</v>
      </c>
      <c r="J32" s="7">
        <f>sum(G32:G33)</f>
        <v>24.00835655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10" t="s">
        <v>343</v>
      </c>
      <c r="B33" s="4" t="s">
        <v>183</v>
      </c>
      <c r="C33" s="11">
        <v>45111.0</v>
      </c>
      <c r="D33" s="4">
        <v>7.3712</v>
      </c>
      <c r="E33" s="4">
        <v>7.9327</v>
      </c>
      <c r="F33" s="6">
        <f t="shared" si="1"/>
        <v>0.5615</v>
      </c>
      <c r="G33" s="6">
        <f t="shared" si="2"/>
        <v>17.29805014</v>
      </c>
      <c r="H33" s="7"/>
      <c r="I33" s="10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10" t="s">
        <v>344</v>
      </c>
      <c r="B34" s="4" t="s">
        <v>183</v>
      </c>
      <c r="C34" s="11">
        <v>45111.0</v>
      </c>
      <c r="D34" s="4">
        <v>5.9134</v>
      </c>
      <c r="E34" s="4">
        <v>6.2525</v>
      </c>
      <c r="F34" s="6">
        <f t="shared" si="1"/>
        <v>0.3391</v>
      </c>
      <c r="G34" s="6">
        <f t="shared" si="2"/>
        <v>11.10306407</v>
      </c>
      <c r="H34" s="7"/>
      <c r="I34" s="10" t="s">
        <v>344</v>
      </c>
      <c r="J34" s="7">
        <f>sum(G34:G35)</f>
        <v>27.81058496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10" t="s">
        <v>345</v>
      </c>
      <c r="B35" s="4" t="s">
        <v>183</v>
      </c>
      <c r="C35" s="11">
        <v>45111.0</v>
      </c>
      <c r="D35" s="4">
        <v>9.0705</v>
      </c>
      <c r="E35" s="4">
        <v>9.6108</v>
      </c>
      <c r="F35" s="6">
        <f t="shared" si="1"/>
        <v>0.5403</v>
      </c>
      <c r="G35" s="6">
        <f t="shared" si="2"/>
        <v>16.70752089</v>
      </c>
      <c r="H35" s="7"/>
      <c r="I35" s="10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</sheetData>
  <drawing r:id="rId1"/>
</worksheet>
</file>