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yrlindsay/Desktop/TO DO : ORGANIZE/Wax dipping/"/>
    </mc:Choice>
  </mc:AlternateContent>
  <xr:revisionPtr revIDLastSave="0" documentId="13_ncr:1_{AB582B90-ABED-C647-82B0-CBA42D9B5928}" xr6:coauthVersionLast="47" xr6:coauthVersionMax="47" xr10:uidLastSave="{00000000-0000-0000-0000-000000000000}"/>
  <bookViews>
    <workbookView xWindow="5040" yWindow="5360" windowWidth="16340" windowHeight="14120" xr2:uid="{2F1CA768-4583-1C44-87F9-52AEB5B7B3F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2" i="1"/>
  <c r="E3" i="1"/>
  <c r="F3" i="1" s="1"/>
  <c r="E4" i="1"/>
  <c r="F4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2" i="1"/>
  <c r="F2" i="1" s="1"/>
</calcChain>
</file>

<file path=xl/sharedStrings.xml><?xml version="1.0" encoding="utf-8"?>
<sst xmlns="http://schemas.openxmlformats.org/spreadsheetml/2006/main" count="23" uniqueCount="23">
  <si>
    <t>Colony ID</t>
  </si>
  <si>
    <t>Standard1</t>
  </si>
  <si>
    <t>Standard2</t>
  </si>
  <si>
    <t>Standard3</t>
  </si>
  <si>
    <t>Standard4</t>
  </si>
  <si>
    <t>Standard5</t>
  </si>
  <si>
    <t>Standard6</t>
  </si>
  <si>
    <t>Standard7</t>
  </si>
  <si>
    <t>Standard8</t>
  </si>
  <si>
    <t>Standard9</t>
  </si>
  <si>
    <t>Standard10</t>
  </si>
  <si>
    <t>Standard 11</t>
  </si>
  <si>
    <t xml:space="preserve">Standard12 </t>
  </si>
  <si>
    <t>Sample diameter</t>
  </si>
  <si>
    <t>Weight1</t>
  </si>
  <si>
    <t>Wax_Weight</t>
  </si>
  <si>
    <t>Radius</t>
  </si>
  <si>
    <t>Surface_Area</t>
  </si>
  <si>
    <t>Difference</t>
  </si>
  <si>
    <t>R2</t>
  </si>
  <si>
    <t>Slope</t>
  </si>
  <si>
    <t>Y intercept</t>
  </si>
  <si>
    <t>*must be more than 0.9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</si>
</sst>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Difference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Sheet1!$F$2:$F$13</c:f>
              <c:numCache>
                <c:formatCode>General</c:formatCode>
                <c:ptCount val="12"/>
                <c:pt idx="0">
                  <c:v>25.696971269303067</c:v>
                </c:pt>
                <c:pt idx="1">
                  <c:v>26.420794216690162</c:v>
                </c:pt>
                <c:pt idx="2">
                  <c:v>18.246684291314878</c:v>
                </c:pt>
                <c:pt idx="3">
                  <c:v>18.703786022412192</c:v>
                </c:pt>
                <c:pt idx="4">
                  <c:v>11.70211847535662</c:v>
                </c:pt>
                <c:pt idx="5">
                  <c:v>12.068742338030548</c:v>
                </c:pt>
                <c:pt idx="6">
                  <c:v>7.0685834705770345</c:v>
                </c:pt>
                <c:pt idx="7">
                  <c:v>7.2583356668538581</c:v>
                </c:pt>
                <c:pt idx="8">
                  <c:v>4.0828138126052949</c:v>
                </c:pt>
                <c:pt idx="9">
                  <c:v>4.3005261834990671</c:v>
                </c:pt>
                <c:pt idx="10">
                  <c:v>2.9559245277626363</c:v>
                </c:pt>
                <c:pt idx="11">
                  <c:v>2.7759112687119409</c:v>
                </c:pt>
              </c:numCache>
            </c:numRef>
          </c:xVal>
          <c:yVal>
            <c:numRef>
              <c:f>Sheet1!$G$2:$G$13</c:f>
              <c:numCache>
                <c:formatCode>General</c:formatCode>
                <c:ptCount val="12"/>
                <c:pt idx="0">
                  <c:v>0.96069999999999922</c:v>
                </c:pt>
                <c:pt idx="1">
                  <c:v>0.85890000000000022</c:v>
                </c:pt>
                <c:pt idx="2">
                  <c:v>0.70249999999999968</c:v>
                </c:pt>
                <c:pt idx="3">
                  <c:v>0.45610000000000017</c:v>
                </c:pt>
                <c:pt idx="4">
                  <c:v>0.36619999999999964</c:v>
                </c:pt>
                <c:pt idx="5">
                  <c:v>0.29659999999999975</c:v>
                </c:pt>
                <c:pt idx="6">
                  <c:v>0.19080000000000008</c:v>
                </c:pt>
                <c:pt idx="7">
                  <c:v>0.16799999999999993</c:v>
                </c:pt>
                <c:pt idx="8">
                  <c:v>0.11670000000000003</c:v>
                </c:pt>
                <c:pt idx="9">
                  <c:v>0.10899999999999999</c:v>
                </c:pt>
                <c:pt idx="10">
                  <c:v>5.8499999999999996E-2</c:v>
                </c:pt>
                <c:pt idx="11">
                  <c:v>6.9300000000000028E-2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CF-B34D-91CD-589512143C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3016143"/>
        <c:axId val="793176127"/>
      </c:scatterChart>
      <c:valAx>
        <c:axId val="793016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Surface Area cm2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176127"/>
        <c:crosses val="autoZero"/>
        <c:crossBetween val="midCat"/>
      </c:valAx>
      <c:valAx>
        <c:axId val="793176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 of Wax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0161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641350</xdr:colOff>
      <xdr:row>0</xdr:row>
      <xdr:rowOff>120650</xdr:rowOff>
    </xdr:from>
    <xdr:to>
      <xdr:col>13</xdr:col>
      <xdr:colOff>260350</xdr:colOff>
      <xdr:row>14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C77CB95-8EA9-1A73-585D-37961F7B59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D30A9-8ED2-524C-BD85-0F407104989A}">
  <dimension ref="A1:Q13"/>
  <sheetViews>
    <sheetView tabSelected="1" topLeftCell="F1" workbookViewId="0">
      <selection activeCell="P9" sqref="P9"/>
    </sheetView>
  </sheetViews>
  <sheetFormatPr baseColWidth="10" defaultRowHeight="16" x14ac:dyDescent="0.2"/>
  <cols>
    <col min="1" max="1" width="11" bestFit="1" customWidth="1"/>
    <col min="2" max="2" width="15.33203125" bestFit="1" customWidth="1"/>
    <col min="3" max="3" width="8.1640625" bestFit="1" customWidth="1"/>
    <col min="4" max="4" width="11.83203125" bestFit="1" customWidth="1"/>
  </cols>
  <sheetData>
    <row r="1" spans="1:17" x14ac:dyDescent="0.2">
      <c r="A1" t="s">
        <v>0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</row>
    <row r="2" spans="1:17" x14ac:dyDescent="0.2">
      <c r="A2" t="s">
        <v>1</v>
      </c>
      <c r="B2" s="1">
        <v>2.86</v>
      </c>
      <c r="C2">
        <v>9.0852000000000004</v>
      </c>
      <c r="D2">
        <v>10.0459</v>
      </c>
      <c r="E2">
        <f>B2/2</f>
        <v>1.43</v>
      </c>
      <c r="F2">
        <f>4*PI()*E2^2</f>
        <v>25.696971269303067</v>
      </c>
      <c r="G2">
        <f>D2-C2</f>
        <v>0.96069999999999922</v>
      </c>
    </row>
    <row r="3" spans="1:17" x14ac:dyDescent="0.2">
      <c r="A3" t="s">
        <v>2</v>
      </c>
      <c r="B3" s="1">
        <v>2.9</v>
      </c>
      <c r="C3">
        <v>8.8066999999999993</v>
      </c>
      <c r="D3">
        <v>9.6655999999999995</v>
      </c>
      <c r="E3">
        <f t="shared" ref="E3:E13" si="0">B3/2</f>
        <v>1.45</v>
      </c>
      <c r="F3">
        <f t="shared" ref="F3:F13" si="1">4*PI()*E3^2</f>
        <v>26.420794216690162</v>
      </c>
      <c r="G3">
        <f t="shared" ref="G3:G13" si="2">D3-C3</f>
        <v>0.85890000000000022</v>
      </c>
      <c r="O3" t="s">
        <v>19</v>
      </c>
      <c r="P3">
        <v>0.94979999999999998</v>
      </c>
      <c r="Q3" t="s">
        <v>22</v>
      </c>
    </row>
    <row r="4" spans="1:17" x14ac:dyDescent="0.2">
      <c r="A4" t="s">
        <v>3</v>
      </c>
      <c r="B4" s="1">
        <v>2.41</v>
      </c>
      <c r="C4">
        <v>5.1866000000000003</v>
      </c>
      <c r="D4">
        <v>5.8891</v>
      </c>
      <c r="E4">
        <f t="shared" si="0"/>
        <v>1.2050000000000001</v>
      </c>
      <c r="F4">
        <f t="shared" si="1"/>
        <v>18.246684291314878</v>
      </c>
      <c r="G4">
        <f t="shared" si="2"/>
        <v>0.70249999999999968</v>
      </c>
      <c r="O4" t="s">
        <v>20</v>
      </c>
      <c r="P4">
        <v>3.5900000000000001E-2</v>
      </c>
    </row>
    <row r="5" spans="1:17" x14ac:dyDescent="0.2">
      <c r="A5" t="s">
        <v>4</v>
      </c>
      <c r="B5" s="1">
        <v>2.44</v>
      </c>
      <c r="C5">
        <v>5.8086000000000002</v>
      </c>
      <c r="D5">
        <v>6.2647000000000004</v>
      </c>
      <c r="E5">
        <f t="shared" si="0"/>
        <v>1.22</v>
      </c>
      <c r="F5">
        <f t="shared" si="1"/>
        <v>18.703786022412192</v>
      </c>
      <c r="G5">
        <f t="shared" si="2"/>
        <v>0.45610000000000017</v>
      </c>
      <c r="O5" t="s">
        <v>21</v>
      </c>
      <c r="P5">
        <v>-5.9499999999999997E-2</v>
      </c>
    </row>
    <row r="6" spans="1:17" x14ac:dyDescent="0.2">
      <c r="A6" t="s">
        <v>5</v>
      </c>
      <c r="B6" s="1">
        <v>1.93</v>
      </c>
      <c r="C6">
        <v>2.8854000000000002</v>
      </c>
      <c r="D6">
        <v>3.2515999999999998</v>
      </c>
      <c r="E6">
        <f t="shared" si="0"/>
        <v>0.96499999999999997</v>
      </c>
      <c r="F6">
        <f t="shared" si="1"/>
        <v>11.70211847535662</v>
      </c>
      <c r="G6">
        <f t="shared" si="2"/>
        <v>0.36619999999999964</v>
      </c>
    </row>
    <row r="7" spans="1:17" x14ac:dyDescent="0.2">
      <c r="A7" t="s">
        <v>6</v>
      </c>
      <c r="B7" s="1">
        <v>1.96</v>
      </c>
      <c r="C7">
        <v>2.8403</v>
      </c>
      <c r="D7">
        <v>3.1368999999999998</v>
      </c>
      <c r="E7">
        <f t="shared" si="0"/>
        <v>0.98</v>
      </c>
      <c r="F7">
        <f t="shared" si="1"/>
        <v>12.068742338030548</v>
      </c>
      <c r="G7">
        <f t="shared" si="2"/>
        <v>0.29659999999999975</v>
      </c>
    </row>
    <row r="8" spans="1:17" x14ac:dyDescent="0.2">
      <c r="A8" t="s">
        <v>7</v>
      </c>
      <c r="B8" s="1">
        <v>1.5</v>
      </c>
      <c r="C8">
        <v>1.1919</v>
      </c>
      <c r="D8">
        <v>1.3827</v>
      </c>
      <c r="E8">
        <f t="shared" si="0"/>
        <v>0.75</v>
      </c>
      <c r="F8">
        <f t="shared" si="1"/>
        <v>7.0685834705770345</v>
      </c>
      <c r="G8">
        <f t="shared" si="2"/>
        <v>0.19080000000000008</v>
      </c>
    </row>
    <row r="9" spans="1:17" x14ac:dyDescent="0.2">
      <c r="A9" t="s">
        <v>8</v>
      </c>
      <c r="B9" s="1">
        <v>1.52</v>
      </c>
      <c r="C9">
        <v>1.1512</v>
      </c>
      <c r="D9">
        <v>1.3191999999999999</v>
      </c>
      <c r="E9">
        <f t="shared" si="0"/>
        <v>0.76</v>
      </c>
      <c r="F9">
        <f t="shared" si="1"/>
        <v>7.2583356668538581</v>
      </c>
      <c r="G9">
        <f t="shared" si="2"/>
        <v>0.16799999999999993</v>
      </c>
    </row>
    <row r="10" spans="1:17" x14ac:dyDescent="0.2">
      <c r="A10" t="s">
        <v>9</v>
      </c>
      <c r="B10" s="1">
        <v>1.1399999999999999</v>
      </c>
      <c r="C10">
        <v>0.6331</v>
      </c>
      <c r="D10">
        <v>0.74980000000000002</v>
      </c>
      <c r="E10">
        <f t="shared" si="0"/>
        <v>0.56999999999999995</v>
      </c>
      <c r="F10">
        <f t="shared" si="1"/>
        <v>4.0828138126052949</v>
      </c>
      <c r="G10">
        <f t="shared" si="2"/>
        <v>0.11670000000000003</v>
      </c>
    </row>
    <row r="11" spans="1:17" x14ac:dyDescent="0.2">
      <c r="A11" t="s">
        <v>10</v>
      </c>
      <c r="B11" s="1">
        <v>1.17</v>
      </c>
      <c r="C11">
        <v>0.627</v>
      </c>
      <c r="D11">
        <v>0.73599999999999999</v>
      </c>
      <c r="E11">
        <f t="shared" si="0"/>
        <v>0.58499999999999996</v>
      </c>
      <c r="F11">
        <f t="shared" si="1"/>
        <v>4.3005261834990671</v>
      </c>
      <c r="G11">
        <f t="shared" si="2"/>
        <v>0.10899999999999999</v>
      </c>
    </row>
    <row r="12" spans="1:17" x14ac:dyDescent="0.2">
      <c r="A12" t="s">
        <v>11</v>
      </c>
      <c r="B12" s="1">
        <v>0.97</v>
      </c>
      <c r="C12">
        <v>0.33</v>
      </c>
      <c r="D12">
        <v>0.38850000000000001</v>
      </c>
      <c r="E12">
        <f t="shared" si="0"/>
        <v>0.48499999999999999</v>
      </c>
      <c r="F12">
        <f t="shared" si="1"/>
        <v>2.9559245277626363</v>
      </c>
      <c r="G12">
        <f t="shared" si="2"/>
        <v>5.8499999999999996E-2</v>
      </c>
    </row>
    <row r="13" spans="1:17" x14ac:dyDescent="0.2">
      <c r="A13" t="s">
        <v>12</v>
      </c>
      <c r="B13" s="1">
        <v>0.94</v>
      </c>
      <c r="C13">
        <v>0.33169999999999999</v>
      </c>
      <c r="D13">
        <v>0.40100000000000002</v>
      </c>
      <c r="E13">
        <f t="shared" si="0"/>
        <v>0.47</v>
      </c>
      <c r="F13">
        <f t="shared" si="1"/>
        <v>2.7759112687119409</v>
      </c>
      <c r="G13">
        <f t="shared" si="2"/>
        <v>6.9300000000000028E-2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Taylor Lindsay</dc:creator>
  <cp:lastModifiedBy>Taylor Lindsay</cp:lastModifiedBy>
  <dcterms:created xsi:type="dcterms:W3CDTF">2022-07-28T18:49:19Z</dcterms:created>
  <dcterms:modified xsi:type="dcterms:W3CDTF">2022-10-18T16:18:10Z</dcterms:modified>
</cp:coreProperties>
</file>