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Kd/"/>
    </mc:Choice>
  </mc:AlternateContent>
  <xr:revisionPtr revIDLastSave="0" documentId="13_ncr:1_{89BCD484-2627-5345-A2D7-49E733F05055}" xr6:coauthVersionLast="47" xr6:coauthVersionMax="47" xr10:uidLastSave="{00000000-0000-0000-0000-000000000000}"/>
  <bookViews>
    <workbookView xWindow="7180" yWindow="4300" windowWidth="26040" windowHeight="14940" xr2:uid="{0AE621F1-1281-614C-9466-DC26776587E5}"/>
  </bookViews>
  <sheets>
    <sheet name="K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</calcChain>
</file>

<file path=xl/sharedStrings.xml><?xml version="1.0" encoding="utf-8"?>
<sst xmlns="http://schemas.openxmlformats.org/spreadsheetml/2006/main" count="226" uniqueCount="17">
  <si>
    <t>Shallow</t>
  </si>
  <si>
    <t>-</t>
  </si>
  <si>
    <t>F</t>
  </si>
  <si>
    <t>Deep</t>
  </si>
  <si>
    <t>Site</t>
  </si>
  <si>
    <t>Depth CRRX</t>
  </si>
  <si>
    <t>Light CRRX</t>
  </si>
  <si>
    <t>1:Depth</t>
  </si>
  <si>
    <t>1:Y (II)</t>
  </si>
  <si>
    <t>1:PAR</t>
  </si>
  <si>
    <t>1:Fm'</t>
  </si>
  <si>
    <t>1:F</t>
  </si>
  <si>
    <t>No.</t>
  </si>
  <si>
    <t>Type</t>
  </si>
  <si>
    <t>Time</t>
  </si>
  <si>
    <t>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</si>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</sst>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531036745406824"/>
                  <c:y val="-0.33057524059492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Kd!$L$4:$L$20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1.6</c:v>
                </c:pt>
                <c:pt idx="2">
                  <c:v>2.1</c:v>
                </c:pt>
                <c:pt idx="3">
                  <c:v>2.6</c:v>
                </c:pt>
                <c:pt idx="4">
                  <c:v>3</c:v>
                </c:pt>
                <c:pt idx="5">
                  <c:v>3.8000000000000003</c:v>
                </c:pt>
                <c:pt idx="6">
                  <c:v>4.9000000000000004</c:v>
                </c:pt>
                <c:pt idx="7">
                  <c:v>5.9</c:v>
                </c:pt>
                <c:pt idx="8">
                  <c:v>7.1</c:v>
                </c:pt>
                <c:pt idx="9">
                  <c:v>7.8</c:v>
                </c:pt>
                <c:pt idx="10">
                  <c:v>8.9</c:v>
                </c:pt>
                <c:pt idx="11">
                  <c:v>10</c:v>
                </c:pt>
                <c:pt idx="12">
                  <c:v>11.3</c:v>
                </c:pt>
                <c:pt idx="13">
                  <c:v>12.2</c:v>
                </c:pt>
                <c:pt idx="14">
                  <c:v>13.3</c:v>
                </c:pt>
                <c:pt idx="15">
                  <c:v>14.100000000000001</c:v>
                </c:pt>
                <c:pt idx="16">
                  <c:v>14.600000000000001</c:v>
                </c:pt>
              </c:numCache>
            </c:numRef>
          </c:xVal>
          <c:yVal>
            <c:numRef>
              <c:f>Kd!$K$4:$K$20</c:f>
              <c:numCache>
                <c:formatCode>General</c:formatCode>
                <c:ptCount val="17"/>
                <c:pt idx="0">
                  <c:v>403.84456895999995</c:v>
                </c:pt>
                <c:pt idx="1">
                  <c:v>363.77921663999996</c:v>
                </c:pt>
                <c:pt idx="2">
                  <c:v>343.21469951999995</c:v>
                </c:pt>
                <c:pt idx="3">
                  <c:v>341.79645696</c:v>
                </c:pt>
                <c:pt idx="4">
                  <c:v>319.81369727999999</c:v>
                </c:pt>
                <c:pt idx="5">
                  <c:v>297.12181631999999</c:v>
                </c:pt>
                <c:pt idx="6">
                  <c:v>271.23888959999999</c:v>
                </c:pt>
                <c:pt idx="7">
                  <c:v>254.92910015999999</c:v>
                </c:pt>
                <c:pt idx="8">
                  <c:v>241.10123519999996</c:v>
                </c:pt>
                <c:pt idx="9">
                  <c:v>234.01002239999997</c:v>
                </c:pt>
                <c:pt idx="10">
                  <c:v>225.85512767999998</c:v>
                </c:pt>
                <c:pt idx="11">
                  <c:v>214.86374784</c:v>
                </c:pt>
                <c:pt idx="12">
                  <c:v>190.04450304</c:v>
                </c:pt>
                <c:pt idx="13">
                  <c:v>168.06174335999998</c:v>
                </c:pt>
                <c:pt idx="14">
                  <c:v>150.33371135999997</c:v>
                </c:pt>
                <c:pt idx="15">
                  <c:v>137.92408895999998</c:v>
                </c:pt>
                <c:pt idx="16">
                  <c:v>120.90517823999998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61-3948-82E9-5244052F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79215"/>
        <c:axId val="1108639199"/>
      </c:scatterChart>
      <c:valAx>
        <c:axId val="11092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9199"/>
        <c:crosses val="autoZero"/>
        <c:crossBetween val="midCat"/>
      </c:valAx>
      <c:valAx>
        <c:axId val="11086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531036745406824"/>
                  <c:y val="-0.33057524059492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Kd!$L$22:$L$54</c:f>
              <c:numCache>
                <c:formatCode>General</c:formatCode>
                <c:ptCount val="33"/>
                <c:pt idx="0">
                  <c:v>13.7</c:v>
                </c:pt>
                <c:pt idx="1">
                  <c:v>13</c:v>
                </c:pt>
                <c:pt idx="2">
                  <c:v>12.5</c:v>
                </c:pt>
                <c:pt idx="3">
                  <c:v>12.100000000000001</c:v>
                </c:pt>
                <c:pt idx="4">
                  <c:v>11.8</c:v>
                </c:pt>
                <c:pt idx="5">
                  <c:v>11.600000000000001</c:v>
                </c:pt>
                <c:pt idx="6">
                  <c:v>10.600000000000001</c:v>
                </c:pt>
                <c:pt idx="7">
                  <c:v>10.3</c:v>
                </c:pt>
                <c:pt idx="8">
                  <c:v>9.8000000000000007</c:v>
                </c:pt>
                <c:pt idx="9">
                  <c:v>9.4</c:v>
                </c:pt>
                <c:pt idx="10">
                  <c:v>9.1000000000000014</c:v>
                </c:pt>
                <c:pt idx="11">
                  <c:v>8.6999999999999993</c:v>
                </c:pt>
                <c:pt idx="12">
                  <c:v>8.1999999999999993</c:v>
                </c:pt>
                <c:pt idx="13">
                  <c:v>7.8</c:v>
                </c:pt>
                <c:pt idx="14">
                  <c:v>7.5</c:v>
                </c:pt>
                <c:pt idx="15">
                  <c:v>6.9</c:v>
                </c:pt>
                <c:pt idx="16">
                  <c:v>6.5</c:v>
                </c:pt>
                <c:pt idx="17">
                  <c:v>6.2</c:v>
                </c:pt>
                <c:pt idx="18">
                  <c:v>5.7</c:v>
                </c:pt>
                <c:pt idx="19">
                  <c:v>5.5</c:v>
                </c:pt>
                <c:pt idx="20">
                  <c:v>4.9000000000000004</c:v>
                </c:pt>
                <c:pt idx="21">
                  <c:v>4.3</c:v>
                </c:pt>
                <c:pt idx="22">
                  <c:v>3.5</c:v>
                </c:pt>
                <c:pt idx="24">
                  <c:v>4.1000000000000005</c:v>
                </c:pt>
                <c:pt idx="25">
                  <c:v>3.6</c:v>
                </c:pt>
                <c:pt idx="26">
                  <c:v>3.3000000000000003</c:v>
                </c:pt>
                <c:pt idx="27">
                  <c:v>3</c:v>
                </c:pt>
                <c:pt idx="28">
                  <c:v>2.5</c:v>
                </c:pt>
                <c:pt idx="29">
                  <c:v>2.1</c:v>
                </c:pt>
                <c:pt idx="30">
                  <c:v>1.6</c:v>
                </c:pt>
                <c:pt idx="31">
                  <c:v>1</c:v>
                </c:pt>
                <c:pt idx="32">
                  <c:v>0.40000000000000036</c:v>
                </c:pt>
              </c:numCache>
            </c:numRef>
          </c:xVal>
          <c:yVal>
            <c:numRef>
              <c:f>Kd!$K$22:$K$54</c:f>
              <c:numCache>
                <c:formatCode>General</c:formatCode>
                <c:ptCount val="33"/>
                <c:pt idx="0">
                  <c:v>123.03254208</c:v>
                </c:pt>
                <c:pt idx="1">
                  <c:v>133.31480063999999</c:v>
                </c:pt>
                <c:pt idx="2">
                  <c:v>143.24249855999997</c:v>
                </c:pt>
                <c:pt idx="3">
                  <c:v>152.10651455999999</c:v>
                </c:pt>
                <c:pt idx="4">
                  <c:v>158.13404543999999</c:v>
                </c:pt>
                <c:pt idx="5">
                  <c:v>164.16157631999999</c:v>
                </c:pt>
                <c:pt idx="6">
                  <c:v>176.21663807999997</c:v>
                </c:pt>
                <c:pt idx="7">
                  <c:v>188.62626047999998</c:v>
                </c:pt>
                <c:pt idx="8">
                  <c:v>199.26307967999998</c:v>
                </c:pt>
                <c:pt idx="9">
                  <c:v>206.70885312000001</c:v>
                </c:pt>
                <c:pt idx="10">
                  <c:v>213.80006592000001</c:v>
                </c:pt>
                <c:pt idx="11">
                  <c:v>221.60039999999998</c:v>
                </c:pt>
                <c:pt idx="12">
                  <c:v>234.71914367999997</c:v>
                </c:pt>
                <c:pt idx="13">
                  <c:v>250.31981183999997</c:v>
                </c:pt>
                <c:pt idx="14">
                  <c:v>263.08399487999998</c:v>
                </c:pt>
                <c:pt idx="15">
                  <c:v>282.93939071999995</c:v>
                </c:pt>
                <c:pt idx="16">
                  <c:v>292.15796735999993</c:v>
                </c:pt>
                <c:pt idx="17">
                  <c:v>304.92215039999996</c:v>
                </c:pt>
                <c:pt idx="18">
                  <c:v>321.58650047999998</c:v>
                </c:pt>
                <c:pt idx="19">
                  <c:v>343.21469951999995</c:v>
                </c:pt>
                <c:pt idx="20">
                  <c:v>375.83427839999996</c:v>
                </c:pt>
                <c:pt idx="21">
                  <c:v>389.66214335999996</c:v>
                </c:pt>
                <c:pt idx="22">
                  <c:v>433.98222335999992</c:v>
                </c:pt>
                <c:pt idx="23">
                  <c:v>235.42826495999998</c:v>
                </c:pt>
                <c:pt idx="24">
                  <c:v>364.84289855999998</c:v>
                </c:pt>
                <c:pt idx="25">
                  <c:v>416.96331263999991</c:v>
                </c:pt>
                <c:pt idx="26">
                  <c:v>427.60013184000002</c:v>
                </c:pt>
                <c:pt idx="27">
                  <c:v>427.24557119999997</c:v>
                </c:pt>
                <c:pt idx="28">
                  <c:v>441.78255744000001</c:v>
                </c:pt>
                <c:pt idx="29">
                  <c:v>454.54674047999993</c:v>
                </c:pt>
                <c:pt idx="30">
                  <c:v>555.24196223999991</c:v>
                </c:pt>
                <c:pt idx="31">
                  <c:v>619.06287743999997</c:v>
                </c:pt>
                <c:pt idx="32">
                  <c:v>689.62044479999997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7E-9848-81EC-00494DEB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79215"/>
        <c:axId val="1108639199"/>
      </c:scatterChart>
      <c:valAx>
        <c:axId val="110927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9199"/>
        <c:crosses val="autoZero"/>
        <c:crossBetween val="midCat"/>
      </c:valAx>
      <c:valAx>
        <c:axId val="11086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531036745406824"/>
                  <c:y val="-0.33057524059492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Kd!$L$59:$L$65</c:f>
              <c:numCache>
                <c:formatCode>General</c:formatCode>
                <c:ptCount val="7"/>
                <c:pt idx="0">
                  <c:v>0.30000000000000027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3.4000000000000004</c:v>
                </c:pt>
                <c:pt idx="6">
                  <c:v>3.9000000000000004</c:v>
                </c:pt>
              </c:numCache>
            </c:numRef>
          </c:xVal>
          <c:yVal>
            <c:numRef>
              <c:f>Kd!$K$59:$K$65</c:f>
              <c:numCache>
                <c:formatCode>General</c:formatCode>
                <c:ptCount val="7"/>
                <c:pt idx="0">
                  <c:v>1181.39605248</c:v>
                </c:pt>
                <c:pt idx="1">
                  <c:v>1035.3170687999998</c:v>
                </c:pt>
                <c:pt idx="2">
                  <c:v>873.63741695999988</c:v>
                </c:pt>
                <c:pt idx="3">
                  <c:v>777.55148351999992</c:v>
                </c:pt>
                <c:pt idx="4">
                  <c:v>676.85626175999994</c:v>
                </c:pt>
                <c:pt idx="5">
                  <c:v>582.54313151999997</c:v>
                </c:pt>
                <c:pt idx="6">
                  <c:v>534.32288447999997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9-FA43-8D62-FECF54A7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79215"/>
        <c:axId val="1108639199"/>
      </c:scatterChart>
      <c:valAx>
        <c:axId val="11092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9199"/>
        <c:crosses val="autoZero"/>
        <c:crossBetween val="midCat"/>
      </c:valAx>
      <c:valAx>
        <c:axId val="11086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0601924759405073E-2"/>
                  <c:y val="-0.2072984106153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Kd!$L$67:$L$75</c:f>
              <c:numCache>
                <c:formatCode>General</c:formatCode>
                <c:ptCount val="9"/>
                <c:pt idx="0">
                  <c:v>4.3</c:v>
                </c:pt>
                <c:pt idx="1">
                  <c:v>4</c:v>
                </c:pt>
                <c:pt idx="2">
                  <c:v>3.2</c:v>
                </c:pt>
                <c:pt idx="3">
                  <c:v>2.7</c:v>
                </c:pt>
                <c:pt idx="4">
                  <c:v>2.2000000000000002</c:v>
                </c:pt>
                <c:pt idx="5">
                  <c:v>1.5</c:v>
                </c:pt>
                <c:pt idx="6">
                  <c:v>0.90000000000000036</c:v>
                </c:pt>
                <c:pt idx="7">
                  <c:v>0.5</c:v>
                </c:pt>
                <c:pt idx="8">
                  <c:v>0.10000000000000009</c:v>
                </c:pt>
              </c:numCache>
            </c:numRef>
          </c:xVal>
          <c:yVal>
            <c:numRef>
              <c:f>Kd!$K$67:$K$75</c:f>
              <c:numCache>
                <c:formatCode>General</c:formatCode>
                <c:ptCount val="9"/>
                <c:pt idx="0">
                  <c:v>479.72054592000001</c:v>
                </c:pt>
                <c:pt idx="1">
                  <c:v>538.93217279999999</c:v>
                </c:pt>
                <c:pt idx="2">
                  <c:v>574.03367615999991</c:v>
                </c:pt>
                <c:pt idx="3">
                  <c:v>623.67216575999998</c:v>
                </c:pt>
                <c:pt idx="4">
                  <c:v>672.60153407999996</c:v>
                </c:pt>
                <c:pt idx="5">
                  <c:v>745.2864652799999</c:v>
                </c:pt>
                <c:pt idx="6">
                  <c:v>853.78202111999997</c:v>
                </c:pt>
                <c:pt idx="7">
                  <c:v>900.22946495999997</c:v>
                </c:pt>
                <c:pt idx="8">
                  <c:v>980.0056089599999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3-BE4F-8D9B-D32E711E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79215"/>
        <c:axId val="1108639199"/>
      </c:scatterChart>
      <c:valAx>
        <c:axId val="11092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39199"/>
        <c:crosses val="autoZero"/>
        <c:crossBetween val="midCat"/>
      </c:valAx>
      <c:valAx>
        <c:axId val="110863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819150</xdr:colOff>
      <xdr:row>0</xdr:row>
      <xdr:rowOff>190500</xdr:rowOff>
    </xdr:from>
    <xdr:to>
      <xdr:col>18</xdr:col>
      <xdr:colOff>438150</xdr:colOff>
      <xdr:row>14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F2536-70DF-2243-BD67-0FB7FADB8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18</xdr:col>
      <xdr:colOff>444500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0C6A2F-4572-4243-82C5-9077C9500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18</xdr:col>
      <xdr:colOff>444500</xdr:colOff>
      <xdr:row>69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5AC3A6-3485-214A-9F3F-128CC3503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18</xdr:col>
      <xdr:colOff>444500</xdr:colOff>
      <xdr:row>83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A89D30-0136-A547-BF2B-8A790CF26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FD6A-1974-1E4B-AF7B-E889071C5B66}">
  <dimension ref="A1:M75"/>
  <sheetViews>
    <sheetView tabSelected="1" workbookViewId="0">
      <selection activeCell="K21" sqref="K21"/>
    </sheetView>
  </sheetViews>
  <sheetFormatPr baseColWidth="10" defaultRowHeight="16" x14ac:dyDescent="0.2"/>
  <sheetData>
    <row r="1" spans="1:13" x14ac:dyDescent="0.2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L1" t="s">
        <v>5</v>
      </c>
      <c r="M1" t="s">
        <v>4</v>
      </c>
    </row>
    <row r="2" spans="1:13" x14ac:dyDescent="0.2">
      <c r="A2" s="3">
        <v>44412.502696759257</v>
      </c>
      <c r="B2" s="2">
        <v>44412</v>
      </c>
      <c r="C2" s="1">
        <v>0.50269675925925927</v>
      </c>
      <c r="D2" t="s">
        <v>2</v>
      </c>
      <c r="E2">
        <v>518</v>
      </c>
      <c r="F2">
        <v>17</v>
      </c>
      <c r="G2">
        <v>19</v>
      </c>
      <c r="H2">
        <v>1322</v>
      </c>
      <c r="I2" t="s">
        <v>1</v>
      </c>
      <c r="J2">
        <v>3.6</v>
      </c>
      <c r="K2">
        <f>H2*1.7871*0.1984</f>
        <v>468.72916607999991</v>
      </c>
      <c r="L2">
        <f t="shared" ref="L2:L20" si="0">(J2-3.7)*-1</f>
        <v>0.10000000000000009</v>
      </c>
      <c r="M2" t="s">
        <v>3</v>
      </c>
    </row>
    <row r="3" spans="1:13" x14ac:dyDescent="0.2">
      <c r="A3" s="3">
        <v>44412.502789351849</v>
      </c>
      <c r="B3" s="2">
        <v>44412</v>
      </c>
      <c r="C3" s="1">
        <v>0.50278935185185192</v>
      </c>
      <c r="D3" t="s">
        <v>2</v>
      </c>
      <c r="E3">
        <v>519</v>
      </c>
      <c r="F3">
        <v>9</v>
      </c>
      <c r="G3">
        <v>10</v>
      </c>
      <c r="H3">
        <v>1569</v>
      </c>
      <c r="I3" t="s">
        <v>1</v>
      </c>
      <c r="J3">
        <v>3.4</v>
      </c>
      <c r="K3">
        <f t="shared" ref="K3:K66" si="1">H3*1.7871*0.1984</f>
        <v>556.30564415999993</v>
      </c>
      <c r="L3">
        <f t="shared" si="0"/>
        <v>0.30000000000000027</v>
      </c>
      <c r="M3" t="s">
        <v>3</v>
      </c>
    </row>
    <row r="4" spans="1:13" x14ac:dyDescent="0.2">
      <c r="A4" s="3">
        <v>44412.502916666665</v>
      </c>
      <c r="B4" s="2">
        <v>44412</v>
      </c>
      <c r="C4" s="1">
        <v>0.50291666666666668</v>
      </c>
      <c r="D4" t="s">
        <v>2</v>
      </c>
      <c r="E4">
        <v>520</v>
      </c>
      <c r="F4">
        <v>8</v>
      </c>
      <c r="G4">
        <v>15</v>
      </c>
      <c r="H4">
        <v>1139</v>
      </c>
      <c r="I4" t="s">
        <v>1</v>
      </c>
      <c r="J4">
        <v>2.6</v>
      </c>
      <c r="K4">
        <f t="shared" si="1"/>
        <v>403.84456895999995</v>
      </c>
      <c r="L4">
        <f t="shared" si="0"/>
        <v>1.1000000000000001</v>
      </c>
      <c r="M4" t="s">
        <v>3</v>
      </c>
    </row>
    <row r="5" spans="1:13" x14ac:dyDescent="0.2">
      <c r="A5" s="3">
        <v>44412.50340277778</v>
      </c>
      <c r="B5" s="2">
        <v>44412</v>
      </c>
      <c r="C5" s="1">
        <v>0.50340277777777775</v>
      </c>
      <c r="D5" t="s">
        <v>2</v>
      </c>
      <c r="E5">
        <v>521</v>
      </c>
      <c r="F5">
        <v>10</v>
      </c>
      <c r="G5">
        <v>12</v>
      </c>
      <c r="H5">
        <v>1026</v>
      </c>
      <c r="I5" t="s">
        <v>1</v>
      </c>
      <c r="J5">
        <v>2.1</v>
      </c>
      <c r="K5">
        <f t="shared" si="1"/>
        <v>363.77921663999996</v>
      </c>
      <c r="L5">
        <f t="shared" si="0"/>
        <v>1.6</v>
      </c>
      <c r="M5" t="s">
        <v>3</v>
      </c>
    </row>
    <row r="6" spans="1:13" x14ac:dyDescent="0.2">
      <c r="A6" s="3">
        <v>44412.503460648149</v>
      </c>
      <c r="B6" s="2">
        <v>44412</v>
      </c>
      <c r="C6" s="1">
        <v>0.50346064814814817</v>
      </c>
      <c r="D6" t="s">
        <v>2</v>
      </c>
      <c r="E6">
        <v>522</v>
      </c>
      <c r="F6">
        <v>7</v>
      </c>
      <c r="G6">
        <v>10</v>
      </c>
      <c r="H6">
        <v>968</v>
      </c>
      <c r="I6" t="s">
        <v>1</v>
      </c>
      <c r="J6">
        <v>1.6</v>
      </c>
      <c r="K6">
        <f t="shared" si="1"/>
        <v>343.21469951999995</v>
      </c>
      <c r="L6">
        <f t="shared" si="0"/>
        <v>2.1</v>
      </c>
      <c r="M6" t="s">
        <v>3</v>
      </c>
    </row>
    <row r="7" spans="1:13" x14ac:dyDescent="0.2">
      <c r="A7" s="3">
        <v>44412.503518518519</v>
      </c>
      <c r="B7" s="2">
        <v>44412</v>
      </c>
      <c r="C7" s="1">
        <v>0.50351851851851859</v>
      </c>
      <c r="D7" t="s">
        <v>2</v>
      </c>
      <c r="E7">
        <v>523</v>
      </c>
      <c r="F7">
        <v>6</v>
      </c>
      <c r="G7">
        <v>7</v>
      </c>
      <c r="H7">
        <v>964</v>
      </c>
      <c r="I7" t="s">
        <v>1</v>
      </c>
      <c r="J7">
        <v>1.1000000000000001</v>
      </c>
      <c r="K7">
        <f t="shared" si="1"/>
        <v>341.79645696</v>
      </c>
      <c r="L7">
        <f t="shared" si="0"/>
        <v>2.6</v>
      </c>
      <c r="M7" t="s">
        <v>3</v>
      </c>
    </row>
    <row r="8" spans="1:13" x14ac:dyDescent="0.2">
      <c r="A8" s="3">
        <v>44412.503587962965</v>
      </c>
      <c r="B8" s="2">
        <v>44412</v>
      </c>
      <c r="C8" s="1">
        <v>0.50358796296296293</v>
      </c>
      <c r="D8" t="s">
        <v>2</v>
      </c>
      <c r="E8">
        <v>524</v>
      </c>
      <c r="F8">
        <v>6</v>
      </c>
      <c r="G8">
        <v>8</v>
      </c>
      <c r="H8">
        <v>902</v>
      </c>
      <c r="I8" t="s">
        <v>1</v>
      </c>
      <c r="J8">
        <v>0.7</v>
      </c>
      <c r="K8">
        <f t="shared" si="1"/>
        <v>319.81369727999999</v>
      </c>
      <c r="L8">
        <f t="shared" si="0"/>
        <v>3</v>
      </c>
      <c r="M8" t="s">
        <v>3</v>
      </c>
    </row>
    <row r="9" spans="1:13" x14ac:dyDescent="0.2">
      <c r="A9" s="3">
        <v>44412.503668981481</v>
      </c>
      <c r="B9" s="2">
        <v>44412</v>
      </c>
      <c r="C9" s="1">
        <v>0.50366898148148154</v>
      </c>
      <c r="D9" t="s">
        <v>2</v>
      </c>
      <c r="E9">
        <v>525</v>
      </c>
      <c r="F9">
        <v>7</v>
      </c>
      <c r="G9">
        <v>7</v>
      </c>
      <c r="H9">
        <v>838</v>
      </c>
      <c r="I9" t="s">
        <v>1</v>
      </c>
      <c r="J9">
        <v>-0.1</v>
      </c>
      <c r="K9">
        <f t="shared" si="1"/>
        <v>297.12181631999999</v>
      </c>
      <c r="L9">
        <f t="shared" si="0"/>
        <v>3.8000000000000003</v>
      </c>
      <c r="M9" t="s">
        <v>3</v>
      </c>
    </row>
    <row r="10" spans="1:13" x14ac:dyDescent="0.2">
      <c r="A10" s="3">
        <v>44412.503738425927</v>
      </c>
      <c r="B10" s="2">
        <v>44412</v>
      </c>
      <c r="C10" s="1">
        <v>0.50373842592592599</v>
      </c>
      <c r="D10" t="s">
        <v>2</v>
      </c>
      <c r="E10">
        <v>526</v>
      </c>
      <c r="F10">
        <v>6</v>
      </c>
      <c r="G10">
        <v>6</v>
      </c>
      <c r="H10">
        <v>765</v>
      </c>
      <c r="I10" t="s">
        <v>1</v>
      </c>
      <c r="J10">
        <v>-1.2</v>
      </c>
      <c r="K10">
        <f t="shared" si="1"/>
        <v>271.23888959999999</v>
      </c>
      <c r="L10">
        <f t="shared" si="0"/>
        <v>4.9000000000000004</v>
      </c>
      <c r="M10" t="s">
        <v>3</v>
      </c>
    </row>
    <row r="11" spans="1:13" x14ac:dyDescent="0.2">
      <c r="A11" s="3">
        <v>44412.503796296296</v>
      </c>
      <c r="B11" s="2">
        <v>44412</v>
      </c>
      <c r="C11" s="1">
        <v>0.5037962962962963</v>
      </c>
      <c r="D11" t="s">
        <v>2</v>
      </c>
      <c r="E11">
        <v>527</v>
      </c>
      <c r="F11">
        <v>6</v>
      </c>
      <c r="G11">
        <v>6</v>
      </c>
      <c r="H11">
        <v>719</v>
      </c>
      <c r="I11" t="s">
        <v>1</v>
      </c>
      <c r="J11">
        <v>-2.2000000000000002</v>
      </c>
      <c r="K11">
        <f t="shared" si="1"/>
        <v>254.92910015999999</v>
      </c>
      <c r="L11">
        <f t="shared" si="0"/>
        <v>5.9</v>
      </c>
      <c r="M11" t="s">
        <v>3</v>
      </c>
    </row>
    <row r="12" spans="1:13" x14ac:dyDescent="0.2">
      <c r="A12" s="3">
        <v>44412.503865740742</v>
      </c>
      <c r="B12" s="2">
        <v>44412</v>
      </c>
      <c r="C12" s="1">
        <v>0.50386574074074075</v>
      </c>
      <c r="D12" t="s">
        <v>2</v>
      </c>
      <c r="E12">
        <v>528</v>
      </c>
      <c r="F12">
        <v>5</v>
      </c>
      <c r="G12">
        <v>6</v>
      </c>
      <c r="H12">
        <v>680</v>
      </c>
      <c r="I12" t="s">
        <v>1</v>
      </c>
      <c r="J12">
        <v>-3.4</v>
      </c>
      <c r="K12">
        <f t="shared" si="1"/>
        <v>241.10123519999996</v>
      </c>
      <c r="L12">
        <f t="shared" si="0"/>
        <v>7.1</v>
      </c>
      <c r="M12" t="s">
        <v>3</v>
      </c>
    </row>
    <row r="13" spans="1:13" x14ac:dyDescent="0.2">
      <c r="A13" s="3">
        <v>44412.503900462965</v>
      </c>
      <c r="B13" s="2">
        <v>44412</v>
      </c>
      <c r="C13" s="1">
        <v>0.50390046296296298</v>
      </c>
      <c r="D13" t="s">
        <v>2</v>
      </c>
      <c r="E13">
        <v>529</v>
      </c>
      <c r="F13">
        <v>4</v>
      </c>
      <c r="G13">
        <v>6</v>
      </c>
      <c r="H13">
        <v>660</v>
      </c>
      <c r="I13" t="s">
        <v>1</v>
      </c>
      <c r="J13">
        <v>-4.0999999999999996</v>
      </c>
      <c r="K13">
        <f t="shared" si="1"/>
        <v>234.01002239999997</v>
      </c>
      <c r="L13">
        <f t="shared" si="0"/>
        <v>7.8</v>
      </c>
      <c r="M13" t="s">
        <v>3</v>
      </c>
    </row>
    <row r="14" spans="1:13" x14ac:dyDescent="0.2">
      <c r="A14" s="3">
        <v>44412.503969907404</v>
      </c>
      <c r="B14" s="2">
        <v>44412</v>
      </c>
      <c r="C14" s="1">
        <v>0.50396990740740744</v>
      </c>
      <c r="D14" t="s">
        <v>2</v>
      </c>
      <c r="E14">
        <v>530</v>
      </c>
      <c r="F14">
        <v>5</v>
      </c>
      <c r="G14">
        <v>6</v>
      </c>
      <c r="H14">
        <v>637</v>
      </c>
      <c r="I14" t="s">
        <v>1</v>
      </c>
      <c r="J14">
        <v>-5.2</v>
      </c>
      <c r="K14">
        <f t="shared" si="1"/>
        <v>225.85512767999998</v>
      </c>
      <c r="L14">
        <f t="shared" si="0"/>
        <v>8.9</v>
      </c>
      <c r="M14" t="s">
        <v>3</v>
      </c>
    </row>
    <row r="15" spans="1:13" x14ac:dyDescent="0.2">
      <c r="A15" s="3">
        <v>44412.50403935185</v>
      </c>
      <c r="B15" s="2">
        <v>44412</v>
      </c>
      <c r="C15" s="1">
        <v>0.50403935185185189</v>
      </c>
      <c r="D15" t="s">
        <v>2</v>
      </c>
      <c r="E15">
        <v>531</v>
      </c>
      <c r="F15">
        <v>5</v>
      </c>
      <c r="G15">
        <v>5</v>
      </c>
      <c r="H15">
        <v>606</v>
      </c>
      <c r="I15" t="s">
        <v>1</v>
      </c>
      <c r="J15">
        <v>-6.3</v>
      </c>
      <c r="K15">
        <f t="shared" si="1"/>
        <v>214.86374784</v>
      </c>
      <c r="L15">
        <f t="shared" si="0"/>
        <v>10</v>
      </c>
      <c r="M15" t="s">
        <v>3</v>
      </c>
    </row>
    <row r="16" spans="1:13" x14ac:dyDescent="0.2">
      <c r="A16" s="3">
        <v>44412.504120370373</v>
      </c>
      <c r="B16" s="2">
        <v>44412</v>
      </c>
      <c r="C16" s="1">
        <v>0.50412037037037039</v>
      </c>
      <c r="D16" t="s">
        <v>2</v>
      </c>
      <c r="E16">
        <v>532</v>
      </c>
      <c r="F16">
        <v>5</v>
      </c>
      <c r="G16">
        <v>5</v>
      </c>
      <c r="H16">
        <v>536</v>
      </c>
      <c r="I16" t="s">
        <v>1</v>
      </c>
      <c r="J16">
        <v>-7.6</v>
      </c>
      <c r="K16">
        <f t="shared" si="1"/>
        <v>190.04450304</v>
      </c>
      <c r="L16">
        <f t="shared" si="0"/>
        <v>11.3</v>
      </c>
      <c r="M16" t="s">
        <v>3</v>
      </c>
    </row>
    <row r="17" spans="1:13" x14ac:dyDescent="0.2">
      <c r="A17" s="3">
        <v>44412.504189814812</v>
      </c>
      <c r="B17" s="2">
        <v>44412</v>
      </c>
      <c r="C17" s="1">
        <v>0.50418981481481484</v>
      </c>
      <c r="D17" t="s">
        <v>2</v>
      </c>
      <c r="E17">
        <v>533</v>
      </c>
      <c r="F17">
        <v>5</v>
      </c>
      <c r="G17">
        <v>6</v>
      </c>
      <c r="H17">
        <v>474</v>
      </c>
      <c r="I17" t="s">
        <v>1</v>
      </c>
      <c r="J17">
        <v>-8.5</v>
      </c>
      <c r="K17">
        <f t="shared" si="1"/>
        <v>168.06174335999998</v>
      </c>
      <c r="L17">
        <f t="shared" si="0"/>
        <v>12.2</v>
      </c>
      <c r="M17" t="s">
        <v>3</v>
      </c>
    </row>
    <row r="18" spans="1:13" x14ac:dyDescent="0.2">
      <c r="A18" s="3">
        <v>44412.504270833335</v>
      </c>
      <c r="B18" s="2">
        <v>44412</v>
      </c>
      <c r="C18" s="1">
        <v>0.50427083333333333</v>
      </c>
      <c r="D18" t="s">
        <v>2</v>
      </c>
      <c r="E18">
        <v>534</v>
      </c>
      <c r="F18">
        <v>3</v>
      </c>
      <c r="G18">
        <v>5</v>
      </c>
      <c r="H18">
        <v>424</v>
      </c>
      <c r="I18" t="s">
        <v>1</v>
      </c>
      <c r="J18">
        <v>-9.6</v>
      </c>
      <c r="K18">
        <f t="shared" si="1"/>
        <v>150.33371135999997</v>
      </c>
      <c r="L18">
        <f t="shared" si="0"/>
        <v>13.3</v>
      </c>
      <c r="M18" t="s">
        <v>3</v>
      </c>
    </row>
    <row r="19" spans="1:13" x14ac:dyDescent="0.2">
      <c r="A19" s="3">
        <v>44412.504328703704</v>
      </c>
      <c r="B19" s="2">
        <v>44412</v>
      </c>
      <c r="C19" s="1">
        <v>0.50432870370370375</v>
      </c>
      <c r="D19" t="s">
        <v>2</v>
      </c>
      <c r="E19">
        <v>535</v>
      </c>
      <c r="F19">
        <v>3</v>
      </c>
      <c r="G19">
        <v>6</v>
      </c>
      <c r="H19">
        <v>389</v>
      </c>
      <c r="I19" t="s">
        <v>1</v>
      </c>
      <c r="J19">
        <v>-10.4</v>
      </c>
      <c r="K19">
        <f t="shared" si="1"/>
        <v>137.92408895999998</v>
      </c>
      <c r="L19">
        <f t="shared" si="0"/>
        <v>14.100000000000001</v>
      </c>
      <c r="M19" t="s">
        <v>3</v>
      </c>
    </row>
    <row r="20" spans="1:13" x14ac:dyDescent="0.2">
      <c r="A20" s="3">
        <v>44412.504421296297</v>
      </c>
      <c r="B20" s="2">
        <v>44412</v>
      </c>
      <c r="C20" s="1">
        <v>0.50442129629629628</v>
      </c>
      <c r="D20" t="s">
        <v>2</v>
      </c>
      <c r="E20">
        <v>536</v>
      </c>
      <c r="F20">
        <v>3</v>
      </c>
      <c r="G20">
        <v>5</v>
      </c>
      <c r="H20">
        <v>341</v>
      </c>
      <c r="I20" t="s">
        <v>1</v>
      </c>
      <c r="J20">
        <v>-10.9</v>
      </c>
      <c r="K20">
        <f t="shared" si="1"/>
        <v>120.90517823999998</v>
      </c>
      <c r="L20">
        <f t="shared" si="0"/>
        <v>14.600000000000001</v>
      </c>
      <c r="M20" t="s">
        <v>3</v>
      </c>
    </row>
    <row r="21" spans="1:13" x14ac:dyDescent="0.2">
      <c r="A21" s="3"/>
      <c r="B21" s="2"/>
      <c r="C21" s="1"/>
    </row>
    <row r="22" spans="1:13" x14ac:dyDescent="0.2">
      <c r="A22" s="3">
        <v>44412.519155092596</v>
      </c>
      <c r="B22" s="2">
        <v>44412</v>
      </c>
      <c r="C22" s="1">
        <v>0.51915509259259263</v>
      </c>
      <c r="D22" t="s">
        <v>2</v>
      </c>
      <c r="E22">
        <v>680</v>
      </c>
      <c r="F22">
        <v>4</v>
      </c>
      <c r="G22">
        <v>5</v>
      </c>
      <c r="H22">
        <v>347</v>
      </c>
      <c r="I22" t="s">
        <v>1</v>
      </c>
      <c r="J22">
        <v>-10</v>
      </c>
      <c r="K22">
        <f t="shared" si="1"/>
        <v>123.03254208</v>
      </c>
      <c r="L22">
        <f t="shared" ref="L22:L44" si="2">(J22-3.7)*-1</f>
        <v>13.7</v>
      </c>
      <c r="M22" t="s">
        <v>3</v>
      </c>
    </row>
    <row r="23" spans="1:13" x14ac:dyDescent="0.2">
      <c r="A23" s="3">
        <v>44412.519270833334</v>
      </c>
      <c r="B23" s="2">
        <v>44412</v>
      </c>
      <c r="C23" s="1">
        <v>0.51927083333333335</v>
      </c>
      <c r="D23" t="s">
        <v>2</v>
      </c>
      <c r="E23">
        <v>681</v>
      </c>
      <c r="F23">
        <v>5</v>
      </c>
      <c r="G23">
        <v>5</v>
      </c>
      <c r="H23">
        <v>376</v>
      </c>
      <c r="I23" t="s">
        <v>1</v>
      </c>
      <c r="J23">
        <v>-9.3000000000000007</v>
      </c>
      <c r="K23">
        <f t="shared" si="1"/>
        <v>133.31480063999999</v>
      </c>
      <c r="L23">
        <f t="shared" si="2"/>
        <v>13</v>
      </c>
      <c r="M23" t="s">
        <v>3</v>
      </c>
    </row>
    <row r="24" spans="1:13" x14ac:dyDescent="0.2">
      <c r="A24" s="3">
        <v>44412.51935185185</v>
      </c>
      <c r="B24" s="2">
        <v>44412</v>
      </c>
      <c r="C24" s="1">
        <v>0.51935185185185184</v>
      </c>
      <c r="D24" t="s">
        <v>2</v>
      </c>
      <c r="E24">
        <v>682</v>
      </c>
      <c r="F24">
        <v>4</v>
      </c>
      <c r="G24">
        <v>6</v>
      </c>
      <c r="H24">
        <v>404</v>
      </c>
      <c r="I24" t="s">
        <v>1</v>
      </c>
      <c r="J24">
        <v>-8.8000000000000007</v>
      </c>
      <c r="K24">
        <f t="shared" si="1"/>
        <v>143.24249855999997</v>
      </c>
      <c r="L24">
        <f t="shared" si="2"/>
        <v>12.5</v>
      </c>
      <c r="M24" t="s">
        <v>3</v>
      </c>
    </row>
    <row r="25" spans="1:13" x14ac:dyDescent="0.2">
      <c r="A25" s="3">
        <v>44412.519409722219</v>
      </c>
      <c r="B25" s="2">
        <v>44412</v>
      </c>
      <c r="C25" s="1">
        <v>0.51940972222222215</v>
      </c>
      <c r="D25" t="s">
        <v>2</v>
      </c>
      <c r="E25">
        <v>683</v>
      </c>
      <c r="F25">
        <v>5</v>
      </c>
      <c r="G25">
        <v>5</v>
      </c>
      <c r="H25">
        <v>429</v>
      </c>
      <c r="I25" t="s">
        <v>1</v>
      </c>
      <c r="J25">
        <v>-8.4</v>
      </c>
      <c r="K25">
        <f t="shared" si="1"/>
        <v>152.10651455999999</v>
      </c>
      <c r="L25">
        <f t="shared" si="2"/>
        <v>12.100000000000001</v>
      </c>
      <c r="M25" t="s">
        <v>3</v>
      </c>
    </row>
    <row r="26" spans="1:13" x14ac:dyDescent="0.2">
      <c r="A26" s="3">
        <v>44412.519456018519</v>
      </c>
      <c r="B26" s="2">
        <v>44412</v>
      </c>
      <c r="C26" s="1">
        <v>0.51945601851851853</v>
      </c>
      <c r="D26" t="s">
        <v>2</v>
      </c>
      <c r="E26">
        <v>684</v>
      </c>
      <c r="F26">
        <v>6</v>
      </c>
      <c r="G26">
        <v>5</v>
      </c>
      <c r="H26">
        <v>446</v>
      </c>
      <c r="I26" t="s">
        <v>1</v>
      </c>
      <c r="J26">
        <v>-8.1</v>
      </c>
      <c r="K26">
        <f t="shared" si="1"/>
        <v>158.13404543999999</v>
      </c>
      <c r="L26">
        <f t="shared" si="2"/>
        <v>11.8</v>
      </c>
      <c r="M26" t="s">
        <v>3</v>
      </c>
    </row>
    <row r="27" spans="1:13" x14ac:dyDescent="0.2">
      <c r="A27" s="3">
        <v>44412.519502314812</v>
      </c>
      <c r="B27" s="2">
        <v>44412</v>
      </c>
      <c r="C27" s="1">
        <v>0.51950231481481479</v>
      </c>
      <c r="D27" t="s">
        <v>2</v>
      </c>
      <c r="E27">
        <v>685</v>
      </c>
      <c r="F27">
        <v>3</v>
      </c>
      <c r="G27">
        <v>6</v>
      </c>
      <c r="H27">
        <v>463</v>
      </c>
      <c r="I27" t="s">
        <v>1</v>
      </c>
      <c r="J27">
        <v>-7.9</v>
      </c>
      <c r="K27">
        <f t="shared" si="1"/>
        <v>164.16157631999999</v>
      </c>
      <c r="L27">
        <f t="shared" si="2"/>
        <v>11.600000000000001</v>
      </c>
      <c r="M27" t="s">
        <v>3</v>
      </c>
    </row>
    <row r="28" spans="1:13" x14ac:dyDescent="0.2">
      <c r="A28" s="3">
        <v>44412.519675925927</v>
      </c>
      <c r="B28" s="2">
        <v>44412</v>
      </c>
      <c r="C28" s="1">
        <v>0.51967592592592593</v>
      </c>
      <c r="D28" t="s">
        <v>2</v>
      </c>
      <c r="E28">
        <v>686</v>
      </c>
      <c r="F28">
        <v>6</v>
      </c>
      <c r="G28">
        <v>6</v>
      </c>
      <c r="H28">
        <v>497</v>
      </c>
      <c r="I28" t="s">
        <v>1</v>
      </c>
      <c r="J28">
        <v>-6.9</v>
      </c>
      <c r="K28">
        <f t="shared" si="1"/>
        <v>176.21663807999997</v>
      </c>
      <c r="L28">
        <f t="shared" si="2"/>
        <v>10.600000000000001</v>
      </c>
      <c r="M28" t="s">
        <v>3</v>
      </c>
    </row>
    <row r="29" spans="1:13" x14ac:dyDescent="0.2">
      <c r="A29" s="3">
        <v>44412.519733796296</v>
      </c>
      <c r="B29" s="2">
        <v>44412</v>
      </c>
      <c r="C29" s="1">
        <v>0.51973379629629635</v>
      </c>
      <c r="D29" t="s">
        <v>2</v>
      </c>
      <c r="E29">
        <v>687</v>
      </c>
      <c r="F29">
        <v>5</v>
      </c>
      <c r="G29">
        <v>7</v>
      </c>
      <c r="H29">
        <v>532</v>
      </c>
      <c r="I29" t="s">
        <v>1</v>
      </c>
      <c r="J29">
        <v>-6.6</v>
      </c>
      <c r="K29">
        <f t="shared" si="1"/>
        <v>188.62626047999998</v>
      </c>
      <c r="L29">
        <f t="shared" si="2"/>
        <v>10.3</v>
      </c>
      <c r="M29" t="s">
        <v>3</v>
      </c>
    </row>
    <row r="30" spans="1:13" x14ac:dyDescent="0.2">
      <c r="A30" s="3">
        <v>44412.519791666666</v>
      </c>
      <c r="B30" s="2">
        <v>44412</v>
      </c>
      <c r="C30" s="1">
        <v>0.51979166666666665</v>
      </c>
      <c r="D30" t="s">
        <v>2</v>
      </c>
      <c r="E30">
        <v>688</v>
      </c>
      <c r="F30">
        <v>5</v>
      </c>
      <c r="G30">
        <v>7</v>
      </c>
      <c r="H30">
        <v>562</v>
      </c>
      <c r="I30" t="s">
        <v>1</v>
      </c>
      <c r="J30">
        <v>-6.1</v>
      </c>
      <c r="K30">
        <f t="shared" si="1"/>
        <v>199.26307967999998</v>
      </c>
      <c r="L30">
        <f t="shared" si="2"/>
        <v>9.8000000000000007</v>
      </c>
      <c r="M30" t="s">
        <v>3</v>
      </c>
    </row>
    <row r="31" spans="1:13" x14ac:dyDescent="0.2">
      <c r="A31" s="3">
        <v>44412.519849537035</v>
      </c>
      <c r="B31" s="2">
        <v>44412</v>
      </c>
      <c r="C31" s="1">
        <v>0.51984953703703707</v>
      </c>
      <c r="D31" t="s">
        <v>2</v>
      </c>
      <c r="E31">
        <v>689</v>
      </c>
      <c r="F31">
        <v>6</v>
      </c>
      <c r="G31">
        <v>7</v>
      </c>
      <c r="H31">
        <v>583</v>
      </c>
      <c r="I31" t="s">
        <v>1</v>
      </c>
      <c r="J31">
        <v>-5.7</v>
      </c>
      <c r="K31">
        <f t="shared" si="1"/>
        <v>206.70885312000001</v>
      </c>
      <c r="L31">
        <f t="shared" si="2"/>
        <v>9.4</v>
      </c>
      <c r="M31" t="s">
        <v>3</v>
      </c>
    </row>
    <row r="32" spans="1:13" x14ac:dyDescent="0.2">
      <c r="A32" s="3">
        <v>44412.519907407404</v>
      </c>
      <c r="B32" s="2">
        <v>44412</v>
      </c>
      <c r="C32" s="1">
        <v>0.51990740740740737</v>
      </c>
      <c r="D32" t="s">
        <v>2</v>
      </c>
      <c r="E32">
        <v>690</v>
      </c>
      <c r="F32">
        <v>6</v>
      </c>
      <c r="G32">
        <v>7</v>
      </c>
      <c r="H32">
        <v>603</v>
      </c>
      <c r="I32" t="s">
        <v>1</v>
      </c>
      <c r="J32">
        <v>-5.4</v>
      </c>
      <c r="K32">
        <f t="shared" si="1"/>
        <v>213.80006592000001</v>
      </c>
      <c r="L32">
        <f t="shared" si="2"/>
        <v>9.1000000000000014</v>
      </c>
      <c r="M32" t="s">
        <v>3</v>
      </c>
    </row>
    <row r="33" spans="1:13" x14ac:dyDescent="0.2">
      <c r="A33" s="3">
        <v>44412.519953703704</v>
      </c>
      <c r="B33" s="2">
        <v>44412</v>
      </c>
      <c r="C33" s="1">
        <v>0.51995370370370375</v>
      </c>
      <c r="D33" t="s">
        <v>2</v>
      </c>
      <c r="E33">
        <v>691</v>
      </c>
      <c r="F33">
        <v>6</v>
      </c>
      <c r="G33">
        <v>7</v>
      </c>
      <c r="H33">
        <v>625</v>
      </c>
      <c r="I33" t="s">
        <v>1</v>
      </c>
      <c r="J33">
        <v>-5</v>
      </c>
      <c r="K33">
        <f t="shared" si="1"/>
        <v>221.60039999999998</v>
      </c>
      <c r="L33">
        <f t="shared" si="2"/>
        <v>8.6999999999999993</v>
      </c>
      <c r="M33" t="s">
        <v>3</v>
      </c>
    </row>
    <row r="34" spans="1:13" x14ac:dyDescent="0.2">
      <c r="A34" s="3">
        <v>44412.52</v>
      </c>
      <c r="B34" s="2">
        <v>44412</v>
      </c>
      <c r="C34" s="1">
        <v>0.52</v>
      </c>
      <c r="D34" t="s">
        <v>2</v>
      </c>
      <c r="E34">
        <v>692</v>
      </c>
      <c r="F34">
        <v>6</v>
      </c>
      <c r="G34">
        <v>7</v>
      </c>
      <c r="H34">
        <v>662</v>
      </c>
      <c r="I34" t="s">
        <v>1</v>
      </c>
      <c r="J34">
        <v>-4.5</v>
      </c>
      <c r="K34">
        <f t="shared" si="1"/>
        <v>234.71914367999997</v>
      </c>
      <c r="L34">
        <f t="shared" si="2"/>
        <v>8.1999999999999993</v>
      </c>
      <c r="M34" t="s">
        <v>3</v>
      </c>
    </row>
    <row r="35" spans="1:13" x14ac:dyDescent="0.2">
      <c r="A35" s="3">
        <v>44412.520046296297</v>
      </c>
      <c r="B35" s="2">
        <v>44412</v>
      </c>
      <c r="C35" s="1">
        <v>0.52004629629629628</v>
      </c>
      <c r="D35" t="s">
        <v>2</v>
      </c>
      <c r="E35">
        <v>693</v>
      </c>
      <c r="F35">
        <v>7</v>
      </c>
      <c r="G35">
        <v>7</v>
      </c>
      <c r="H35">
        <v>706</v>
      </c>
      <c r="I35" t="s">
        <v>1</v>
      </c>
      <c r="J35">
        <v>-4.0999999999999996</v>
      </c>
      <c r="K35">
        <f t="shared" si="1"/>
        <v>250.31981183999997</v>
      </c>
      <c r="L35">
        <f t="shared" si="2"/>
        <v>7.8</v>
      </c>
      <c r="M35" t="s">
        <v>3</v>
      </c>
    </row>
    <row r="36" spans="1:13" x14ac:dyDescent="0.2">
      <c r="A36" s="3">
        <v>44412.520092592589</v>
      </c>
      <c r="B36" s="2">
        <v>44412</v>
      </c>
      <c r="C36" s="1">
        <v>0.52009259259259266</v>
      </c>
      <c r="D36" t="s">
        <v>2</v>
      </c>
      <c r="E36">
        <v>694</v>
      </c>
      <c r="F36">
        <v>8</v>
      </c>
      <c r="G36">
        <v>7</v>
      </c>
      <c r="H36">
        <v>742</v>
      </c>
      <c r="I36" t="s">
        <v>1</v>
      </c>
      <c r="J36">
        <v>-3.8</v>
      </c>
      <c r="K36">
        <f t="shared" si="1"/>
        <v>263.08399487999998</v>
      </c>
      <c r="L36">
        <f t="shared" si="2"/>
        <v>7.5</v>
      </c>
      <c r="M36" t="s">
        <v>3</v>
      </c>
    </row>
    <row r="37" spans="1:13" x14ac:dyDescent="0.2">
      <c r="A37" s="3">
        <v>44412.520173611112</v>
      </c>
      <c r="B37" s="2">
        <v>44412</v>
      </c>
      <c r="C37" s="1">
        <v>0.52017361111111116</v>
      </c>
      <c r="D37" t="s">
        <v>2</v>
      </c>
      <c r="E37">
        <v>695</v>
      </c>
      <c r="F37">
        <v>6</v>
      </c>
      <c r="G37">
        <v>8</v>
      </c>
      <c r="H37">
        <v>798</v>
      </c>
      <c r="I37" t="s">
        <v>1</v>
      </c>
      <c r="J37">
        <v>-3.2</v>
      </c>
      <c r="K37">
        <f t="shared" si="1"/>
        <v>282.93939071999995</v>
      </c>
      <c r="L37">
        <f t="shared" si="2"/>
        <v>6.9</v>
      </c>
      <c r="M37" t="s">
        <v>3</v>
      </c>
    </row>
    <row r="38" spans="1:13" x14ac:dyDescent="0.2">
      <c r="A38" s="3">
        <v>44412.520231481481</v>
      </c>
      <c r="B38" s="2">
        <v>44412</v>
      </c>
      <c r="C38" s="1">
        <v>0.52023148148148146</v>
      </c>
      <c r="D38" t="s">
        <v>2</v>
      </c>
      <c r="E38">
        <v>696</v>
      </c>
      <c r="F38">
        <v>7</v>
      </c>
      <c r="G38">
        <v>9</v>
      </c>
      <c r="H38">
        <v>824</v>
      </c>
      <c r="I38" t="s">
        <v>1</v>
      </c>
      <c r="J38">
        <v>-2.8</v>
      </c>
      <c r="K38">
        <f t="shared" si="1"/>
        <v>292.15796735999993</v>
      </c>
      <c r="L38">
        <f t="shared" si="2"/>
        <v>6.5</v>
      </c>
      <c r="M38" t="s">
        <v>3</v>
      </c>
    </row>
    <row r="39" spans="1:13" x14ac:dyDescent="0.2">
      <c r="A39" s="3">
        <v>44412.520289351851</v>
      </c>
      <c r="B39" s="2">
        <v>44412</v>
      </c>
      <c r="C39" s="1">
        <v>0.52028935185185188</v>
      </c>
      <c r="D39" t="s">
        <v>2</v>
      </c>
      <c r="E39">
        <v>697</v>
      </c>
      <c r="F39">
        <v>6</v>
      </c>
      <c r="G39">
        <v>8</v>
      </c>
      <c r="H39">
        <v>860</v>
      </c>
      <c r="I39" t="s">
        <v>1</v>
      </c>
      <c r="J39">
        <v>-2.5</v>
      </c>
      <c r="K39">
        <f t="shared" si="1"/>
        <v>304.92215039999996</v>
      </c>
      <c r="L39">
        <f t="shared" si="2"/>
        <v>6.2</v>
      </c>
      <c r="M39" t="s">
        <v>3</v>
      </c>
    </row>
    <row r="40" spans="1:13" x14ac:dyDescent="0.2">
      <c r="A40" s="3">
        <v>44412.52034722222</v>
      </c>
      <c r="B40" s="2">
        <v>44412</v>
      </c>
      <c r="C40" s="1">
        <v>0.52034722222222218</v>
      </c>
      <c r="D40" t="s">
        <v>2</v>
      </c>
      <c r="E40">
        <v>698</v>
      </c>
      <c r="F40">
        <v>8</v>
      </c>
      <c r="G40">
        <v>10</v>
      </c>
      <c r="H40">
        <v>907</v>
      </c>
      <c r="I40" t="s">
        <v>1</v>
      </c>
      <c r="J40">
        <v>-2</v>
      </c>
      <c r="K40">
        <f t="shared" si="1"/>
        <v>321.58650047999998</v>
      </c>
      <c r="L40">
        <f t="shared" si="2"/>
        <v>5.7</v>
      </c>
      <c r="M40" t="s">
        <v>3</v>
      </c>
    </row>
    <row r="41" spans="1:13" x14ac:dyDescent="0.2">
      <c r="A41" s="3">
        <v>44412.520416666666</v>
      </c>
      <c r="B41" s="2">
        <v>44412</v>
      </c>
      <c r="C41" s="1">
        <v>0.52041666666666664</v>
      </c>
      <c r="D41" t="s">
        <v>2</v>
      </c>
      <c r="E41">
        <v>699</v>
      </c>
      <c r="F41">
        <v>7</v>
      </c>
      <c r="G41">
        <v>12</v>
      </c>
      <c r="H41">
        <v>968</v>
      </c>
      <c r="I41" t="s">
        <v>1</v>
      </c>
      <c r="J41">
        <v>-1.8</v>
      </c>
      <c r="K41">
        <f t="shared" si="1"/>
        <v>343.21469951999995</v>
      </c>
      <c r="L41">
        <f t="shared" si="2"/>
        <v>5.5</v>
      </c>
      <c r="M41" t="s">
        <v>3</v>
      </c>
    </row>
    <row r="42" spans="1:13" x14ac:dyDescent="0.2">
      <c r="A42" s="3">
        <v>44412.520520833335</v>
      </c>
      <c r="B42" s="2">
        <v>44412</v>
      </c>
      <c r="C42" s="1">
        <v>0.52052083333333332</v>
      </c>
      <c r="D42" t="s">
        <v>2</v>
      </c>
      <c r="E42">
        <v>700</v>
      </c>
      <c r="F42">
        <v>9</v>
      </c>
      <c r="G42">
        <v>10</v>
      </c>
      <c r="H42">
        <v>1060</v>
      </c>
      <c r="I42" t="s">
        <v>1</v>
      </c>
      <c r="J42">
        <v>-1.2</v>
      </c>
      <c r="K42">
        <f t="shared" si="1"/>
        <v>375.83427839999996</v>
      </c>
      <c r="L42">
        <f t="shared" si="2"/>
        <v>4.9000000000000004</v>
      </c>
      <c r="M42" t="s">
        <v>3</v>
      </c>
    </row>
    <row r="43" spans="1:13" x14ac:dyDescent="0.2">
      <c r="A43" s="3">
        <v>44412.520613425928</v>
      </c>
      <c r="B43" s="2">
        <v>44412</v>
      </c>
      <c r="C43" s="1">
        <v>0.52061342592592597</v>
      </c>
      <c r="D43" t="s">
        <v>2</v>
      </c>
      <c r="E43">
        <v>701</v>
      </c>
      <c r="F43">
        <v>9</v>
      </c>
      <c r="G43">
        <v>14</v>
      </c>
      <c r="H43">
        <v>1099</v>
      </c>
      <c r="I43" t="s">
        <v>1</v>
      </c>
      <c r="J43">
        <v>-0.6</v>
      </c>
      <c r="K43">
        <f t="shared" si="1"/>
        <v>389.66214335999996</v>
      </c>
      <c r="L43">
        <f t="shared" si="2"/>
        <v>4.3</v>
      </c>
      <c r="M43" t="s">
        <v>3</v>
      </c>
    </row>
    <row r="44" spans="1:13" x14ac:dyDescent="0.2">
      <c r="A44" s="3">
        <v>44412.52070601852</v>
      </c>
      <c r="B44" s="2">
        <v>44412</v>
      </c>
      <c r="C44" s="1">
        <v>0.5207060185185185</v>
      </c>
      <c r="D44" t="s">
        <v>2</v>
      </c>
      <c r="E44">
        <v>702</v>
      </c>
      <c r="F44">
        <v>11</v>
      </c>
      <c r="G44">
        <v>16</v>
      </c>
      <c r="H44">
        <v>1224</v>
      </c>
      <c r="I44" t="s">
        <v>1</v>
      </c>
      <c r="J44">
        <v>0.2</v>
      </c>
      <c r="K44">
        <f t="shared" si="1"/>
        <v>433.98222335999992</v>
      </c>
      <c r="L44">
        <f t="shared" si="2"/>
        <v>3.5</v>
      </c>
      <c r="M44" t="s">
        <v>3</v>
      </c>
    </row>
    <row r="45" spans="1:13" x14ac:dyDescent="0.2">
      <c r="A45" s="3">
        <v>44412.522511574076</v>
      </c>
      <c r="B45" s="2">
        <v>44412</v>
      </c>
      <c r="C45" s="1">
        <v>0.52251157407407411</v>
      </c>
      <c r="D45" t="s">
        <v>2</v>
      </c>
      <c r="E45">
        <v>703</v>
      </c>
      <c r="F45">
        <v>8</v>
      </c>
      <c r="G45">
        <v>10</v>
      </c>
      <c r="H45">
        <v>664</v>
      </c>
      <c r="I45" t="s">
        <v>1</v>
      </c>
      <c r="J45">
        <v>-0.8</v>
      </c>
      <c r="K45">
        <f t="shared" si="1"/>
        <v>235.42826495999998</v>
      </c>
      <c r="M45" t="s">
        <v>3</v>
      </c>
    </row>
    <row r="46" spans="1:13" x14ac:dyDescent="0.2">
      <c r="A46" s="3">
        <v>44412.522581018522</v>
      </c>
      <c r="B46" s="2">
        <v>44412</v>
      </c>
      <c r="C46" s="1">
        <v>0.52258101851851857</v>
      </c>
      <c r="D46" t="s">
        <v>2</v>
      </c>
      <c r="E46">
        <v>704</v>
      </c>
      <c r="F46">
        <v>9</v>
      </c>
      <c r="G46">
        <v>13</v>
      </c>
      <c r="H46">
        <v>1029</v>
      </c>
      <c r="I46" t="s">
        <v>1</v>
      </c>
      <c r="J46">
        <v>-0.4</v>
      </c>
      <c r="K46">
        <f t="shared" si="1"/>
        <v>364.84289855999998</v>
      </c>
      <c r="L46">
        <f t="shared" ref="L46:L55" si="3">(J46-3.7)*-1</f>
        <v>4.1000000000000005</v>
      </c>
      <c r="M46" t="s">
        <v>3</v>
      </c>
    </row>
    <row r="47" spans="1:13" x14ac:dyDescent="0.2">
      <c r="A47" s="3">
        <v>44412.522662037038</v>
      </c>
      <c r="B47" s="2">
        <v>44412</v>
      </c>
      <c r="C47" s="1">
        <v>0.52266203703703706</v>
      </c>
      <c r="D47" t="s">
        <v>2</v>
      </c>
      <c r="E47">
        <v>705</v>
      </c>
      <c r="F47">
        <v>12</v>
      </c>
      <c r="G47">
        <v>13</v>
      </c>
      <c r="H47">
        <v>1176</v>
      </c>
      <c r="I47" t="s">
        <v>1</v>
      </c>
      <c r="J47">
        <v>0.1</v>
      </c>
      <c r="K47">
        <f t="shared" si="1"/>
        <v>416.96331263999991</v>
      </c>
      <c r="L47">
        <f t="shared" si="3"/>
        <v>3.6</v>
      </c>
      <c r="M47" t="s">
        <v>3</v>
      </c>
    </row>
    <row r="48" spans="1:13" x14ac:dyDescent="0.2">
      <c r="A48" s="3">
        <v>44412.522719907407</v>
      </c>
      <c r="B48" s="2">
        <v>44412</v>
      </c>
      <c r="C48" s="1">
        <v>0.52271990740740748</v>
      </c>
      <c r="D48" t="s">
        <v>2</v>
      </c>
      <c r="E48">
        <v>706</v>
      </c>
      <c r="F48">
        <v>10</v>
      </c>
      <c r="G48">
        <v>9</v>
      </c>
      <c r="H48">
        <v>1206</v>
      </c>
      <c r="I48" t="s">
        <v>1</v>
      </c>
      <c r="J48">
        <v>0.4</v>
      </c>
      <c r="K48">
        <f t="shared" si="1"/>
        <v>427.60013184000002</v>
      </c>
      <c r="L48">
        <f t="shared" si="3"/>
        <v>3.3000000000000003</v>
      </c>
      <c r="M48" t="s">
        <v>3</v>
      </c>
    </row>
    <row r="49" spans="1:13" x14ac:dyDescent="0.2">
      <c r="A49" s="3">
        <v>44412.522789351853</v>
      </c>
      <c r="B49" s="2">
        <v>44412</v>
      </c>
      <c r="C49" s="1">
        <v>0.52278935185185182</v>
      </c>
      <c r="D49" t="s">
        <v>2</v>
      </c>
      <c r="E49">
        <v>707</v>
      </c>
      <c r="F49">
        <v>9</v>
      </c>
      <c r="G49">
        <v>13</v>
      </c>
      <c r="H49">
        <v>1205</v>
      </c>
      <c r="I49" t="s">
        <v>1</v>
      </c>
      <c r="J49">
        <v>0.7</v>
      </c>
      <c r="K49">
        <f t="shared" si="1"/>
        <v>427.24557119999997</v>
      </c>
      <c r="L49">
        <f t="shared" si="3"/>
        <v>3</v>
      </c>
      <c r="M49" t="s">
        <v>3</v>
      </c>
    </row>
    <row r="50" spans="1:13" x14ac:dyDescent="0.2">
      <c r="A50" s="3">
        <v>44412.522847222222</v>
      </c>
      <c r="B50" s="2">
        <v>44412</v>
      </c>
      <c r="C50" s="1">
        <v>0.52284722222222224</v>
      </c>
      <c r="D50" t="s">
        <v>2</v>
      </c>
      <c r="E50">
        <v>708</v>
      </c>
      <c r="F50">
        <v>13</v>
      </c>
      <c r="G50">
        <v>16</v>
      </c>
      <c r="H50">
        <v>1246</v>
      </c>
      <c r="I50" t="s">
        <v>1</v>
      </c>
      <c r="J50">
        <v>1.2</v>
      </c>
      <c r="K50">
        <f t="shared" si="1"/>
        <v>441.78255744000001</v>
      </c>
      <c r="L50">
        <f t="shared" si="3"/>
        <v>2.5</v>
      </c>
      <c r="M50" t="s">
        <v>3</v>
      </c>
    </row>
    <row r="51" spans="1:13" x14ac:dyDescent="0.2">
      <c r="A51" s="3">
        <v>44412.522893518515</v>
      </c>
      <c r="B51" s="2">
        <v>44412</v>
      </c>
      <c r="C51" s="1">
        <v>0.52289351851851851</v>
      </c>
      <c r="D51" t="s">
        <v>2</v>
      </c>
      <c r="E51">
        <v>709</v>
      </c>
      <c r="F51">
        <v>11</v>
      </c>
      <c r="G51">
        <v>14</v>
      </c>
      <c r="H51">
        <v>1282</v>
      </c>
      <c r="I51" t="s">
        <v>1</v>
      </c>
      <c r="J51">
        <v>1.6</v>
      </c>
      <c r="K51">
        <f t="shared" si="1"/>
        <v>454.54674047999993</v>
      </c>
      <c r="L51">
        <f t="shared" si="3"/>
        <v>2.1</v>
      </c>
      <c r="M51" t="s">
        <v>3</v>
      </c>
    </row>
    <row r="52" spans="1:13" x14ac:dyDescent="0.2">
      <c r="A52" s="3">
        <v>44412.522951388892</v>
      </c>
      <c r="B52" s="2">
        <v>44412</v>
      </c>
      <c r="C52" s="1">
        <v>0.52295138888888892</v>
      </c>
      <c r="D52" t="s">
        <v>2</v>
      </c>
      <c r="E52">
        <v>710</v>
      </c>
      <c r="F52">
        <v>13</v>
      </c>
      <c r="G52">
        <v>15</v>
      </c>
      <c r="H52">
        <v>1566</v>
      </c>
      <c r="I52" t="s">
        <v>1</v>
      </c>
      <c r="J52">
        <v>2.1</v>
      </c>
      <c r="K52">
        <f t="shared" si="1"/>
        <v>555.24196223999991</v>
      </c>
      <c r="L52">
        <f t="shared" si="3"/>
        <v>1.6</v>
      </c>
      <c r="M52" t="s">
        <v>3</v>
      </c>
    </row>
    <row r="53" spans="1:13" x14ac:dyDescent="0.2">
      <c r="A53" s="3">
        <v>44412.522997685184</v>
      </c>
      <c r="B53" s="2">
        <v>44412</v>
      </c>
      <c r="C53" s="1">
        <v>0.52299768518518519</v>
      </c>
      <c r="D53" t="s">
        <v>2</v>
      </c>
      <c r="E53">
        <v>711</v>
      </c>
      <c r="F53">
        <v>12</v>
      </c>
      <c r="G53">
        <v>16</v>
      </c>
      <c r="H53">
        <v>1746</v>
      </c>
      <c r="I53" t="s">
        <v>1</v>
      </c>
      <c r="J53">
        <v>2.7</v>
      </c>
      <c r="K53">
        <f t="shared" si="1"/>
        <v>619.06287743999997</v>
      </c>
      <c r="L53">
        <f t="shared" si="3"/>
        <v>1</v>
      </c>
      <c r="M53" t="s">
        <v>3</v>
      </c>
    </row>
    <row r="54" spans="1:13" x14ac:dyDescent="0.2">
      <c r="A54" s="3">
        <v>44412.523055555554</v>
      </c>
      <c r="B54" s="2">
        <v>44412</v>
      </c>
      <c r="C54" s="1">
        <v>0.5230555555555555</v>
      </c>
      <c r="D54" t="s">
        <v>2</v>
      </c>
      <c r="E54">
        <v>712</v>
      </c>
      <c r="F54">
        <v>14</v>
      </c>
      <c r="G54">
        <v>17</v>
      </c>
      <c r="H54">
        <v>1945</v>
      </c>
      <c r="I54" t="s">
        <v>1</v>
      </c>
      <c r="J54">
        <v>3.3</v>
      </c>
      <c r="K54">
        <f t="shared" si="1"/>
        <v>689.62044479999997</v>
      </c>
      <c r="L54">
        <f t="shared" si="3"/>
        <v>0.40000000000000036</v>
      </c>
      <c r="M54" t="s">
        <v>3</v>
      </c>
    </row>
    <row r="55" spans="1:13" x14ac:dyDescent="0.2">
      <c r="A55" s="3">
        <v>44412.523275462961</v>
      </c>
      <c r="B55" s="2">
        <v>44412</v>
      </c>
      <c r="C55" s="1">
        <v>0.5232754629629629</v>
      </c>
      <c r="D55" t="s">
        <v>2</v>
      </c>
      <c r="E55">
        <v>713</v>
      </c>
      <c r="F55">
        <v>16</v>
      </c>
      <c r="G55">
        <v>17</v>
      </c>
      <c r="H55">
        <v>2693</v>
      </c>
      <c r="I55" t="s">
        <v>1</v>
      </c>
      <c r="J55">
        <v>3.8</v>
      </c>
      <c r="K55">
        <f t="shared" si="1"/>
        <v>954.83180351999988</v>
      </c>
      <c r="L55">
        <f t="shared" si="3"/>
        <v>-9.9999999999999645E-2</v>
      </c>
      <c r="M55" t="s">
        <v>3</v>
      </c>
    </row>
    <row r="56" spans="1:13" x14ac:dyDescent="0.2">
      <c r="A56" s="3"/>
      <c r="B56" s="2"/>
      <c r="C56" s="1"/>
    </row>
    <row r="57" spans="1:13" x14ac:dyDescent="0.2">
      <c r="A57" s="3">
        <v>44412.541180555556</v>
      </c>
      <c r="B57" s="2">
        <v>44412</v>
      </c>
      <c r="C57" s="1">
        <v>0.54118055555555555</v>
      </c>
      <c r="D57" t="s">
        <v>2</v>
      </c>
      <c r="E57">
        <v>714</v>
      </c>
      <c r="F57">
        <v>17</v>
      </c>
      <c r="G57">
        <v>17</v>
      </c>
      <c r="H57">
        <v>2859</v>
      </c>
      <c r="I57" t="s">
        <v>1</v>
      </c>
      <c r="J57">
        <v>3.8</v>
      </c>
      <c r="K57">
        <f t="shared" si="1"/>
        <v>1013.6888697599999</v>
      </c>
      <c r="L57">
        <f t="shared" ref="L57:L65" si="4">(J57-3.7)*-1</f>
        <v>-9.9999999999999645E-2</v>
      </c>
      <c r="M57" t="s">
        <v>0</v>
      </c>
    </row>
    <row r="58" spans="1:13" x14ac:dyDescent="0.2">
      <c r="A58" s="3">
        <v>44412.541250000002</v>
      </c>
      <c r="B58" s="2">
        <v>44412</v>
      </c>
      <c r="C58" s="1">
        <v>0.54125000000000001</v>
      </c>
      <c r="D58" t="s">
        <v>2</v>
      </c>
      <c r="E58">
        <v>715</v>
      </c>
      <c r="F58">
        <v>14</v>
      </c>
      <c r="G58">
        <v>17</v>
      </c>
      <c r="H58">
        <v>3203</v>
      </c>
      <c r="I58" t="s">
        <v>1</v>
      </c>
      <c r="J58">
        <v>3.9</v>
      </c>
      <c r="K58">
        <f t="shared" si="1"/>
        <v>1135.6577299199998</v>
      </c>
      <c r="L58">
        <f t="shared" si="4"/>
        <v>-0.19999999999999973</v>
      </c>
      <c r="M58" t="s">
        <v>0</v>
      </c>
    </row>
    <row r="59" spans="1:13" x14ac:dyDescent="0.2">
      <c r="A59" s="3">
        <v>44412.541307870371</v>
      </c>
      <c r="B59" s="2">
        <v>44412</v>
      </c>
      <c r="C59" s="1">
        <v>0.54130787037037031</v>
      </c>
      <c r="D59" t="s">
        <v>2</v>
      </c>
      <c r="E59">
        <v>716</v>
      </c>
      <c r="F59">
        <v>16</v>
      </c>
      <c r="G59">
        <v>18</v>
      </c>
      <c r="H59">
        <v>3332</v>
      </c>
      <c r="I59" t="s">
        <v>1</v>
      </c>
      <c r="J59">
        <v>3.4</v>
      </c>
      <c r="K59">
        <f t="shared" si="1"/>
        <v>1181.39605248</v>
      </c>
      <c r="L59">
        <f t="shared" si="4"/>
        <v>0.30000000000000027</v>
      </c>
      <c r="M59" t="s">
        <v>0</v>
      </c>
    </row>
    <row r="60" spans="1:13" x14ac:dyDescent="0.2">
      <c r="A60" s="3">
        <v>44412.541377314818</v>
      </c>
      <c r="B60" s="2">
        <v>44412</v>
      </c>
      <c r="C60" s="1">
        <v>0.54137731481481477</v>
      </c>
      <c r="D60" t="s">
        <v>2</v>
      </c>
      <c r="E60">
        <v>717</v>
      </c>
      <c r="F60">
        <v>13</v>
      </c>
      <c r="G60">
        <v>17</v>
      </c>
      <c r="H60">
        <v>2920</v>
      </c>
      <c r="I60" t="s">
        <v>1</v>
      </c>
      <c r="J60">
        <v>2.7</v>
      </c>
      <c r="K60">
        <f t="shared" si="1"/>
        <v>1035.3170687999998</v>
      </c>
      <c r="L60">
        <f t="shared" si="4"/>
        <v>1</v>
      </c>
      <c r="M60" t="s">
        <v>0</v>
      </c>
    </row>
    <row r="61" spans="1:13" x14ac:dyDescent="0.2">
      <c r="A61" s="3">
        <v>44412.541446759256</v>
      </c>
      <c r="B61" s="2">
        <v>44412</v>
      </c>
      <c r="C61" s="1">
        <v>0.54144675925925922</v>
      </c>
      <c r="D61" t="s">
        <v>2</v>
      </c>
      <c r="E61">
        <v>718</v>
      </c>
      <c r="F61">
        <v>14</v>
      </c>
      <c r="G61">
        <v>16</v>
      </c>
      <c r="H61">
        <v>2464</v>
      </c>
      <c r="I61" t="s">
        <v>1</v>
      </c>
      <c r="J61">
        <v>2.2000000000000002</v>
      </c>
      <c r="K61">
        <f t="shared" si="1"/>
        <v>873.63741695999988</v>
      </c>
      <c r="L61">
        <f t="shared" si="4"/>
        <v>1.5</v>
      </c>
      <c r="M61" t="s">
        <v>0</v>
      </c>
    </row>
    <row r="62" spans="1:13" x14ac:dyDescent="0.2">
      <c r="A62" s="3">
        <v>44412.541493055556</v>
      </c>
      <c r="B62" s="2">
        <v>44412</v>
      </c>
      <c r="C62" s="1">
        <v>0.5414930555555556</v>
      </c>
      <c r="D62" t="s">
        <v>2</v>
      </c>
      <c r="E62">
        <v>719</v>
      </c>
      <c r="F62">
        <v>15</v>
      </c>
      <c r="G62">
        <v>16</v>
      </c>
      <c r="H62">
        <v>2193</v>
      </c>
      <c r="I62" t="s">
        <v>1</v>
      </c>
      <c r="J62">
        <v>1.7</v>
      </c>
      <c r="K62">
        <f t="shared" si="1"/>
        <v>777.55148351999992</v>
      </c>
      <c r="L62">
        <f t="shared" si="4"/>
        <v>2</v>
      </c>
      <c r="M62" t="s">
        <v>0</v>
      </c>
    </row>
    <row r="63" spans="1:13" x14ac:dyDescent="0.2">
      <c r="A63" s="3">
        <v>44412.541574074072</v>
      </c>
      <c r="B63" s="2">
        <v>44412</v>
      </c>
      <c r="C63" s="1">
        <v>0.5415740740740741</v>
      </c>
      <c r="D63" t="s">
        <v>2</v>
      </c>
      <c r="E63">
        <v>720</v>
      </c>
      <c r="F63">
        <v>13</v>
      </c>
      <c r="G63">
        <v>17</v>
      </c>
      <c r="H63">
        <v>1909</v>
      </c>
      <c r="I63" t="s">
        <v>1</v>
      </c>
      <c r="J63">
        <v>0.7</v>
      </c>
      <c r="K63">
        <f t="shared" si="1"/>
        <v>676.85626175999994</v>
      </c>
      <c r="L63">
        <f t="shared" si="4"/>
        <v>3</v>
      </c>
      <c r="M63" t="s">
        <v>0</v>
      </c>
    </row>
    <row r="64" spans="1:13" x14ac:dyDescent="0.2">
      <c r="A64" s="3">
        <v>44412.541666666664</v>
      </c>
      <c r="B64" s="2">
        <v>44412</v>
      </c>
      <c r="C64" s="1">
        <v>0.54166666666666663</v>
      </c>
      <c r="D64" t="s">
        <v>2</v>
      </c>
      <c r="E64">
        <v>721</v>
      </c>
      <c r="F64">
        <v>15</v>
      </c>
      <c r="G64">
        <v>16</v>
      </c>
      <c r="H64">
        <v>1643</v>
      </c>
      <c r="I64" t="s">
        <v>1</v>
      </c>
      <c r="J64">
        <v>0.3</v>
      </c>
      <c r="K64">
        <f t="shared" si="1"/>
        <v>582.54313151999997</v>
      </c>
      <c r="L64">
        <f t="shared" si="4"/>
        <v>3.4000000000000004</v>
      </c>
      <c r="M64" t="s">
        <v>0</v>
      </c>
    </row>
    <row r="65" spans="1:13" x14ac:dyDescent="0.2">
      <c r="A65" s="3">
        <v>44412.541817129626</v>
      </c>
      <c r="B65" s="2">
        <v>44412</v>
      </c>
      <c r="C65" s="1">
        <v>0.54181712962962958</v>
      </c>
      <c r="D65" t="s">
        <v>2</v>
      </c>
      <c r="E65">
        <v>722</v>
      </c>
      <c r="F65">
        <v>13</v>
      </c>
      <c r="G65">
        <v>15</v>
      </c>
      <c r="H65">
        <v>1507</v>
      </c>
      <c r="I65" t="s">
        <v>1</v>
      </c>
      <c r="J65">
        <v>-0.2</v>
      </c>
      <c r="K65">
        <f t="shared" si="1"/>
        <v>534.32288447999997</v>
      </c>
      <c r="L65">
        <f t="shared" si="4"/>
        <v>3.9000000000000004</v>
      </c>
      <c r="M65" t="s">
        <v>0</v>
      </c>
    </row>
    <row r="67" spans="1:13" x14ac:dyDescent="0.2">
      <c r="A67" s="3">
        <v>44412.55609953704</v>
      </c>
      <c r="B67" s="2">
        <v>44412</v>
      </c>
      <c r="C67" s="1">
        <v>0.55609953703703707</v>
      </c>
      <c r="D67" t="s">
        <v>2</v>
      </c>
      <c r="E67">
        <v>840</v>
      </c>
      <c r="F67">
        <v>11</v>
      </c>
      <c r="G67">
        <v>14</v>
      </c>
      <c r="H67">
        <v>1353</v>
      </c>
      <c r="I67" t="s">
        <v>1</v>
      </c>
      <c r="J67">
        <v>-0.6</v>
      </c>
      <c r="K67">
        <f t="shared" ref="K67:K75" si="5">H67*1.7871*0.1984</f>
        <v>479.72054592000001</v>
      </c>
      <c r="L67">
        <f t="shared" ref="L67:L75" si="6">(J67-3.7)*-1</f>
        <v>4.3</v>
      </c>
      <c r="M67" t="s">
        <v>0</v>
      </c>
    </row>
    <row r="68" spans="1:13" x14ac:dyDescent="0.2">
      <c r="A68" s="3">
        <v>44412.556145833332</v>
      </c>
      <c r="B68" s="2">
        <v>44412</v>
      </c>
      <c r="C68" s="1">
        <v>0.55614583333333334</v>
      </c>
      <c r="D68" t="s">
        <v>2</v>
      </c>
      <c r="E68">
        <v>841</v>
      </c>
      <c r="F68">
        <v>14</v>
      </c>
      <c r="G68">
        <v>17</v>
      </c>
      <c r="H68">
        <v>1520</v>
      </c>
      <c r="I68" t="s">
        <v>1</v>
      </c>
      <c r="J68">
        <v>-0.3</v>
      </c>
      <c r="K68">
        <f t="shared" si="5"/>
        <v>538.93217279999999</v>
      </c>
      <c r="L68">
        <f t="shared" si="6"/>
        <v>4</v>
      </c>
      <c r="M68" t="s">
        <v>0</v>
      </c>
    </row>
    <row r="69" spans="1:13" x14ac:dyDescent="0.2">
      <c r="A69" s="3">
        <v>44412.556226851855</v>
      </c>
      <c r="B69" s="2">
        <v>44412</v>
      </c>
      <c r="C69" s="1">
        <v>0.55622685185185183</v>
      </c>
      <c r="D69" t="s">
        <v>2</v>
      </c>
      <c r="E69">
        <v>842</v>
      </c>
      <c r="F69">
        <v>16</v>
      </c>
      <c r="G69">
        <v>18</v>
      </c>
      <c r="H69">
        <v>1619</v>
      </c>
      <c r="I69" t="s">
        <v>1</v>
      </c>
      <c r="J69">
        <v>0.5</v>
      </c>
      <c r="K69">
        <f t="shared" si="5"/>
        <v>574.03367615999991</v>
      </c>
      <c r="L69">
        <f t="shared" si="6"/>
        <v>3.2</v>
      </c>
      <c r="M69" t="s">
        <v>0</v>
      </c>
    </row>
    <row r="70" spans="1:13" x14ac:dyDescent="0.2">
      <c r="A70" s="3">
        <v>44412.556284722225</v>
      </c>
      <c r="B70" s="2">
        <v>44412</v>
      </c>
      <c r="C70" s="1">
        <v>0.55628472222222225</v>
      </c>
      <c r="D70" t="s">
        <v>2</v>
      </c>
      <c r="E70">
        <v>843</v>
      </c>
      <c r="F70">
        <v>13</v>
      </c>
      <c r="G70">
        <v>16</v>
      </c>
      <c r="H70">
        <v>1759</v>
      </c>
      <c r="I70" t="s">
        <v>1</v>
      </c>
      <c r="J70">
        <v>1</v>
      </c>
      <c r="K70">
        <f t="shared" si="5"/>
        <v>623.67216575999998</v>
      </c>
      <c r="L70">
        <f t="shared" si="6"/>
        <v>2.7</v>
      </c>
      <c r="M70" t="s">
        <v>0</v>
      </c>
    </row>
    <row r="71" spans="1:13" x14ac:dyDescent="0.2">
      <c r="A71" s="3">
        <v>44412.556331018517</v>
      </c>
      <c r="B71" s="2">
        <v>44412</v>
      </c>
      <c r="C71" s="1">
        <v>0.55633101851851852</v>
      </c>
      <c r="D71" t="s">
        <v>2</v>
      </c>
      <c r="E71">
        <v>844</v>
      </c>
      <c r="F71">
        <v>14</v>
      </c>
      <c r="G71">
        <v>17</v>
      </c>
      <c r="H71">
        <v>1897</v>
      </c>
      <c r="I71" t="s">
        <v>1</v>
      </c>
      <c r="J71">
        <v>1.5</v>
      </c>
      <c r="K71">
        <f t="shared" si="5"/>
        <v>672.60153407999996</v>
      </c>
      <c r="L71">
        <f t="shared" si="6"/>
        <v>2.2000000000000002</v>
      </c>
      <c r="M71" t="s">
        <v>0</v>
      </c>
    </row>
    <row r="72" spans="1:13" x14ac:dyDescent="0.2">
      <c r="A72" s="3">
        <v>44412.556388888886</v>
      </c>
      <c r="B72" s="2">
        <v>44412</v>
      </c>
      <c r="C72" s="1">
        <v>0.55638888888888893</v>
      </c>
      <c r="D72" t="s">
        <v>2</v>
      </c>
      <c r="E72">
        <v>845</v>
      </c>
      <c r="F72">
        <v>14</v>
      </c>
      <c r="G72">
        <v>17</v>
      </c>
      <c r="H72">
        <v>2102</v>
      </c>
      <c r="I72" t="s">
        <v>1</v>
      </c>
      <c r="J72">
        <v>2.2000000000000002</v>
      </c>
      <c r="K72">
        <f t="shared" si="5"/>
        <v>745.2864652799999</v>
      </c>
      <c r="L72">
        <f t="shared" si="6"/>
        <v>1.5</v>
      </c>
      <c r="M72" t="s">
        <v>0</v>
      </c>
    </row>
    <row r="73" spans="1:13" x14ac:dyDescent="0.2">
      <c r="A73" s="3">
        <v>44412.556469907409</v>
      </c>
      <c r="B73" s="2">
        <v>44412</v>
      </c>
      <c r="C73" s="1">
        <v>0.55646990740740743</v>
      </c>
      <c r="D73" t="s">
        <v>2</v>
      </c>
      <c r="E73">
        <v>846</v>
      </c>
      <c r="F73">
        <v>13</v>
      </c>
      <c r="G73">
        <v>16</v>
      </c>
      <c r="H73">
        <v>2408</v>
      </c>
      <c r="I73" t="s">
        <v>1</v>
      </c>
      <c r="J73">
        <v>2.8</v>
      </c>
      <c r="K73">
        <f t="shared" si="5"/>
        <v>853.78202111999997</v>
      </c>
      <c r="L73">
        <f t="shared" si="6"/>
        <v>0.90000000000000036</v>
      </c>
      <c r="M73" t="s">
        <v>0</v>
      </c>
    </row>
    <row r="74" spans="1:13" x14ac:dyDescent="0.2">
      <c r="A74" s="3">
        <v>44412.556516203702</v>
      </c>
      <c r="B74" s="2">
        <v>44412</v>
      </c>
      <c r="C74" s="1">
        <v>0.55651620370370369</v>
      </c>
      <c r="D74" t="s">
        <v>2</v>
      </c>
      <c r="E74">
        <v>847</v>
      </c>
      <c r="F74">
        <v>14</v>
      </c>
      <c r="G74">
        <v>16</v>
      </c>
      <c r="H74">
        <v>2539</v>
      </c>
      <c r="I74" t="s">
        <v>1</v>
      </c>
      <c r="J74">
        <v>3.2</v>
      </c>
      <c r="K74">
        <f t="shared" si="5"/>
        <v>900.22946495999997</v>
      </c>
      <c r="L74">
        <f t="shared" si="6"/>
        <v>0.5</v>
      </c>
      <c r="M74" t="s">
        <v>0</v>
      </c>
    </row>
    <row r="75" spans="1:13" x14ac:dyDescent="0.2">
      <c r="A75" s="3">
        <v>44412.556562500002</v>
      </c>
      <c r="B75" s="2">
        <v>44412</v>
      </c>
      <c r="C75" s="1">
        <v>0.55656249999999996</v>
      </c>
      <c r="D75" t="s">
        <v>2</v>
      </c>
      <c r="E75">
        <v>848</v>
      </c>
      <c r="F75">
        <v>15</v>
      </c>
      <c r="G75">
        <v>17</v>
      </c>
      <c r="H75">
        <v>2764</v>
      </c>
      <c r="I75" t="s">
        <v>1</v>
      </c>
      <c r="J75">
        <v>3.6</v>
      </c>
      <c r="K75">
        <f t="shared" si="5"/>
        <v>980.0056089599999</v>
      </c>
      <c r="L75">
        <f t="shared" si="6"/>
        <v>0.10000000000000009</v>
      </c>
      <c r="M7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2021-10-22T19:12:36Z</dcterms:created>
  <dcterms:modified xsi:type="dcterms:W3CDTF">2021-10-25T00:01:59Z</dcterms:modified>
</cp:coreProperties>
</file>