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AM/Transplants/"/>
    </mc:Choice>
  </mc:AlternateContent>
  <xr:revisionPtr revIDLastSave="0" documentId="13_ncr:1_{05F5CF24-9462-194D-BF26-6D49388DBB4A}" xr6:coauthVersionLast="47" xr6:coauthVersionMax="47" xr10:uidLastSave="{00000000-0000-0000-0000-000000000000}"/>
  <bookViews>
    <workbookView xWindow="-27920" yWindow="4100" windowWidth="27920" windowHeight="17500" xr2:uid="{00000000-000D-0000-FFFF-FFFF00000000}"/>
  </bookViews>
  <sheets>
    <sheet name="FvFm-dFFm_Aug04&amp;13" sheetId="1" r:id="rId1"/>
    <sheet name="Sheet1" sheetId="2" r:id="rId2"/>
    <sheet name="Sheet2" sheetId="3" r:id="rId3"/>
  </sheets>
  <definedNames>
    <definedName name="_xlnm._FilterDatabase" localSheetId="0" hidden="1">'FvFm-dFFm_Aug04&amp;13'!$A$1:$Q$478</definedName>
  </definedNames>
  <calcPr calcId="191029"/>
  <pivotCaches>
    <pivotCache cacheId="2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8" i="2" l="1"/>
  <c r="N219" i="2"/>
  <c r="N220" i="2"/>
  <c r="N221" i="2"/>
  <c r="N224" i="2"/>
  <c r="N225" i="2"/>
  <c r="N226" i="2"/>
  <c r="N227" i="2"/>
  <c r="N222" i="2"/>
  <c r="N223" i="2"/>
  <c r="N228" i="2"/>
  <c r="N229" i="2"/>
  <c r="M229" i="2"/>
  <c r="M228" i="2"/>
  <c r="M223" i="2"/>
  <c r="M222" i="2"/>
  <c r="M227" i="2"/>
  <c r="M226" i="2"/>
  <c r="M225" i="2"/>
  <c r="M224" i="2"/>
  <c r="M221" i="2"/>
  <c r="M220" i="2"/>
  <c r="M219" i="2"/>
  <c r="M218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220" i="2" s="1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225" i="2" s="1"/>
  <c r="O71" i="2"/>
  <c r="O72" i="2"/>
  <c r="O224" i="2" s="1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227" i="2" s="1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223" i="2" s="1"/>
  <c r="O151" i="2"/>
  <c r="O152" i="2"/>
  <c r="O222" i="2" s="1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229" i="2" s="1"/>
  <c r="O187" i="2"/>
  <c r="O188" i="2"/>
  <c r="O228" i="2" s="1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" i="2"/>
  <c r="O218" i="2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2" i="1"/>
  <c r="O219" i="2" l="1"/>
  <c r="O226" i="2"/>
  <c r="O221" i="2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</calcChain>
</file>

<file path=xl/sharedStrings.xml><?xml version="1.0" encoding="utf-8"?>
<sst xmlns="http://schemas.openxmlformats.org/spreadsheetml/2006/main" count="3796" uniqueCount="46">
  <si>
    <t>Datetime</t>
  </si>
  <si>
    <t>Date</t>
  </si>
  <si>
    <t>Time</t>
  </si>
  <si>
    <t>Type</t>
  </si>
  <si>
    <t>No.</t>
  </si>
  <si>
    <t>1:F</t>
  </si>
  <si>
    <t>1:Fm'</t>
  </si>
  <si>
    <t>1:PAR</t>
  </si>
  <si>
    <t>1:Y (II)</t>
  </si>
  <si>
    <t>1:Depth</t>
  </si>
  <si>
    <t>F</t>
  </si>
  <si>
    <t>Light CRRX</t>
  </si>
  <si>
    <t>Depth CRRX</t>
  </si>
  <si>
    <t>Site</t>
  </si>
  <si>
    <t>Deep</t>
  </si>
  <si>
    <t>Shallow</t>
  </si>
  <si>
    <t>Cage</t>
  </si>
  <si>
    <t>Variable</t>
  </si>
  <si>
    <t>∆F/Fm'</t>
  </si>
  <si>
    <t>Fv/Fm</t>
  </si>
  <si>
    <t>Species</t>
  </si>
  <si>
    <t>Ofav</t>
  </si>
  <si>
    <t>8 PP</t>
  </si>
  <si>
    <t>1 SS</t>
  </si>
  <si>
    <t>6 PS</t>
  </si>
  <si>
    <t>Ofra</t>
  </si>
  <si>
    <t>10 PS</t>
  </si>
  <si>
    <t>3 SP</t>
  </si>
  <si>
    <t>5 SP</t>
  </si>
  <si>
    <t>3 PP</t>
  </si>
  <si>
    <t>Colony#</t>
  </si>
  <si>
    <t>(blank)</t>
  </si>
  <si>
    <t>Sum of 1:Y (II)</t>
  </si>
  <si>
    <t>Qm</t>
  </si>
  <si>
    <t>OFAV</t>
  </si>
  <si>
    <t>SHALLOW</t>
  </si>
  <si>
    <t>DEEP</t>
  </si>
  <si>
    <t>SP</t>
  </si>
  <si>
    <t>AVG</t>
  </si>
  <si>
    <t>SD</t>
  </si>
  <si>
    <t>PP</t>
  </si>
  <si>
    <t>SS</t>
  </si>
  <si>
    <t>PS</t>
  </si>
  <si>
    <t>OFRA</t>
  </si>
  <si>
    <t>Transplant</t>
  </si>
  <si>
    <t>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</si>
</sst>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1" fontId="0" fillId="0" borderId="0" xfId="0" applyNumberFormat="1"/>
    <xf numFmtId="47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16" fillId="0" borderId="0" xfId="0" applyFont="1"/>
    <xf numFmtId="0" fontId="0" fillId="0" borderId="0" xfId="0" applyFont="1"/>
    <xf numFmtId="0" fontId="0" fillId="0" borderId="10" xfId="0" applyFont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PP Ofav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'FvFm-dFFm_Aug04&amp;13'!$I$2:$I$41</c:f>
              <c:numCache>
                <c:formatCode>General</c:formatCode>
                <c:ptCount val="40"/>
                <c:pt idx="0">
                  <c:v>0.57999999999999996</c:v>
                </c:pt>
                <c:pt idx="1">
                  <c:v>0.57599999999999996</c:v>
                </c:pt>
                <c:pt idx="2">
                  <c:v>0.56999999999999995</c:v>
                </c:pt>
                <c:pt idx="3">
                  <c:v>0.52100000000000002</c:v>
                </c:pt>
                <c:pt idx="4">
                  <c:v>0.58199999999999996</c:v>
                </c:pt>
                <c:pt idx="5">
                  <c:v>0.57199999999999995</c:v>
                </c:pt>
                <c:pt idx="6">
                  <c:v>0.58099999999999996</c:v>
                </c:pt>
                <c:pt idx="7">
                  <c:v>0.53</c:v>
                </c:pt>
                <c:pt idx="8">
                  <c:v>0.51200000000000001</c:v>
                </c:pt>
                <c:pt idx="9">
                  <c:v>0.58599999999999997</c:v>
                </c:pt>
                <c:pt idx="10">
                  <c:v>0.36299999999999999</c:v>
                </c:pt>
                <c:pt idx="11">
                  <c:v>0.56999999999999995</c:v>
                </c:pt>
                <c:pt idx="12">
                  <c:v>0.59299999999999997</c:v>
                </c:pt>
                <c:pt idx="13">
                  <c:v>0.52</c:v>
                </c:pt>
                <c:pt idx="14">
                  <c:v>0.57399999999999995</c:v>
                </c:pt>
                <c:pt idx="15">
                  <c:v>0.56899999999999995</c:v>
                </c:pt>
                <c:pt idx="16">
                  <c:v>0.46400000000000002</c:v>
                </c:pt>
                <c:pt idx="17">
                  <c:v>0.54200000000000004</c:v>
                </c:pt>
                <c:pt idx="18">
                  <c:v>0.58299999999999996</c:v>
                </c:pt>
                <c:pt idx="19">
                  <c:v>0.54</c:v>
                </c:pt>
                <c:pt idx="20">
                  <c:v>0.54100000000000004</c:v>
                </c:pt>
                <c:pt idx="21">
                  <c:v>0.51300000000000001</c:v>
                </c:pt>
                <c:pt idx="22">
                  <c:v>0.59699999999999998</c:v>
                </c:pt>
                <c:pt idx="23">
                  <c:v>0.54500000000000004</c:v>
                </c:pt>
                <c:pt idx="24">
                  <c:v>0.56599999999999995</c:v>
                </c:pt>
                <c:pt idx="25">
                  <c:v>0.51200000000000001</c:v>
                </c:pt>
                <c:pt idx="26">
                  <c:v>0.495</c:v>
                </c:pt>
                <c:pt idx="27">
                  <c:v>0.58199999999999996</c:v>
                </c:pt>
                <c:pt idx="28">
                  <c:v>0.54</c:v>
                </c:pt>
                <c:pt idx="29">
                  <c:v>0.6</c:v>
                </c:pt>
                <c:pt idx="30">
                  <c:v>0.54600000000000004</c:v>
                </c:pt>
                <c:pt idx="31">
                  <c:v>0.54600000000000004</c:v>
                </c:pt>
                <c:pt idx="32">
                  <c:v>0.54700000000000004</c:v>
                </c:pt>
                <c:pt idx="33">
                  <c:v>0.51600000000000001</c:v>
                </c:pt>
                <c:pt idx="34">
                  <c:v>0.55400000000000005</c:v>
                </c:pt>
                <c:pt idx="35">
                  <c:v>0.52800000000000002</c:v>
                </c:pt>
                <c:pt idx="36">
                  <c:v>0.54600000000000004</c:v>
                </c:pt>
                <c:pt idx="37">
                  <c:v>0.56699999999999995</c:v>
                </c:pt>
                <c:pt idx="38">
                  <c:v>0.57699999999999996</c:v>
                </c:pt>
                <c:pt idx="39">
                  <c:v>0.61099999999999999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4-614A-8B38-D479F9E68C4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'FvFm-dFFm_Aug04&amp;13'!$I$256:$I$295</c:f>
              <c:numCache>
                <c:formatCode>General</c:formatCode>
                <c:ptCount val="40"/>
                <c:pt idx="0">
                  <c:v>0.69199999999999995</c:v>
                </c:pt>
                <c:pt idx="1">
                  <c:v>0.69</c:v>
                </c:pt>
                <c:pt idx="2">
                  <c:v>0.70299999999999996</c:v>
                </c:pt>
                <c:pt idx="3">
                  <c:v>0.68400000000000005</c:v>
                </c:pt>
                <c:pt idx="4">
                  <c:v>0.69599999999999995</c:v>
                </c:pt>
                <c:pt idx="5">
                  <c:v>0.68899999999999995</c:v>
                </c:pt>
                <c:pt idx="6">
                  <c:v>0.68799999999999994</c:v>
                </c:pt>
                <c:pt idx="7">
                  <c:v>0.67400000000000004</c:v>
                </c:pt>
                <c:pt idx="8">
                  <c:v>0.66800000000000004</c:v>
                </c:pt>
                <c:pt idx="9">
                  <c:v>0.68600000000000005</c:v>
                </c:pt>
                <c:pt idx="10">
                  <c:v>0.58499999999999996</c:v>
                </c:pt>
                <c:pt idx="11">
                  <c:v>0.67800000000000005</c:v>
                </c:pt>
                <c:pt idx="12">
                  <c:v>0.67800000000000005</c:v>
                </c:pt>
                <c:pt idx="13">
                  <c:v>0.68100000000000005</c:v>
                </c:pt>
                <c:pt idx="14">
                  <c:v>0.69099999999999995</c:v>
                </c:pt>
                <c:pt idx="15">
                  <c:v>0.67400000000000004</c:v>
                </c:pt>
                <c:pt idx="16">
                  <c:v>0.65</c:v>
                </c:pt>
                <c:pt idx="17">
                  <c:v>0.66500000000000004</c:v>
                </c:pt>
                <c:pt idx="18">
                  <c:v>0.68799999999999994</c:v>
                </c:pt>
                <c:pt idx="19">
                  <c:v>0.67700000000000005</c:v>
                </c:pt>
                <c:pt idx="20">
                  <c:v>0.67800000000000005</c:v>
                </c:pt>
                <c:pt idx="21">
                  <c:v>0.67600000000000005</c:v>
                </c:pt>
                <c:pt idx="22">
                  <c:v>0.68200000000000005</c:v>
                </c:pt>
                <c:pt idx="23">
                  <c:v>0.68600000000000005</c:v>
                </c:pt>
                <c:pt idx="24">
                  <c:v>0.69</c:v>
                </c:pt>
                <c:pt idx="25">
                  <c:v>0.66800000000000004</c:v>
                </c:pt>
                <c:pt idx="26">
                  <c:v>0.63200000000000001</c:v>
                </c:pt>
                <c:pt idx="27">
                  <c:v>0.65100000000000002</c:v>
                </c:pt>
                <c:pt idx="28">
                  <c:v>0.67600000000000005</c:v>
                </c:pt>
                <c:pt idx="29">
                  <c:v>0.69499999999999995</c:v>
                </c:pt>
                <c:pt idx="30">
                  <c:v>0.68400000000000005</c:v>
                </c:pt>
                <c:pt idx="31">
                  <c:v>0.67</c:v>
                </c:pt>
                <c:pt idx="32">
                  <c:v>0.65300000000000002</c:v>
                </c:pt>
                <c:pt idx="33">
                  <c:v>0.68400000000000005</c:v>
                </c:pt>
                <c:pt idx="34">
                  <c:v>0.67</c:v>
                </c:pt>
                <c:pt idx="35">
                  <c:v>0.66600000000000004</c:v>
                </c:pt>
                <c:pt idx="36">
                  <c:v>0.67300000000000004</c:v>
                </c:pt>
                <c:pt idx="37">
                  <c:v>0.65200000000000002</c:v>
                </c:pt>
                <c:pt idx="38">
                  <c:v>0.69799999999999995</c:v>
                </c:pt>
                <c:pt idx="39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4-614A-8B38-D479F9E68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57373280"/>
        <c:axId val="437191968"/>
      </c:barChart>
      <c:catAx>
        <c:axId val="35737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91968"/>
        <c:crosses val="autoZero"/>
        <c:auto val="1"/>
        <c:lblAlgn val="ctr"/>
        <c:lblOffset val="100"/>
        <c:noMultiLvlLbl val="0"/>
      </c:catAx>
      <c:valAx>
        <c:axId val="43719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7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06332564782993"/>
          <c:y val="3.3645093143844819E-2"/>
          <c:w val="0.85667884746450895"/>
          <c:h val="0.76567654652924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(Sheet1!$N$219,Sheet1!$N$221,Sheet1!$N$223,Sheet1!$N$225,Sheet1!$N$227,Sheet1!$N$229)</c:f>
                <c:numCache>
                  <c:formatCode>General</c:formatCode>
                  <c:ptCount val="6"/>
                  <c:pt idx="0">
                    <c:v>1.4307423980311061E-2</c:v>
                  </c:pt>
                  <c:pt idx="1">
                    <c:v>2.1249057294323331E-2</c:v>
                  </c:pt>
                  <c:pt idx="2">
                    <c:v>4.1739665783277403E-2</c:v>
                  </c:pt>
                  <c:pt idx="3">
                    <c:v>1.6866579612464794E-2</c:v>
                  </c:pt>
                  <c:pt idx="4">
                    <c:v>3.743473996300177E-2</c:v>
                  </c:pt>
                  <c:pt idx="5">
                    <c:v>3.2054121948213915E-2</c:v>
                  </c:pt>
                </c:numCache>
              </c:numRef>
            </c:plus>
            <c:minus>
              <c:numRef>
                <c:f>(Sheet1!$N$219,Sheet1!$N$221,Sheet1!$N$223,Sheet1!$N$225,Sheet1!$N$227,Sheet1!$N$229)</c:f>
                <c:numCache>
                  <c:formatCode>General</c:formatCode>
                  <c:ptCount val="6"/>
                  <c:pt idx="0">
                    <c:v>1.4307423980311061E-2</c:v>
                  </c:pt>
                  <c:pt idx="1">
                    <c:v>2.1249057294323331E-2</c:v>
                  </c:pt>
                  <c:pt idx="2">
                    <c:v>4.1739665783277403E-2</c:v>
                  </c:pt>
                  <c:pt idx="3">
                    <c:v>1.6866579612464794E-2</c:v>
                  </c:pt>
                  <c:pt idx="4">
                    <c:v>3.743473996300177E-2</c:v>
                  </c:pt>
                  <c:pt idx="5">
                    <c:v>3.2054121948213915E-2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(Sheet1!$I$218:$K$218,Sheet1!$I$220:$K$220,Sheet1!$I$222:$K$222,Sheet1!$I$224:$K$224,Sheet1!$I$226:$K$226,Sheet1!$I$228:$K$228)</c:f>
              <c:multiLvlStrCache>
                <c:ptCount val="6"/>
                <c:lvl>
                  <c:pt idx="0">
                    <c:v>SP</c:v>
                  </c:pt>
                  <c:pt idx="1">
                    <c:v>PP</c:v>
                  </c:pt>
                  <c:pt idx="2">
                    <c:v>PP</c:v>
                  </c:pt>
                  <c:pt idx="3">
                    <c:v>SS</c:v>
                  </c:pt>
                  <c:pt idx="4">
                    <c:v>PS</c:v>
                  </c:pt>
                  <c:pt idx="5">
                    <c:v>PS</c:v>
                  </c:pt>
                </c:lvl>
                <c:lvl>
                  <c:pt idx="0">
                    <c:v>DEEP</c:v>
                  </c:pt>
                  <c:pt idx="1">
                    <c:v>DEEP</c:v>
                  </c:pt>
                  <c:pt idx="2">
                    <c:v>DEEP</c:v>
                  </c:pt>
                  <c:pt idx="3">
                    <c:v>SHALLOW</c:v>
                  </c:pt>
                  <c:pt idx="4">
                    <c:v>SHALLOW</c:v>
                  </c:pt>
                  <c:pt idx="5">
                    <c:v>SHALLOW</c:v>
                  </c:pt>
                </c:lvl>
                <c:lvl>
                  <c:pt idx="0">
                    <c:v>OFAV</c:v>
                  </c:pt>
                  <c:pt idx="1">
                    <c:v>OFAV</c:v>
                  </c:pt>
                  <c:pt idx="2">
                    <c:v>OFRA</c:v>
                  </c:pt>
                  <c:pt idx="3">
                    <c:v>OFAV</c:v>
                  </c:pt>
                  <c:pt idx="4">
                    <c:v>OFAV</c:v>
                  </c:pt>
                  <c:pt idx="5">
                    <c:v>OFRA</c:v>
                  </c:pt>
                </c:lvl>
              </c:multiLvlStrCache>
            </c:multiLvlStrRef>
          </c:cat>
          <c:val>
            <c:numRef>
              <c:f>(Sheet1!$N$218,Sheet1!$N$220,Sheet1!$N$222,Sheet1!$N$224,Sheet1!$N$226,Sheet1!$N$228)</c:f>
              <c:numCache>
                <c:formatCode>General</c:formatCode>
                <c:ptCount val="6"/>
                <c:pt idx="0">
                  <c:v>0.68703571428571419</c:v>
                </c:pt>
                <c:pt idx="1">
                  <c:v>0.67562500000000036</c:v>
                </c:pt>
                <c:pt idx="2">
                  <c:v>0.67054054054054046</c:v>
                </c:pt>
                <c:pt idx="3">
                  <c:v>0.66071052631578953</c:v>
                </c:pt>
                <c:pt idx="4">
                  <c:v>0.6018780487804879</c:v>
                </c:pt>
                <c:pt idx="5">
                  <c:v>0.61121875000000003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9-974C-8828-45AC10ED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8550416"/>
        <c:axId val="101750000"/>
      </c:barChart>
      <c:catAx>
        <c:axId val="985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0000"/>
        <c:crosses val="autoZero"/>
        <c:auto val="1"/>
        <c:lblAlgn val="ctr"/>
        <c:lblOffset val="100"/>
        <c:noMultiLvlLbl val="0"/>
      </c:catAx>
      <c:valAx>
        <c:axId val="101750000"/>
        <c:scaling>
          <c:orientation val="minMax"/>
          <c:min val="0.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Maximum Photochemical Eff. PSII (Fv/Fm)</a:t>
                </a:r>
              </a:p>
            </c:rich>
          </c:tx>
          <c:layout>
            <c:manualLayout>
              <c:xMode val="edge"/>
              <c:yMode val="edge"/>
              <c:x val="1.464015893040994E-3"/>
              <c:y val="8.53927543912780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0416"/>
        <c:crosses val="autoZero"/>
        <c:crossBetween val="between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baseline="0"/>
              <a:t> S</a:t>
            </a:r>
            <a:r>
              <a:rPr lang="en-US"/>
              <a:t>P Ofav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'FvFm-dFFm_Aug04&amp;13'!$I$43:$I$70</c:f>
              <c:numCache>
                <c:formatCode>General</c:formatCode>
                <c:ptCount val="28"/>
                <c:pt idx="0">
                  <c:v>0.58199999999999996</c:v>
                </c:pt>
                <c:pt idx="1">
                  <c:v>0.57699999999999996</c:v>
                </c:pt>
                <c:pt idx="2">
                  <c:v>0.58499999999999996</c:v>
                </c:pt>
                <c:pt idx="3">
                  <c:v>0.57699999999999996</c:v>
                </c:pt>
                <c:pt idx="4">
                  <c:v>0.61599999999999999</c:v>
                </c:pt>
                <c:pt idx="5">
                  <c:v>0.59499999999999997</c:v>
                </c:pt>
                <c:pt idx="6">
                  <c:v>0.51200000000000001</c:v>
                </c:pt>
                <c:pt idx="7">
                  <c:v>0.55300000000000005</c:v>
                </c:pt>
                <c:pt idx="8">
                  <c:v>0.60099999999999998</c:v>
                </c:pt>
                <c:pt idx="9">
                  <c:v>0.57499999999999996</c:v>
                </c:pt>
                <c:pt idx="10">
                  <c:v>0.60099999999999998</c:v>
                </c:pt>
                <c:pt idx="11">
                  <c:v>0.59499999999999997</c:v>
                </c:pt>
                <c:pt idx="12">
                  <c:v>0.57499999999999996</c:v>
                </c:pt>
                <c:pt idx="13">
                  <c:v>0.56299999999999994</c:v>
                </c:pt>
                <c:pt idx="14">
                  <c:v>0.59599999999999997</c:v>
                </c:pt>
                <c:pt idx="15">
                  <c:v>0.56200000000000006</c:v>
                </c:pt>
                <c:pt idx="16">
                  <c:v>0.60399999999999998</c:v>
                </c:pt>
                <c:pt idx="17">
                  <c:v>0.57999999999999996</c:v>
                </c:pt>
                <c:pt idx="18">
                  <c:v>0.57299999999999995</c:v>
                </c:pt>
                <c:pt idx="19">
                  <c:v>0.55400000000000005</c:v>
                </c:pt>
                <c:pt idx="20">
                  <c:v>0.56499999999999995</c:v>
                </c:pt>
                <c:pt idx="21">
                  <c:v>0.53300000000000003</c:v>
                </c:pt>
                <c:pt idx="22">
                  <c:v>0.53800000000000003</c:v>
                </c:pt>
                <c:pt idx="23">
                  <c:v>0.57999999999999996</c:v>
                </c:pt>
                <c:pt idx="24">
                  <c:v>0.57099999999999995</c:v>
                </c:pt>
                <c:pt idx="25">
                  <c:v>0.63</c:v>
                </c:pt>
                <c:pt idx="26">
                  <c:v>0.58899999999999997</c:v>
                </c:pt>
                <c:pt idx="27">
                  <c:v>0.60399999999999998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4-DB4E-9D6C-26ADA6552E4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'FvFm-dFFm_Aug04&amp;13'!$I$297:$I$324</c:f>
              <c:numCache>
                <c:formatCode>General</c:formatCode>
                <c:ptCount val="28"/>
                <c:pt idx="0">
                  <c:v>0.70199999999999996</c:v>
                </c:pt>
                <c:pt idx="1">
                  <c:v>0.66600000000000004</c:v>
                </c:pt>
                <c:pt idx="2">
                  <c:v>0.71399999999999997</c:v>
                </c:pt>
                <c:pt idx="3">
                  <c:v>0.69399999999999995</c:v>
                </c:pt>
                <c:pt idx="4">
                  <c:v>0.69299999999999995</c:v>
                </c:pt>
                <c:pt idx="5">
                  <c:v>0.7</c:v>
                </c:pt>
                <c:pt idx="6">
                  <c:v>0.66200000000000003</c:v>
                </c:pt>
                <c:pt idx="7">
                  <c:v>0.65600000000000003</c:v>
                </c:pt>
                <c:pt idx="8">
                  <c:v>0.69199999999999995</c:v>
                </c:pt>
                <c:pt idx="9">
                  <c:v>0.69099999999999995</c:v>
                </c:pt>
                <c:pt idx="10">
                  <c:v>0.69099999999999995</c:v>
                </c:pt>
                <c:pt idx="11">
                  <c:v>0.67200000000000004</c:v>
                </c:pt>
                <c:pt idx="12">
                  <c:v>0.66700000000000004</c:v>
                </c:pt>
                <c:pt idx="13">
                  <c:v>0.69</c:v>
                </c:pt>
                <c:pt idx="14">
                  <c:v>0.68700000000000006</c:v>
                </c:pt>
                <c:pt idx="15">
                  <c:v>0.69199999999999995</c:v>
                </c:pt>
                <c:pt idx="16">
                  <c:v>0.69099999999999995</c:v>
                </c:pt>
                <c:pt idx="17">
                  <c:v>0.68400000000000005</c:v>
                </c:pt>
                <c:pt idx="18">
                  <c:v>0.70399999999999996</c:v>
                </c:pt>
                <c:pt idx="19">
                  <c:v>0.67100000000000004</c:v>
                </c:pt>
                <c:pt idx="20">
                  <c:v>0.66500000000000004</c:v>
                </c:pt>
                <c:pt idx="21">
                  <c:v>0.68400000000000005</c:v>
                </c:pt>
                <c:pt idx="22">
                  <c:v>0.68700000000000006</c:v>
                </c:pt>
                <c:pt idx="23">
                  <c:v>0.69099999999999995</c:v>
                </c:pt>
                <c:pt idx="24">
                  <c:v>0.69899999999999995</c:v>
                </c:pt>
                <c:pt idx="25">
                  <c:v>0.69799999999999995</c:v>
                </c:pt>
                <c:pt idx="26">
                  <c:v>0.69299999999999995</c:v>
                </c:pt>
                <c:pt idx="27">
                  <c:v>0.70099999999999996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4-DB4E-9D6C-26ADA6552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57373280"/>
        <c:axId val="437191968"/>
      </c:barChart>
      <c:catAx>
        <c:axId val="35737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91968"/>
        <c:crosses val="autoZero"/>
        <c:auto val="1"/>
        <c:lblAlgn val="ctr"/>
        <c:lblOffset val="100"/>
        <c:noMultiLvlLbl val="0"/>
      </c:catAx>
      <c:valAx>
        <c:axId val="43719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7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5 S</a:t>
            </a:r>
            <a:r>
              <a:rPr lang="en-US"/>
              <a:t>P Ofav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'FvFm-dFFm_Aug04&amp;13'!$I$72:$I$102</c:f>
              <c:numCache>
                <c:formatCode>General</c:formatCode>
                <c:ptCount val="31"/>
                <c:pt idx="0">
                  <c:v>0.64600000000000002</c:v>
                </c:pt>
                <c:pt idx="1">
                  <c:v>0.63300000000000001</c:v>
                </c:pt>
                <c:pt idx="2">
                  <c:v>0.61899999999999999</c:v>
                </c:pt>
                <c:pt idx="3">
                  <c:v>0.60699999999999998</c:v>
                </c:pt>
                <c:pt idx="4">
                  <c:v>0.62</c:v>
                </c:pt>
                <c:pt idx="5">
                  <c:v>0.61799999999999999</c:v>
                </c:pt>
                <c:pt idx="6">
                  <c:v>0.61499999999999999</c:v>
                </c:pt>
                <c:pt idx="7">
                  <c:v>0.63700000000000001</c:v>
                </c:pt>
                <c:pt idx="8">
                  <c:v>0.59699999999999998</c:v>
                </c:pt>
                <c:pt idx="9">
                  <c:v>0.628</c:v>
                </c:pt>
                <c:pt idx="10">
                  <c:v>0.64400000000000002</c:v>
                </c:pt>
                <c:pt idx="11">
                  <c:v>0.63</c:v>
                </c:pt>
                <c:pt idx="12">
                  <c:v>0.60799999999999998</c:v>
                </c:pt>
                <c:pt idx="13">
                  <c:v>0.61899999999999999</c:v>
                </c:pt>
                <c:pt idx="14">
                  <c:v>0.63400000000000001</c:v>
                </c:pt>
                <c:pt idx="15">
                  <c:v>0.61399999999999999</c:v>
                </c:pt>
                <c:pt idx="16">
                  <c:v>0.625</c:v>
                </c:pt>
                <c:pt idx="17">
                  <c:v>0.625</c:v>
                </c:pt>
                <c:pt idx="18">
                  <c:v>0.64500000000000002</c:v>
                </c:pt>
                <c:pt idx="19">
                  <c:v>0.64300000000000002</c:v>
                </c:pt>
                <c:pt idx="20">
                  <c:v>0.63600000000000001</c:v>
                </c:pt>
                <c:pt idx="21">
                  <c:v>0.628</c:v>
                </c:pt>
                <c:pt idx="22">
                  <c:v>0.64200000000000002</c:v>
                </c:pt>
                <c:pt idx="23">
                  <c:v>0.64600000000000002</c:v>
                </c:pt>
                <c:pt idx="24">
                  <c:v>0.61699999999999999</c:v>
                </c:pt>
                <c:pt idx="25">
                  <c:v>0.64400000000000002</c:v>
                </c:pt>
                <c:pt idx="26">
                  <c:v>0.623</c:v>
                </c:pt>
                <c:pt idx="27">
                  <c:v>0.61099999999999999</c:v>
                </c:pt>
                <c:pt idx="28">
                  <c:v>0.64200000000000002</c:v>
                </c:pt>
                <c:pt idx="29">
                  <c:v>0.61099999999999999</c:v>
                </c:pt>
                <c:pt idx="30">
                  <c:v>0.59499999999999997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6-7C40-A8A1-BF9C07340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7373280"/>
        <c:axId val="437191968"/>
      </c:barChart>
      <c:catAx>
        <c:axId val="35737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91968"/>
        <c:crosses val="autoZero"/>
        <c:auto val="1"/>
        <c:lblAlgn val="ctr"/>
        <c:lblOffset val="100"/>
        <c:noMultiLvlLbl val="0"/>
      </c:catAx>
      <c:valAx>
        <c:axId val="43719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7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baseline="0"/>
              <a:t> PP</a:t>
            </a:r>
            <a:r>
              <a:rPr lang="en-US"/>
              <a:t> Ofra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'FvFm-dFFm_Aug04&amp;13'!$I$104:$I$140</c:f>
              <c:numCache>
                <c:formatCode>General</c:formatCode>
                <c:ptCount val="37"/>
                <c:pt idx="0">
                  <c:v>0.57699999999999996</c:v>
                </c:pt>
                <c:pt idx="1">
                  <c:v>0.63200000000000001</c:v>
                </c:pt>
                <c:pt idx="2">
                  <c:v>0.59199999999999997</c:v>
                </c:pt>
                <c:pt idx="3">
                  <c:v>0.65300000000000002</c:v>
                </c:pt>
                <c:pt idx="4">
                  <c:v>0.503</c:v>
                </c:pt>
                <c:pt idx="5">
                  <c:v>0.60399999999999998</c:v>
                </c:pt>
                <c:pt idx="6">
                  <c:v>0.59499999999999997</c:v>
                </c:pt>
                <c:pt idx="7">
                  <c:v>0.46899999999999997</c:v>
                </c:pt>
                <c:pt idx="8">
                  <c:v>0.65800000000000003</c:v>
                </c:pt>
                <c:pt idx="9">
                  <c:v>0.58599999999999997</c:v>
                </c:pt>
                <c:pt idx="10">
                  <c:v>0.60899999999999999</c:v>
                </c:pt>
                <c:pt idx="11">
                  <c:v>0.51900000000000002</c:v>
                </c:pt>
                <c:pt idx="12">
                  <c:v>0.60399999999999998</c:v>
                </c:pt>
                <c:pt idx="13">
                  <c:v>0.66100000000000003</c:v>
                </c:pt>
                <c:pt idx="14">
                  <c:v>0.48799999999999999</c:v>
                </c:pt>
                <c:pt idx="15">
                  <c:v>0.60399999999999998</c:v>
                </c:pt>
                <c:pt idx="16">
                  <c:v>0.60099999999999998</c:v>
                </c:pt>
                <c:pt idx="17">
                  <c:v>0.61199999999999999</c:v>
                </c:pt>
                <c:pt idx="18">
                  <c:v>0.307</c:v>
                </c:pt>
                <c:pt idx="19">
                  <c:v>0.60099999999999998</c:v>
                </c:pt>
                <c:pt idx="20">
                  <c:v>0.46899999999999997</c:v>
                </c:pt>
                <c:pt idx="21">
                  <c:v>0.48299999999999998</c:v>
                </c:pt>
                <c:pt idx="22">
                  <c:v>0.64200000000000002</c:v>
                </c:pt>
                <c:pt idx="23">
                  <c:v>0.626</c:v>
                </c:pt>
                <c:pt idx="24">
                  <c:v>0.54700000000000004</c:v>
                </c:pt>
                <c:pt idx="25">
                  <c:v>0.56599999999999995</c:v>
                </c:pt>
                <c:pt idx="26">
                  <c:v>0.505</c:v>
                </c:pt>
                <c:pt idx="27">
                  <c:v>0.627</c:v>
                </c:pt>
                <c:pt idx="28">
                  <c:v>0.59</c:v>
                </c:pt>
                <c:pt idx="29">
                  <c:v>0.53800000000000003</c:v>
                </c:pt>
                <c:pt idx="30">
                  <c:v>0.49299999999999999</c:v>
                </c:pt>
                <c:pt idx="31">
                  <c:v>0.59599999999999997</c:v>
                </c:pt>
                <c:pt idx="32">
                  <c:v>0.48299999999999998</c:v>
                </c:pt>
                <c:pt idx="33">
                  <c:v>0.59199999999999997</c:v>
                </c:pt>
                <c:pt idx="34">
                  <c:v>0.6</c:v>
                </c:pt>
                <c:pt idx="35">
                  <c:v>0.47899999999999998</c:v>
                </c:pt>
                <c:pt idx="36">
                  <c:v>0.60199999999999998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9-E34E-85D4-FB87F05619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'FvFm-dFFm_Aug04&amp;13'!$I$326:$I$362</c:f>
              <c:numCache>
                <c:formatCode>General</c:formatCode>
                <c:ptCount val="37"/>
                <c:pt idx="0">
                  <c:v>0.65600000000000003</c:v>
                </c:pt>
                <c:pt idx="1">
                  <c:v>0.68799999999999994</c:v>
                </c:pt>
                <c:pt idx="2">
                  <c:v>0.64400000000000002</c:v>
                </c:pt>
                <c:pt idx="3">
                  <c:v>0.7</c:v>
                </c:pt>
                <c:pt idx="4">
                  <c:v>0.66200000000000003</c:v>
                </c:pt>
                <c:pt idx="5">
                  <c:v>0.68600000000000005</c:v>
                </c:pt>
                <c:pt idx="6">
                  <c:v>0.67800000000000005</c:v>
                </c:pt>
                <c:pt idx="7">
                  <c:v>0.65</c:v>
                </c:pt>
                <c:pt idx="8">
                  <c:v>0.72299999999999998</c:v>
                </c:pt>
                <c:pt idx="9">
                  <c:v>0.66400000000000003</c:v>
                </c:pt>
                <c:pt idx="10">
                  <c:v>0.67800000000000005</c:v>
                </c:pt>
                <c:pt idx="11">
                  <c:v>0.66500000000000004</c:v>
                </c:pt>
                <c:pt idx="12">
                  <c:v>0.68799999999999994</c:v>
                </c:pt>
                <c:pt idx="13">
                  <c:v>0.69899999999999995</c:v>
                </c:pt>
                <c:pt idx="14">
                  <c:v>0.66400000000000003</c:v>
                </c:pt>
                <c:pt idx="15">
                  <c:v>0.68899999999999995</c:v>
                </c:pt>
                <c:pt idx="16">
                  <c:v>0.7</c:v>
                </c:pt>
                <c:pt idx="17">
                  <c:v>0.70099999999999996</c:v>
                </c:pt>
                <c:pt idx="18">
                  <c:v>0.46700000000000003</c:v>
                </c:pt>
                <c:pt idx="19">
                  <c:v>0.68400000000000005</c:v>
                </c:pt>
                <c:pt idx="20">
                  <c:v>0.61199999999999999</c:v>
                </c:pt>
                <c:pt idx="21">
                  <c:v>0.623</c:v>
                </c:pt>
                <c:pt idx="22">
                  <c:v>0.69699999999999995</c:v>
                </c:pt>
                <c:pt idx="23">
                  <c:v>0.68799999999999994</c:v>
                </c:pt>
                <c:pt idx="24">
                  <c:v>0.64600000000000002</c:v>
                </c:pt>
                <c:pt idx="25">
                  <c:v>0.66200000000000003</c:v>
                </c:pt>
                <c:pt idx="26">
                  <c:v>0.68</c:v>
                </c:pt>
                <c:pt idx="27">
                  <c:v>0.70099999999999996</c:v>
                </c:pt>
                <c:pt idx="28">
                  <c:v>0.66900000000000004</c:v>
                </c:pt>
                <c:pt idx="29">
                  <c:v>0.66400000000000003</c:v>
                </c:pt>
                <c:pt idx="30">
                  <c:v>0.67700000000000005</c:v>
                </c:pt>
                <c:pt idx="31">
                  <c:v>0.69699999999999995</c:v>
                </c:pt>
                <c:pt idx="32">
                  <c:v>0.64700000000000002</c:v>
                </c:pt>
                <c:pt idx="33">
                  <c:v>0.69599999999999995</c:v>
                </c:pt>
                <c:pt idx="34">
                  <c:v>0.70399999999999996</c:v>
                </c:pt>
                <c:pt idx="35">
                  <c:v>0.66700000000000004</c:v>
                </c:pt>
                <c:pt idx="36">
                  <c:v>0.69399999999999995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9-E34E-85D4-FB87F0561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57373280"/>
        <c:axId val="437191968"/>
      </c:barChart>
      <c:catAx>
        <c:axId val="35737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91968"/>
        <c:crosses val="autoZero"/>
        <c:auto val="1"/>
        <c:lblAlgn val="ctr"/>
        <c:lblOffset val="100"/>
        <c:noMultiLvlLbl val="0"/>
      </c:catAx>
      <c:valAx>
        <c:axId val="43719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7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SS</a:t>
            </a:r>
            <a:r>
              <a:rPr lang="en-US"/>
              <a:t> Ofav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'FvFm-dFFm_Aug04&amp;13'!$I$142:$I$179</c:f>
              <c:numCache>
                <c:formatCode>General</c:formatCode>
                <c:ptCount val="38"/>
                <c:pt idx="0">
                  <c:v>0.375</c:v>
                </c:pt>
                <c:pt idx="1">
                  <c:v>0.45</c:v>
                </c:pt>
                <c:pt idx="2">
                  <c:v>0.43</c:v>
                </c:pt>
                <c:pt idx="3">
                  <c:v>0.36</c:v>
                </c:pt>
                <c:pt idx="4">
                  <c:v>0.50700000000000001</c:v>
                </c:pt>
                <c:pt idx="5">
                  <c:v>0.442</c:v>
                </c:pt>
                <c:pt idx="6">
                  <c:v>0.4</c:v>
                </c:pt>
                <c:pt idx="7">
                  <c:v>0.44</c:v>
                </c:pt>
                <c:pt idx="8">
                  <c:v>0.47199999999999998</c:v>
                </c:pt>
                <c:pt idx="9">
                  <c:v>0.434</c:v>
                </c:pt>
                <c:pt idx="10">
                  <c:v>0.40400000000000003</c:v>
                </c:pt>
                <c:pt idx="11">
                  <c:v>0.48199999999999998</c:v>
                </c:pt>
                <c:pt idx="12">
                  <c:v>0.41799999999999998</c:v>
                </c:pt>
                <c:pt idx="13">
                  <c:v>0.42299999999999999</c:v>
                </c:pt>
                <c:pt idx="14">
                  <c:v>0.504</c:v>
                </c:pt>
                <c:pt idx="15">
                  <c:v>0.45100000000000001</c:v>
                </c:pt>
                <c:pt idx="16">
                  <c:v>0.33800000000000002</c:v>
                </c:pt>
                <c:pt idx="17">
                  <c:v>0.40100000000000002</c:v>
                </c:pt>
                <c:pt idx="18">
                  <c:v>0.40899999999999997</c:v>
                </c:pt>
                <c:pt idx="19">
                  <c:v>0.53100000000000003</c:v>
                </c:pt>
                <c:pt idx="20">
                  <c:v>0.38800000000000001</c:v>
                </c:pt>
                <c:pt idx="21">
                  <c:v>0.47499999999999998</c:v>
                </c:pt>
                <c:pt idx="22">
                  <c:v>0.42399999999999999</c:v>
                </c:pt>
                <c:pt idx="23">
                  <c:v>0.42299999999999999</c:v>
                </c:pt>
                <c:pt idx="24">
                  <c:v>0.47199999999999998</c:v>
                </c:pt>
                <c:pt idx="25">
                  <c:v>0.47799999999999998</c:v>
                </c:pt>
                <c:pt idx="26">
                  <c:v>0.502</c:v>
                </c:pt>
                <c:pt idx="27">
                  <c:v>0.44</c:v>
                </c:pt>
                <c:pt idx="28">
                  <c:v>0.46600000000000003</c:v>
                </c:pt>
                <c:pt idx="29">
                  <c:v>0.56499999999999995</c:v>
                </c:pt>
                <c:pt idx="30">
                  <c:v>0.45</c:v>
                </c:pt>
                <c:pt idx="31">
                  <c:v>0.49</c:v>
                </c:pt>
                <c:pt idx="32">
                  <c:v>0.46400000000000002</c:v>
                </c:pt>
                <c:pt idx="33">
                  <c:v>0.435</c:v>
                </c:pt>
                <c:pt idx="34">
                  <c:v>0.54</c:v>
                </c:pt>
                <c:pt idx="35">
                  <c:v>0.51</c:v>
                </c:pt>
                <c:pt idx="36">
                  <c:v>0.42299999999999999</c:v>
                </c:pt>
                <c:pt idx="37">
                  <c:v>0.51600000000000001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B-8340-9972-1AE5FB6780D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'FvFm-dFFm_Aug04&amp;13'!$I$364:$I$401</c:f>
              <c:numCache>
                <c:formatCode>General</c:formatCode>
                <c:ptCount val="38"/>
                <c:pt idx="0">
                  <c:v>0.64800000000000002</c:v>
                </c:pt>
                <c:pt idx="1">
                  <c:v>0.64900000000000002</c:v>
                </c:pt>
                <c:pt idx="2">
                  <c:v>0.66400000000000003</c:v>
                </c:pt>
                <c:pt idx="3">
                  <c:v>0.70599999999999996</c:v>
                </c:pt>
                <c:pt idx="4">
                  <c:v>0.66800000000000004</c:v>
                </c:pt>
                <c:pt idx="5">
                  <c:v>0.66</c:v>
                </c:pt>
                <c:pt idx="6">
                  <c:v>0.64900000000000002</c:v>
                </c:pt>
                <c:pt idx="7">
                  <c:v>0.67100000000000004</c:v>
                </c:pt>
                <c:pt idx="8">
                  <c:v>0.65300000000000002</c:v>
                </c:pt>
                <c:pt idx="9">
                  <c:v>0.68300000000000005</c:v>
                </c:pt>
                <c:pt idx="10">
                  <c:v>0.63300000000000001</c:v>
                </c:pt>
                <c:pt idx="11">
                  <c:v>0.64600000000000002</c:v>
                </c:pt>
                <c:pt idx="12">
                  <c:v>0.66500000000000004</c:v>
                </c:pt>
                <c:pt idx="13">
                  <c:v>0.66300000000000003</c:v>
                </c:pt>
                <c:pt idx="14">
                  <c:v>0.65900000000000003</c:v>
                </c:pt>
                <c:pt idx="15">
                  <c:v>0.63900000000000001</c:v>
                </c:pt>
                <c:pt idx="16">
                  <c:v>0.629</c:v>
                </c:pt>
                <c:pt idx="17">
                  <c:v>0.66300000000000003</c:v>
                </c:pt>
                <c:pt idx="18">
                  <c:v>0.67500000000000004</c:v>
                </c:pt>
                <c:pt idx="19">
                  <c:v>0.66400000000000003</c:v>
                </c:pt>
                <c:pt idx="20">
                  <c:v>0.68200000000000005</c:v>
                </c:pt>
                <c:pt idx="21">
                  <c:v>0.65700000000000003</c:v>
                </c:pt>
                <c:pt idx="22">
                  <c:v>0.67300000000000004</c:v>
                </c:pt>
                <c:pt idx="23">
                  <c:v>0.65700000000000003</c:v>
                </c:pt>
                <c:pt idx="24">
                  <c:v>0.63700000000000001</c:v>
                </c:pt>
                <c:pt idx="25">
                  <c:v>0.67500000000000004</c:v>
                </c:pt>
                <c:pt idx="26">
                  <c:v>0.63500000000000001</c:v>
                </c:pt>
                <c:pt idx="27">
                  <c:v>0.66600000000000004</c:v>
                </c:pt>
                <c:pt idx="28">
                  <c:v>0.64200000000000002</c:v>
                </c:pt>
                <c:pt idx="29">
                  <c:v>0.65900000000000003</c:v>
                </c:pt>
                <c:pt idx="30">
                  <c:v>0.64600000000000002</c:v>
                </c:pt>
                <c:pt idx="31">
                  <c:v>0.65</c:v>
                </c:pt>
                <c:pt idx="32">
                  <c:v>0.66100000000000003</c:v>
                </c:pt>
                <c:pt idx="33">
                  <c:v>0.68400000000000005</c:v>
                </c:pt>
                <c:pt idx="34">
                  <c:v>0.69199999999999995</c:v>
                </c:pt>
                <c:pt idx="35">
                  <c:v>0.65800000000000003</c:v>
                </c:pt>
                <c:pt idx="36">
                  <c:v>0.67200000000000004</c:v>
                </c:pt>
                <c:pt idx="37">
                  <c:v>0.67400000000000004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B-8340-9972-1AE5FB678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57373280"/>
        <c:axId val="437191968"/>
      </c:barChart>
      <c:catAx>
        <c:axId val="35737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91968"/>
        <c:crosses val="autoZero"/>
        <c:auto val="1"/>
        <c:lblAlgn val="ctr"/>
        <c:lblOffset val="100"/>
        <c:noMultiLvlLbl val="0"/>
      </c:catAx>
      <c:valAx>
        <c:axId val="43719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7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6 PS</a:t>
            </a:r>
            <a:r>
              <a:rPr lang="en-US"/>
              <a:t> Ofra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'FvFm-dFFm_Aug04&amp;13'!$I$181:$I$212</c:f>
              <c:numCache>
                <c:formatCode>General</c:formatCode>
                <c:ptCount val="32"/>
                <c:pt idx="0">
                  <c:v>0.28100000000000003</c:v>
                </c:pt>
                <c:pt idx="1">
                  <c:v>0.27600000000000002</c:v>
                </c:pt>
                <c:pt idx="2">
                  <c:v>0.36899999999999999</c:v>
                </c:pt>
                <c:pt idx="3">
                  <c:v>0.28000000000000003</c:v>
                </c:pt>
                <c:pt idx="4">
                  <c:v>0.311</c:v>
                </c:pt>
                <c:pt idx="5">
                  <c:v>0.36299999999999999</c:v>
                </c:pt>
                <c:pt idx="6">
                  <c:v>0.29499999999999998</c:v>
                </c:pt>
                <c:pt idx="7">
                  <c:v>0.28399999999999997</c:v>
                </c:pt>
                <c:pt idx="8">
                  <c:v>0.26300000000000001</c:v>
                </c:pt>
                <c:pt idx="9">
                  <c:v>0.39600000000000002</c:v>
                </c:pt>
                <c:pt idx="10">
                  <c:v>0.34499999999999997</c:v>
                </c:pt>
                <c:pt idx="11">
                  <c:v>0.38700000000000001</c:v>
                </c:pt>
                <c:pt idx="12">
                  <c:v>0.499</c:v>
                </c:pt>
                <c:pt idx="13">
                  <c:v>0.40799999999999997</c:v>
                </c:pt>
                <c:pt idx="14">
                  <c:v>0.33900000000000002</c:v>
                </c:pt>
                <c:pt idx="15">
                  <c:v>0.40400000000000003</c:v>
                </c:pt>
                <c:pt idx="16">
                  <c:v>0.36</c:v>
                </c:pt>
                <c:pt idx="17">
                  <c:v>0.36399999999999999</c:v>
                </c:pt>
                <c:pt idx="18">
                  <c:v>0.45900000000000002</c:v>
                </c:pt>
                <c:pt idx="19">
                  <c:v>0.44400000000000001</c:v>
                </c:pt>
                <c:pt idx="20">
                  <c:v>0.371</c:v>
                </c:pt>
                <c:pt idx="21">
                  <c:v>0.40100000000000002</c:v>
                </c:pt>
                <c:pt idx="22">
                  <c:v>0.41899999999999998</c:v>
                </c:pt>
                <c:pt idx="23">
                  <c:v>0.437</c:v>
                </c:pt>
                <c:pt idx="24">
                  <c:v>0.32700000000000001</c:v>
                </c:pt>
                <c:pt idx="25">
                  <c:v>0.40600000000000003</c:v>
                </c:pt>
                <c:pt idx="26">
                  <c:v>0.38900000000000001</c:v>
                </c:pt>
                <c:pt idx="27">
                  <c:v>0.33900000000000002</c:v>
                </c:pt>
                <c:pt idx="28">
                  <c:v>0.47899999999999998</c:v>
                </c:pt>
                <c:pt idx="29">
                  <c:v>0.36799999999999999</c:v>
                </c:pt>
                <c:pt idx="30">
                  <c:v>0.41899999999999998</c:v>
                </c:pt>
                <c:pt idx="31">
                  <c:v>0.317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F-7E42-8A42-6CF381E4ED9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'FvFm-dFFm_Aug04&amp;13'!$I$445:$I$478</c:f>
              <c:numCache>
                <c:formatCode>General</c:formatCode>
                <c:ptCount val="34"/>
                <c:pt idx="0">
                  <c:v>0.59699999999999998</c:v>
                </c:pt>
                <c:pt idx="1">
                  <c:v>0.57499999999999996</c:v>
                </c:pt>
                <c:pt idx="2">
                  <c:v>0.65600000000000003</c:v>
                </c:pt>
                <c:pt idx="3">
                  <c:v>0.59199999999999997</c:v>
                </c:pt>
                <c:pt idx="4">
                  <c:v>0.65500000000000003</c:v>
                </c:pt>
                <c:pt idx="5">
                  <c:v>0.57699999999999996</c:v>
                </c:pt>
                <c:pt idx="6">
                  <c:v>0.57399999999999995</c:v>
                </c:pt>
                <c:pt idx="7">
                  <c:v>0.59099999999999997</c:v>
                </c:pt>
                <c:pt idx="8">
                  <c:v>0.54500000000000004</c:v>
                </c:pt>
                <c:pt idx="9">
                  <c:v>0.56100000000000005</c:v>
                </c:pt>
                <c:pt idx="10">
                  <c:v>0.64</c:v>
                </c:pt>
                <c:pt idx="11">
                  <c:v>0.60099999999999998</c:v>
                </c:pt>
                <c:pt idx="12">
                  <c:v>0.57999999999999996</c:v>
                </c:pt>
                <c:pt idx="13">
                  <c:v>0.67400000000000004</c:v>
                </c:pt>
                <c:pt idx="14">
                  <c:v>0.61799999999999999</c:v>
                </c:pt>
                <c:pt idx="15">
                  <c:v>0.59499999999999997</c:v>
                </c:pt>
                <c:pt idx="16">
                  <c:v>0.60799999999999998</c:v>
                </c:pt>
                <c:pt idx="17">
                  <c:v>0.624</c:v>
                </c:pt>
                <c:pt idx="18">
                  <c:v>0.64800000000000002</c:v>
                </c:pt>
                <c:pt idx="19">
                  <c:v>0.623</c:v>
                </c:pt>
                <c:pt idx="20">
                  <c:v>0.64500000000000002</c:v>
                </c:pt>
                <c:pt idx="21">
                  <c:v>0.61499999999999999</c:v>
                </c:pt>
                <c:pt idx="22">
                  <c:v>0.61199999999999999</c:v>
                </c:pt>
                <c:pt idx="23">
                  <c:v>0.61599999999999999</c:v>
                </c:pt>
                <c:pt idx="24">
                  <c:v>0.60199999999999998</c:v>
                </c:pt>
                <c:pt idx="25">
                  <c:v>0.63</c:v>
                </c:pt>
                <c:pt idx="26">
                  <c:v>0.59299999999999997</c:v>
                </c:pt>
                <c:pt idx="27">
                  <c:v>0.60399999999999998</c:v>
                </c:pt>
                <c:pt idx="28">
                  <c:v>0.627</c:v>
                </c:pt>
                <c:pt idx="29">
                  <c:v>0.58299999999999996</c:v>
                </c:pt>
                <c:pt idx="30">
                  <c:v>0.68400000000000005</c:v>
                </c:pt>
                <c:pt idx="31">
                  <c:v>0.61399999999999999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F-7E42-8A42-6CF381E4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57373280"/>
        <c:axId val="437191968"/>
      </c:barChart>
      <c:catAx>
        <c:axId val="35737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91968"/>
        <c:crosses val="autoZero"/>
        <c:auto val="1"/>
        <c:lblAlgn val="ctr"/>
        <c:lblOffset val="100"/>
        <c:noMultiLvlLbl val="0"/>
      </c:catAx>
      <c:valAx>
        <c:axId val="43719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7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'FvFm-dFFm_Aug04&amp;13'!$I$445:$I$478</c:f>
              <c:numCache>
                <c:formatCode>General</c:formatCode>
                <c:ptCount val="34"/>
                <c:pt idx="0">
                  <c:v>0.59699999999999998</c:v>
                </c:pt>
                <c:pt idx="1">
                  <c:v>0.57499999999999996</c:v>
                </c:pt>
                <c:pt idx="2">
                  <c:v>0.65600000000000003</c:v>
                </c:pt>
                <c:pt idx="3">
                  <c:v>0.59199999999999997</c:v>
                </c:pt>
                <c:pt idx="4">
                  <c:v>0.65500000000000003</c:v>
                </c:pt>
                <c:pt idx="5">
                  <c:v>0.57699999999999996</c:v>
                </c:pt>
                <c:pt idx="6">
                  <c:v>0.57399999999999995</c:v>
                </c:pt>
                <c:pt idx="7">
                  <c:v>0.59099999999999997</c:v>
                </c:pt>
                <c:pt idx="8">
                  <c:v>0.54500000000000004</c:v>
                </c:pt>
                <c:pt idx="9">
                  <c:v>0.56100000000000005</c:v>
                </c:pt>
                <c:pt idx="10">
                  <c:v>0.64</c:v>
                </c:pt>
                <c:pt idx="11">
                  <c:v>0.60099999999999998</c:v>
                </c:pt>
                <c:pt idx="12">
                  <c:v>0.57999999999999996</c:v>
                </c:pt>
                <c:pt idx="13">
                  <c:v>0.67400000000000004</c:v>
                </c:pt>
                <c:pt idx="14">
                  <c:v>0.61799999999999999</c:v>
                </c:pt>
                <c:pt idx="15">
                  <c:v>0.59499999999999997</c:v>
                </c:pt>
                <c:pt idx="16">
                  <c:v>0.60799999999999998</c:v>
                </c:pt>
                <c:pt idx="17">
                  <c:v>0.624</c:v>
                </c:pt>
                <c:pt idx="18">
                  <c:v>0.64800000000000002</c:v>
                </c:pt>
                <c:pt idx="19">
                  <c:v>0.623</c:v>
                </c:pt>
                <c:pt idx="20">
                  <c:v>0.64500000000000002</c:v>
                </c:pt>
                <c:pt idx="21">
                  <c:v>0.61499999999999999</c:v>
                </c:pt>
                <c:pt idx="22">
                  <c:v>0.61199999999999999</c:v>
                </c:pt>
                <c:pt idx="23">
                  <c:v>0.61599999999999999</c:v>
                </c:pt>
                <c:pt idx="24">
                  <c:v>0.60199999999999998</c:v>
                </c:pt>
                <c:pt idx="25">
                  <c:v>0.63</c:v>
                </c:pt>
                <c:pt idx="26">
                  <c:v>0.59299999999999997</c:v>
                </c:pt>
                <c:pt idx="27">
                  <c:v>0.60399999999999998</c:v>
                </c:pt>
                <c:pt idx="28">
                  <c:v>0.627</c:v>
                </c:pt>
                <c:pt idx="29">
                  <c:v>0.58299999999999996</c:v>
                </c:pt>
                <c:pt idx="30">
                  <c:v>0.68400000000000005</c:v>
                </c:pt>
                <c:pt idx="31">
                  <c:v>0.61399999999999999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6-0247-B4FE-4ED3A7172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921983"/>
        <c:axId val="2122000303"/>
      </c:scatterChart>
      <c:valAx>
        <c:axId val="21219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00303"/>
        <c:crosses val="autoZero"/>
        <c:crossBetween val="midCat"/>
      </c:valAx>
      <c:valAx>
        <c:axId val="21220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2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6 PS</a:t>
            </a:r>
            <a:r>
              <a:rPr lang="en-US"/>
              <a:t> Ofra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'FvFm-dFFm_Aug04&amp;13'!$I$214:$I$254</c:f>
              <c:numCache>
                <c:formatCode>General</c:formatCode>
                <c:ptCount val="41"/>
                <c:pt idx="0">
                  <c:v>0.35499999999999998</c:v>
                </c:pt>
                <c:pt idx="1">
                  <c:v>0.46800000000000003</c:v>
                </c:pt>
                <c:pt idx="2">
                  <c:v>0.41599999999999998</c:v>
                </c:pt>
                <c:pt idx="3">
                  <c:v>0.38400000000000001</c:v>
                </c:pt>
                <c:pt idx="4">
                  <c:v>0.439</c:v>
                </c:pt>
                <c:pt idx="5">
                  <c:v>0.39400000000000002</c:v>
                </c:pt>
                <c:pt idx="6">
                  <c:v>0.41599999999999998</c:v>
                </c:pt>
                <c:pt idx="7">
                  <c:v>0.36799999999999999</c:v>
                </c:pt>
                <c:pt idx="8">
                  <c:v>0.40200000000000002</c:v>
                </c:pt>
                <c:pt idx="9">
                  <c:v>0.308</c:v>
                </c:pt>
                <c:pt idx="10">
                  <c:v>0.46800000000000003</c:v>
                </c:pt>
                <c:pt idx="11">
                  <c:v>0.36499999999999999</c:v>
                </c:pt>
                <c:pt idx="12">
                  <c:v>0.32500000000000001</c:v>
                </c:pt>
                <c:pt idx="13">
                  <c:v>0.34</c:v>
                </c:pt>
                <c:pt idx="14">
                  <c:v>0.34899999999999998</c:v>
                </c:pt>
                <c:pt idx="15">
                  <c:v>0.40100000000000002</c:v>
                </c:pt>
                <c:pt idx="16">
                  <c:v>0.27600000000000002</c:v>
                </c:pt>
                <c:pt idx="17">
                  <c:v>0.32400000000000001</c:v>
                </c:pt>
                <c:pt idx="18">
                  <c:v>0.42499999999999999</c:v>
                </c:pt>
                <c:pt idx="19">
                  <c:v>0.307</c:v>
                </c:pt>
                <c:pt idx="20">
                  <c:v>0.36399999999999999</c:v>
                </c:pt>
                <c:pt idx="21">
                  <c:v>0.38800000000000001</c:v>
                </c:pt>
                <c:pt idx="22">
                  <c:v>0.218</c:v>
                </c:pt>
                <c:pt idx="23">
                  <c:v>0.37</c:v>
                </c:pt>
                <c:pt idx="24">
                  <c:v>0.38200000000000001</c:v>
                </c:pt>
                <c:pt idx="25">
                  <c:v>0.41599999999999998</c:v>
                </c:pt>
                <c:pt idx="26">
                  <c:v>0.34899999999999998</c:v>
                </c:pt>
                <c:pt idx="27">
                  <c:v>0.40400000000000003</c:v>
                </c:pt>
                <c:pt idx="28">
                  <c:v>0.36599999999999999</c:v>
                </c:pt>
                <c:pt idx="29">
                  <c:v>0.371</c:v>
                </c:pt>
                <c:pt idx="30">
                  <c:v>0.48599999999999999</c:v>
                </c:pt>
                <c:pt idx="31">
                  <c:v>0.373</c:v>
                </c:pt>
                <c:pt idx="32">
                  <c:v>0.36799999999999999</c:v>
                </c:pt>
                <c:pt idx="33">
                  <c:v>0.30099999999999999</c:v>
                </c:pt>
                <c:pt idx="34">
                  <c:v>0.316</c:v>
                </c:pt>
                <c:pt idx="35">
                  <c:v>0.378</c:v>
                </c:pt>
                <c:pt idx="36">
                  <c:v>0.40699999999999997</c:v>
                </c:pt>
                <c:pt idx="37">
                  <c:v>0.41</c:v>
                </c:pt>
                <c:pt idx="38">
                  <c:v>0.48899999999999999</c:v>
                </c:pt>
                <c:pt idx="39">
                  <c:v>0.317</c:v>
                </c:pt>
                <c:pt idx="40">
                  <c:v>0.32600000000000001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6-E749-B8DC-718E23247C2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'FvFm-dFFm_Aug04&amp;13'!$I$403:$I$443</c:f>
              <c:numCache>
                <c:formatCode>General</c:formatCode>
                <c:ptCount val="41"/>
                <c:pt idx="0">
                  <c:v>0.61199999999999999</c:v>
                </c:pt>
                <c:pt idx="1">
                  <c:v>0.61399999999999999</c:v>
                </c:pt>
                <c:pt idx="2">
                  <c:v>0.65200000000000002</c:v>
                </c:pt>
                <c:pt idx="3">
                  <c:v>0.61</c:v>
                </c:pt>
                <c:pt idx="4">
                  <c:v>0.628</c:v>
                </c:pt>
                <c:pt idx="5">
                  <c:v>0.64600000000000002</c:v>
                </c:pt>
                <c:pt idx="6">
                  <c:v>0.629</c:v>
                </c:pt>
                <c:pt idx="7">
                  <c:v>0.61199999999999999</c:v>
                </c:pt>
                <c:pt idx="8">
                  <c:v>0.59899999999999998</c:v>
                </c:pt>
                <c:pt idx="9">
                  <c:v>0.51900000000000002</c:v>
                </c:pt>
                <c:pt idx="10">
                  <c:v>0.59499999999999997</c:v>
                </c:pt>
                <c:pt idx="11">
                  <c:v>0.60299999999999998</c:v>
                </c:pt>
                <c:pt idx="12">
                  <c:v>0.56699999999999995</c:v>
                </c:pt>
                <c:pt idx="13">
                  <c:v>0.58199999999999996</c:v>
                </c:pt>
                <c:pt idx="14">
                  <c:v>0.56299999999999994</c:v>
                </c:pt>
                <c:pt idx="15">
                  <c:v>0.61299999999999999</c:v>
                </c:pt>
                <c:pt idx="16">
                  <c:v>0.5</c:v>
                </c:pt>
                <c:pt idx="17">
                  <c:v>0.56699999999999995</c:v>
                </c:pt>
                <c:pt idx="18">
                  <c:v>0.64200000000000002</c:v>
                </c:pt>
                <c:pt idx="19">
                  <c:v>0.60199999999999998</c:v>
                </c:pt>
                <c:pt idx="20">
                  <c:v>0.59399999999999997</c:v>
                </c:pt>
                <c:pt idx="21">
                  <c:v>0.54800000000000004</c:v>
                </c:pt>
                <c:pt idx="22">
                  <c:v>0.53800000000000003</c:v>
                </c:pt>
                <c:pt idx="23">
                  <c:v>0.58799999999999997</c:v>
                </c:pt>
                <c:pt idx="24">
                  <c:v>0.61799999999999999</c:v>
                </c:pt>
                <c:pt idx="25">
                  <c:v>0.65200000000000002</c:v>
                </c:pt>
                <c:pt idx="26">
                  <c:v>0.57599999999999996</c:v>
                </c:pt>
                <c:pt idx="27">
                  <c:v>0.61899999999999999</c:v>
                </c:pt>
                <c:pt idx="28">
                  <c:v>0.58799999999999997</c:v>
                </c:pt>
                <c:pt idx="29">
                  <c:v>0.61299999999999999</c:v>
                </c:pt>
                <c:pt idx="30">
                  <c:v>0.67200000000000004</c:v>
                </c:pt>
                <c:pt idx="31">
                  <c:v>0.59399999999999997</c:v>
                </c:pt>
                <c:pt idx="32">
                  <c:v>0.60799999999999998</c:v>
                </c:pt>
                <c:pt idx="33">
                  <c:v>0.58099999999999996</c:v>
                </c:pt>
                <c:pt idx="34">
                  <c:v>0.60199999999999998</c:v>
                </c:pt>
                <c:pt idx="35">
                  <c:v>0.625</c:v>
                </c:pt>
                <c:pt idx="36">
                  <c:v>0.65500000000000003</c:v>
                </c:pt>
                <c:pt idx="37">
                  <c:v>0.624</c:v>
                </c:pt>
                <c:pt idx="38">
                  <c:v>0.67</c:v>
                </c:pt>
                <c:pt idx="39">
                  <c:v>0.57299999999999995</c:v>
                </c:pt>
                <c:pt idx="40">
                  <c:v>0.58399999999999996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6-E749-B8DC-718E23247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57373280"/>
        <c:axId val="437191968"/>
      </c:barChart>
      <c:catAx>
        <c:axId val="35737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91968"/>
        <c:crosses val="autoZero"/>
        <c:auto val="1"/>
        <c:lblAlgn val="ctr"/>
        <c:lblOffset val="100"/>
        <c:noMultiLvlLbl val="0"/>
      </c:catAx>
      <c:valAx>
        <c:axId val="43719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7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7198126477284"/>
          <c:y val="3.3645093143844819E-2"/>
          <c:w val="0.86957019184756601"/>
          <c:h val="0.76567654652924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(Sheet1!$O$219,Sheet1!$O$221,Sheet1!$O$223,Sheet1!$O$225,Sheet1!$O$227,Sheet1!$O$229)</c:f>
                <c:numCache>
                  <c:formatCode>General</c:formatCode>
                  <c:ptCount val="6"/>
                  <c:pt idx="0">
                    <c:v>3.2641217659258592E-2</c:v>
                  </c:pt>
                  <c:pt idx="1">
                    <c:v>5.005981842313012E-2</c:v>
                  </c:pt>
                  <c:pt idx="2">
                    <c:v>7.3565279036814424E-2</c:v>
                  </c:pt>
                  <c:pt idx="3">
                    <c:v>7.796704491247658E-2</c:v>
                  </c:pt>
                  <c:pt idx="4">
                    <c:v>6.99180832688579E-2</c:v>
                  </c:pt>
                  <c:pt idx="5">
                    <c:v>9.6052008348182505E-2</c:v>
                  </c:pt>
                </c:numCache>
              </c:numRef>
            </c:plus>
            <c:minus>
              <c:numRef>
                <c:f>(Sheet1!$O$219,Sheet1!$O$221,Sheet1!$O$223,Sheet1!$O$225,Sheet1!$O$227,Sheet1!$O$229)</c:f>
                <c:numCache>
                  <c:formatCode>General</c:formatCode>
                  <c:ptCount val="6"/>
                  <c:pt idx="0">
                    <c:v>3.2641217659258592E-2</c:v>
                  </c:pt>
                  <c:pt idx="1">
                    <c:v>5.005981842313012E-2</c:v>
                  </c:pt>
                  <c:pt idx="2">
                    <c:v>7.3565279036814424E-2</c:v>
                  </c:pt>
                  <c:pt idx="3">
                    <c:v>7.796704491247658E-2</c:v>
                  </c:pt>
                  <c:pt idx="4">
                    <c:v>6.99180832688579E-2</c:v>
                  </c:pt>
                  <c:pt idx="5">
                    <c:v>9.6052008348182505E-2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(Sheet1!$I$218:$K$218,Sheet1!$I$220:$K$220,Sheet1!$I$222:$K$222,Sheet1!$I$224:$K$224,Sheet1!$I$226:$K$226,Sheet1!$I$228:$K$228)</c:f>
              <c:multiLvlStrCache>
                <c:ptCount val="6"/>
                <c:lvl>
                  <c:pt idx="0">
                    <c:v>SP</c:v>
                  </c:pt>
                  <c:pt idx="1">
                    <c:v>PP</c:v>
                  </c:pt>
                  <c:pt idx="2">
                    <c:v>PP</c:v>
                  </c:pt>
                  <c:pt idx="3">
                    <c:v>SS</c:v>
                  </c:pt>
                  <c:pt idx="4">
                    <c:v>PS</c:v>
                  </c:pt>
                  <c:pt idx="5">
                    <c:v>PS</c:v>
                  </c:pt>
                </c:lvl>
                <c:lvl>
                  <c:pt idx="0">
                    <c:v>DEEP</c:v>
                  </c:pt>
                  <c:pt idx="1">
                    <c:v>DEEP</c:v>
                  </c:pt>
                  <c:pt idx="2">
                    <c:v>DEEP</c:v>
                  </c:pt>
                  <c:pt idx="3">
                    <c:v>SHALLOW</c:v>
                  </c:pt>
                  <c:pt idx="4">
                    <c:v>SHALLOW</c:v>
                  </c:pt>
                  <c:pt idx="5">
                    <c:v>SHALLOW</c:v>
                  </c:pt>
                </c:lvl>
                <c:lvl>
                  <c:pt idx="0">
                    <c:v>OFAV</c:v>
                  </c:pt>
                  <c:pt idx="1">
                    <c:v>OFAV</c:v>
                  </c:pt>
                  <c:pt idx="2">
                    <c:v>OFRA</c:v>
                  </c:pt>
                  <c:pt idx="3">
                    <c:v>OFAV</c:v>
                  </c:pt>
                  <c:pt idx="4">
                    <c:v>OFAV</c:v>
                  </c:pt>
                  <c:pt idx="5">
                    <c:v>OFRA</c:v>
                  </c:pt>
                </c:lvl>
              </c:multiLvlStrCache>
            </c:multiLvlStrRef>
          </c:cat>
          <c:val>
            <c:numRef>
              <c:f>(Sheet1!$O$218,Sheet1!$O$220,Sheet1!$O$222,Sheet1!$O$224,Sheet1!$O$226,Sheet1!$O$228)</c:f>
              <c:numCache>
                <c:formatCode>General</c:formatCode>
                <c:ptCount val="6"/>
                <c:pt idx="0">
                  <c:v>0.1586107048890209</c:v>
                </c:pt>
                <c:pt idx="1">
                  <c:v>0.1883823732719685</c:v>
                </c:pt>
                <c:pt idx="2">
                  <c:v>0.15984891993309588</c:v>
                </c:pt>
                <c:pt idx="3">
                  <c:v>0.31720900699533311</c:v>
                </c:pt>
                <c:pt idx="4">
                  <c:v>0.38082142694248572</c:v>
                </c:pt>
                <c:pt idx="5">
                  <c:v>0.3970039992218406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C-CA48-8EFB-40F409A2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8550416"/>
        <c:axId val="101750000"/>
      </c:barChart>
      <c:catAx>
        <c:axId val="985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0000"/>
        <c:crosses val="autoZero"/>
        <c:auto val="1"/>
        <c:lblAlgn val="ctr"/>
        <c:lblOffset val="100"/>
        <c:noMultiLvlLbl val="0"/>
      </c:catAx>
      <c:valAx>
        <c:axId val="101750000"/>
        <c:scaling>
          <c:orientation val="minMax"/>
          <c:max val="0.5500000000000000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Maximum excitation pressure PSII (Qm)</a:t>
                </a:r>
              </a:p>
            </c:rich>
          </c:tx>
          <c:layout>
            <c:manualLayout>
              <c:xMode val="edge"/>
              <c:yMode val="edge"/>
              <c:x val="1.464015893040994E-3"/>
              <c:y val="7.33734502699357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04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1</xdr:row>
      <xdr:rowOff>12700</xdr:rowOff>
    </xdr:from>
    <xdr:to>
      <xdr:col>26</xdr:col>
      <xdr:colOff>533400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05BA2-B230-354F-A565-D839FFD4A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</xdr:colOff>
      <xdr:row>42</xdr:row>
      <xdr:rowOff>12700</xdr:rowOff>
    </xdr:from>
    <xdr:to>
      <xdr:col>26</xdr:col>
      <xdr:colOff>527050</xdr:colOff>
      <xdr:row>66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20FF9F-70E9-2746-A089-3A4D52E9C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71</xdr:row>
      <xdr:rowOff>0</xdr:rowOff>
    </xdr:from>
    <xdr:to>
      <xdr:col>27</xdr:col>
      <xdr:colOff>0</xdr:colOff>
      <xdr:row>95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6B58A2-6B5C-AD4A-B0E8-8B95D8175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103</xdr:row>
      <xdr:rowOff>0</xdr:rowOff>
    </xdr:from>
    <xdr:to>
      <xdr:col>27</xdr:col>
      <xdr:colOff>0</xdr:colOff>
      <xdr:row>127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97F951-15B1-C941-84DB-8AF536F71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141</xdr:row>
      <xdr:rowOff>0</xdr:rowOff>
    </xdr:from>
    <xdr:to>
      <xdr:col>27</xdr:col>
      <xdr:colOff>0</xdr:colOff>
      <xdr:row>165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F4DC34-809C-494E-ADDF-3466AD1F9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180</xdr:row>
      <xdr:rowOff>0</xdr:rowOff>
    </xdr:from>
    <xdr:to>
      <xdr:col>27</xdr:col>
      <xdr:colOff>0</xdr:colOff>
      <xdr:row>204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A09C5E-1612-ED42-BF3B-F478CE418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609600</xdr:colOff>
      <xdr:row>459</xdr:row>
      <xdr:rowOff>50800</xdr:rowOff>
    </xdr:from>
    <xdr:to>
      <xdr:col>23</xdr:col>
      <xdr:colOff>228600</xdr:colOff>
      <xdr:row>472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FDD180-DA8A-0D43-9BE9-13E5225DE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213</xdr:row>
      <xdr:rowOff>0</xdr:rowOff>
    </xdr:from>
    <xdr:to>
      <xdr:col>27</xdr:col>
      <xdr:colOff>0</xdr:colOff>
      <xdr:row>237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86B2B4A-8D1D-8F48-8A9F-2FBCC0226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204</xdr:row>
      <xdr:rowOff>12700</xdr:rowOff>
    </xdr:from>
    <xdr:to>
      <xdr:col>24</xdr:col>
      <xdr:colOff>609600</xdr:colOff>
      <xdr:row>229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AB163-1F06-7F4E-89D4-2109EB6B7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230</xdr:row>
      <xdr:rowOff>0</xdr:rowOff>
    </xdr:from>
    <xdr:to>
      <xdr:col>24</xdr:col>
      <xdr:colOff>571500</xdr:colOff>
      <xdr:row>256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FF409C-BF3C-3645-BB3E-561B10A03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93.756484143516" createdVersion="7" refreshedVersion="7" minRefreshableVersion="3" recordCount="475" xr:uid="{381AE23A-FAFB-D74B-9177-4D49215C9DF7}">
  <cacheSource type="worksheet">
    <worksheetSource ref="A1:Q476" sheet="FvFm-dFFm_Aug04&amp;13"/>
  </cacheSource>
  <cacheFields count="17">
    <cacheField name="Datetime" numFmtId="47">
      <sharedItems containsNonDate="0" containsDate="1" containsString="0" containsBlank="1" minDate="2021-08-04T12:06:55" maxDate="2021-08-13T18:47:56"/>
    </cacheField>
    <cacheField name="Date" numFmtId="14">
      <sharedItems containsNonDate="0" containsDate="1" containsString="0" containsBlank="1" minDate="2021-08-04T00:00:00" maxDate="2021-08-14T00:00:00"/>
    </cacheField>
    <cacheField name="Time" numFmtId="21">
      <sharedItems containsNonDate="0" containsDate="1" containsString="0" containsBlank="1" minDate="1899-12-30T12:06:55" maxDate="1899-12-30T18:47:56"/>
    </cacheField>
    <cacheField name="Type" numFmtId="0">
      <sharedItems containsBlank="1"/>
    </cacheField>
    <cacheField name="No." numFmtId="0">
      <sharedItems containsString="0" containsBlank="1" containsNumber="1" containsInteger="1" minValue="538" maxValue="1508"/>
    </cacheField>
    <cacheField name="1:F" numFmtId="0">
      <sharedItems containsString="0" containsBlank="1" containsNumber="1" containsInteger="1" minValue="157" maxValue="743"/>
    </cacheField>
    <cacheField name="1:Fm'" numFmtId="0">
      <sharedItems containsString="0" containsBlank="1" containsNumber="1" containsInteger="1" minValue="243" maxValue="2171"/>
    </cacheField>
    <cacheField name="1:PAR" numFmtId="0">
      <sharedItems containsString="0" containsBlank="1" containsNumber="1" containsInteger="1" minValue="0" maxValue="1344"/>
    </cacheField>
    <cacheField name="1:Y (II)" numFmtId="0">
      <sharedItems containsString="0" containsBlank="1" containsNumber="1" minValue="0.218" maxValue="0.72299999999999998"/>
    </cacheField>
    <cacheField name="1:Depth" numFmtId="0">
      <sharedItems containsString="0" containsBlank="1" containsNumber="1" minValue="-11.5" maxValue="-0.7"/>
    </cacheField>
    <cacheField name="Light CRRX" numFmtId="2">
      <sharedItems containsString="0" containsBlank="1" containsNumber="1" minValue="0" maxValue="476.52950016"/>
    </cacheField>
    <cacheField name="Depth CRRX" numFmtId="0">
      <sharedItems containsString="0" containsBlank="1" containsNumber="1" minValue="4.4000000000000004" maxValue="15.2"/>
    </cacheField>
    <cacheField name="Cage" numFmtId="0">
      <sharedItems containsBlank="1" count="8">
        <s v="8 PP"/>
        <m/>
        <s v="3 SP"/>
        <s v="5 SP"/>
        <s v="3 PP"/>
        <s v="1 SS"/>
        <s v="6 PS"/>
        <s v="10 PS"/>
      </sharedItems>
    </cacheField>
    <cacheField name="Species" numFmtId="0">
      <sharedItems containsBlank="1" count="4">
        <s v="Ofav"/>
        <m/>
        <s v="Ofra"/>
        <s v="Fra" u="1"/>
      </sharedItems>
    </cacheField>
    <cacheField name="Colony#" numFmtId="0">
      <sharedItems containsString="0" containsBlank="1" containsNumber="1" containsInteger="1" minValue="1" maxValue="41" count="4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m/>
        <n v="41"/>
      </sharedItems>
    </cacheField>
    <cacheField name="Variable" numFmtId="0">
      <sharedItems containsBlank="1" count="3">
        <s v="∆F/Fm'"/>
        <m/>
        <s v="Fv/Fm"/>
      </sharedItems>
    </cacheField>
    <cacheField name="Site" numFmtId="0">
      <sharedItems containsBlank="1" count="3">
        <s v="Deep"/>
        <m/>
        <s v="Shal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d v="2021-08-04T12:06:55"/>
    <d v="2021-08-04T00:00:00"/>
    <d v="1899-12-30T12:06:55"/>
    <s v="F"/>
    <n v="538"/>
    <n v="470"/>
    <n v="1120"/>
    <n v="274"/>
    <n v="0.57999999999999996"/>
    <n v="-10.7"/>
    <n v="97.149615359999999"/>
    <n v="14.399999999999999"/>
    <x v="0"/>
    <x v="0"/>
    <x v="0"/>
    <x v="0"/>
    <x v="0"/>
  </r>
  <r>
    <d v="2021-08-04T12:07:01"/>
    <d v="2021-08-04T00:00:00"/>
    <d v="1899-12-30T12:07:01"/>
    <s v="F"/>
    <n v="539"/>
    <n v="443"/>
    <n v="1044"/>
    <n v="275"/>
    <n v="0.57599999999999996"/>
    <n v="-10.7"/>
    <n v="97.504175999999987"/>
    <n v="14.399999999999999"/>
    <x v="0"/>
    <x v="0"/>
    <x v="1"/>
    <x v="0"/>
    <x v="0"/>
  </r>
  <r>
    <d v="2021-08-04T12:07:08"/>
    <d v="2021-08-04T00:00:00"/>
    <d v="1899-12-30T12:07:08"/>
    <s v="F"/>
    <n v="540"/>
    <n v="368"/>
    <n v="856"/>
    <n v="274"/>
    <n v="0.56999999999999995"/>
    <n v="-10.7"/>
    <n v="97.149615359999999"/>
    <n v="14.399999999999999"/>
    <x v="0"/>
    <x v="0"/>
    <x v="2"/>
    <x v="0"/>
    <x v="0"/>
  </r>
  <r>
    <d v="2021-08-04T12:07:15"/>
    <d v="2021-08-04T00:00:00"/>
    <d v="1899-12-30T12:07:15"/>
    <s v="F"/>
    <n v="541"/>
    <n v="472"/>
    <n v="986"/>
    <n v="273"/>
    <n v="0.52100000000000002"/>
    <n v="-10.6"/>
    <n v="96.795054719999996"/>
    <n v="14.3"/>
    <x v="0"/>
    <x v="0"/>
    <x v="3"/>
    <x v="0"/>
    <x v="0"/>
  </r>
  <r>
    <d v="2021-08-04T12:07:21"/>
    <d v="2021-08-04T00:00:00"/>
    <d v="1899-12-30T12:07:21"/>
    <s v="F"/>
    <n v="542"/>
    <n v="432"/>
    <n v="1034"/>
    <n v="277"/>
    <n v="0.58199999999999996"/>
    <n v="-10.7"/>
    <n v="98.213297279999992"/>
    <n v="14.399999999999999"/>
    <x v="0"/>
    <x v="0"/>
    <x v="4"/>
    <x v="0"/>
    <x v="0"/>
  </r>
  <r>
    <d v="2021-08-04T12:07:27"/>
    <d v="2021-08-04T00:00:00"/>
    <d v="1899-12-30T12:07:27"/>
    <s v="F"/>
    <n v="543"/>
    <n v="446"/>
    <n v="1042"/>
    <n v="280"/>
    <n v="0.57199999999999995"/>
    <n v="-10.6"/>
    <n v="99.276979199999985"/>
    <n v="14.3"/>
    <x v="0"/>
    <x v="0"/>
    <x v="5"/>
    <x v="0"/>
    <x v="0"/>
  </r>
  <r>
    <d v="2021-08-04T12:07:32"/>
    <d v="2021-08-04T00:00:00"/>
    <d v="1899-12-30T12:07:32"/>
    <s v="F"/>
    <n v="544"/>
    <n v="422"/>
    <n v="1008"/>
    <n v="284"/>
    <n v="0.58099999999999996"/>
    <n v="-10.6"/>
    <n v="100.69522175999998"/>
    <n v="14.3"/>
    <x v="0"/>
    <x v="0"/>
    <x v="6"/>
    <x v="0"/>
    <x v="0"/>
  </r>
  <r>
    <d v="2021-08-04T12:07:38"/>
    <d v="2021-08-04T00:00:00"/>
    <d v="1899-12-30T12:07:38"/>
    <s v="F"/>
    <n v="545"/>
    <n v="422"/>
    <n v="898"/>
    <n v="292"/>
    <n v="0.53"/>
    <n v="-10.7"/>
    <n v="103.53170687999999"/>
    <n v="14.399999999999999"/>
    <x v="0"/>
    <x v="0"/>
    <x v="7"/>
    <x v="0"/>
    <x v="0"/>
  </r>
  <r>
    <d v="2021-08-04T12:07:44"/>
    <d v="2021-08-04T00:00:00"/>
    <d v="1899-12-30T12:07:44"/>
    <s v="F"/>
    <n v="546"/>
    <n v="435"/>
    <n v="892"/>
    <n v="295"/>
    <n v="0.51200000000000001"/>
    <n v="-10.7"/>
    <n v="104.59538879999998"/>
    <n v="14.399999999999999"/>
    <x v="0"/>
    <x v="0"/>
    <x v="8"/>
    <x v="0"/>
    <x v="0"/>
  </r>
  <r>
    <d v="2021-08-04T12:07:49"/>
    <d v="2021-08-04T00:00:00"/>
    <d v="1899-12-30T12:07:49"/>
    <s v="F"/>
    <n v="547"/>
    <n v="464"/>
    <n v="1122"/>
    <n v="292"/>
    <n v="0.58599999999999997"/>
    <n v="-10.6"/>
    <n v="103.53170687999999"/>
    <n v="14.3"/>
    <x v="0"/>
    <x v="0"/>
    <x v="9"/>
    <x v="0"/>
    <x v="0"/>
  </r>
  <r>
    <d v="2021-08-04T12:07:55"/>
    <d v="2021-08-04T00:00:00"/>
    <d v="1899-12-30T12:07:55"/>
    <s v="F"/>
    <n v="548"/>
    <n v="346"/>
    <n v="543"/>
    <n v="293"/>
    <n v="0.36299999999999999"/>
    <n v="-10.7"/>
    <n v="103.88626751999998"/>
    <n v="14.399999999999999"/>
    <x v="0"/>
    <x v="0"/>
    <x v="10"/>
    <x v="0"/>
    <x v="0"/>
  </r>
  <r>
    <d v="2021-08-04T12:08:01"/>
    <d v="2021-08-04T00:00:00"/>
    <d v="1899-12-30T12:08:01"/>
    <s v="F"/>
    <n v="549"/>
    <n v="387"/>
    <n v="901"/>
    <n v="296"/>
    <n v="0.56999999999999995"/>
    <n v="-10.6"/>
    <n v="104.94994943999998"/>
    <n v="14.3"/>
    <x v="0"/>
    <x v="0"/>
    <x v="11"/>
    <x v="0"/>
    <x v="0"/>
  </r>
  <r>
    <d v="2021-08-04T12:08:08"/>
    <d v="2021-08-04T00:00:00"/>
    <d v="1899-12-30T12:08:08"/>
    <s v="F"/>
    <n v="550"/>
    <n v="426"/>
    <n v="1047"/>
    <n v="298"/>
    <n v="0.59299999999999997"/>
    <n v="-10.6"/>
    <n v="105.65907071999999"/>
    <n v="14.3"/>
    <x v="0"/>
    <x v="0"/>
    <x v="12"/>
    <x v="0"/>
    <x v="0"/>
  </r>
  <r>
    <d v="2021-08-04T12:08:12"/>
    <d v="2021-08-04T00:00:00"/>
    <d v="1899-12-30T12:08:12"/>
    <s v="F"/>
    <n v="551"/>
    <n v="337"/>
    <n v="702"/>
    <n v="299"/>
    <n v="0.52"/>
    <n v="-10.5"/>
    <n v="106.01363135999999"/>
    <n v="14.2"/>
    <x v="0"/>
    <x v="0"/>
    <x v="13"/>
    <x v="0"/>
    <x v="0"/>
  </r>
  <r>
    <d v="2021-08-04T12:08:17"/>
    <d v="2021-08-04T00:00:00"/>
    <d v="1899-12-30T12:08:17"/>
    <s v="F"/>
    <n v="552"/>
    <n v="392"/>
    <n v="920"/>
    <n v="299"/>
    <n v="0.57399999999999995"/>
    <n v="-10.6"/>
    <n v="106.01363135999999"/>
    <n v="14.3"/>
    <x v="0"/>
    <x v="0"/>
    <x v="14"/>
    <x v="0"/>
    <x v="0"/>
  </r>
  <r>
    <d v="2021-08-04T12:08:23"/>
    <d v="2021-08-04T00:00:00"/>
    <d v="1899-12-30T12:08:23"/>
    <s v="F"/>
    <n v="553"/>
    <n v="465"/>
    <n v="1078"/>
    <n v="300"/>
    <n v="0.56899999999999995"/>
    <n v="-10.6"/>
    <n v="106.36819199999999"/>
    <n v="14.3"/>
    <x v="0"/>
    <x v="0"/>
    <x v="15"/>
    <x v="0"/>
    <x v="0"/>
  </r>
  <r>
    <d v="2021-08-04T12:08:28"/>
    <d v="2021-08-04T00:00:00"/>
    <d v="1899-12-30T12:08:28"/>
    <s v="F"/>
    <n v="554"/>
    <n v="533"/>
    <n v="994"/>
    <n v="299"/>
    <n v="0.46400000000000002"/>
    <n v="-10.6"/>
    <n v="106.01363135999999"/>
    <n v="14.3"/>
    <x v="0"/>
    <x v="0"/>
    <x v="16"/>
    <x v="0"/>
    <x v="0"/>
  </r>
  <r>
    <d v="2021-08-04T12:08:32"/>
    <d v="2021-08-04T00:00:00"/>
    <d v="1899-12-30T12:08:32"/>
    <s v="F"/>
    <n v="555"/>
    <n v="366"/>
    <n v="799"/>
    <n v="299"/>
    <n v="0.54200000000000004"/>
    <n v="-10.6"/>
    <n v="106.01363135999999"/>
    <n v="14.3"/>
    <x v="0"/>
    <x v="0"/>
    <x v="17"/>
    <x v="0"/>
    <x v="0"/>
  </r>
  <r>
    <d v="2021-08-04T12:08:38"/>
    <d v="2021-08-04T00:00:00"/>
    <d v="1899-12-30T12:08:38"/>
    <s v="F"/>
    <n v="556"/>
    <n v="419"/>
    <n v="1005"/>
    <n v="298"/>
    <n v="0.58299999999999996"/>
    <n v="-10.6"/>
    <n v="105.65907071999999"/>
    <n v="14.3"/>
    <x v="0"/>
    <x v="0"/>
    <x v="18"/>
    <x v="0"/>
    <x v="0"/>
  </r>
  <r>
    <d v="2021-08-04T12:08:51"/>
    <d v="2021-08-04T00:00:00"/>
    <d v="1899-12-30T12:08:51"/>
    <s v="F"/>
    <n v="558"/>
    <n v="428"/>
    <n v="930"/>
    <n v="295"/>
    <n v="0.54"/>
    <n v="-10.6"/>
    <n v="104.59538879999998"/>
    <n v="14.3"/>
    <x v="0"/>
    <x v="0"/>
    <x v="19"/>
    <x v="0"/>
    <x v="0"/>
  </r>
  <r>
    <d v="2021-08-04T12:08:56"/>
    <d v="2021-08-04T00:00:00"/>
    <d v="1899-12-30T12:08:56"/>
    <s v="F"/>
    <n v="559"/>
    <n v="382"/>
    <n v="832"/>
    <n v="297"/>
    <n v="0.54100000000000004"/>
    <n v="-10.6"/>
    <n v="105.30451007999999"/>
    <n v="14.3"/>
    <x v="0"/>
    <x v="0"/>
    <x v="20"/>
    <x v="0"/>
    <x v="0"/>
  </r>
  <r>
    <d v="2021-08-04T12:09:01"/>
    <d v="2021-08-04T00:00:00"/>
    <d v="1899-12-30T12:09:01"/>
    <s v="F"/>
    <n v="560"/>
    <n v="372"/>
    <n v="764"/>
    <n v="299"/>
    <n v="0.51300000000000001"/>
    <n v="-10.6"/>
    <n v="106.01363135999999"/>
    <n v="14.3"/>
    <x v="0"/>
    <x v="0"/>
    <x v="21"/>
    <x v="0"/>
    <x v="0"/>
  </r>
  <r>
    <d v="2021-08-04T12:09:17"/>
    <d v="2021-08-04T00:00:00"/>
    <d v="1899-12-30T12:09:17"/>
    <s v="F"/>
    <n v="561"/>
    <n v="506"/>
    <n v="1257"/>
    <n v="300"/>
    <n v="0.59699999999999998"/>
    <n v="-10.6"/>
    <n v="106.36819199999999"/>
    <n v="14.3"/>
    <x v="0"/>
    <x v="0"/>
    <x v="22"/>
    <x v="0"/>
    <x v="0"/>
  </r>
  <r>
    <d v="2021-08-04T12:09:45"/>
    <d v="2021-08-04T00:00:00"/>
    <d v="1899-12-30T12:09:45"/>
    <s v="F"/>
    <n v="562"/>
    <n v="441"/>
    <n v="970"/>
    <n v="290"/>
    <n v="0.54500000000000004"/>
    <n v="-10.6"/>
    <n v="102.8225856"/>
    <n v="14.3"/>
    <x v="0"/>
    <x v="0"/>
    <x v="23"/>
    <x v="0"/>
    <x v="0"/>
  </r>
  <r>
    <d v="2021-08-04T12:09:51"/>
    <d v="2021-08-04T00:00:00"/>
    <d v="1899-12-30T12:09:51"/>
    <s v="F"/>
    <n v="563"/>
    <n v="461"/>
    <n v="1062"/>
    <n v="291"/>
    <n v="0.56599999999999995"/>
    <n v="-10.6"/>
    <n v="103.17714624"/>
    <n v="14.3"/>
    <x v="0"/>
    <x v="0"/>
    <x v="24"/>
    <x v="0"/>
    <x v="0"/>
  </r>
  <r>
    <d v="2021-08-04T12:09:56"/>
    <d v="2021-08-04T00:00:00"/>
    <d v="1899-12-30T12:09:56"/>
    <s v="F"/>
    <n v="564"/>
    <n v="461"/>
    <n v="944"/>
    <n v="289"/>
    <n v="0.51200000000000001"/>
    <n v="-10.7"/>
    <n v="102.46802495999999"/>
    <n v="14.399999999999999"/>
    <x v="0"/>
    <x v="0"/>
    <x v="25"/>
    <x v="0"/>
    <x v="0"/>
  </r>
  <r>
    <d v="2021-08-04T12:10:01"/>
    <d v="2021-08-04T00:00:00"/>
    <d v="1899-12-30T12:10:01"/>
    <s v="F"/>
    <n v="565"/>
    <n v="541"/>
    <n v="1072"/>
    <n v="293"/>
    <n v="0.495"/>
    <n v="-10.6"/>
    <n v="103.88626751999998"/>
    <n v="14.3"/>
    <x v="0"/>
    <x v="0"/>
    <x v="26"/>
    <x v="0"/>
    <x v="0"/>
  </r>
  <r>
    <d v="2021-08-04T12:10:06"/>
    <d v="2021-08-04T00:00:00"/>
    <d v="1899-12-30T12:10:06"/>
    <s v="F"/>
    <n v="566"/>
    <n v="510"/>
    <n v="1221"/>
    <n v="297"/>
    <n v="0.58199999999999996"/>
    <n v="-10.6"/>
    <n v="105.30451007999999"/>
    <n v="14.3"/>
    <x v="0"/>
    <x v="0"/>
    <x v="27"/>
    <x v="0"/>
    <x v="0"/>
  </r>
  <r>
    <d v="2021-08-04T12:10:10"/>
    <d v="2021-08-04T00:00:00"/>
    <d v="1899-12-30T12:10:10"/>
    <s v="F"/>
    <n v="567"/>
    <n v="424"/>
    <n v="921"/>
    <n v="298"/>
    <n v="0.54"/>
    <n v="-10.7"/>
    <n v="105.65907071999999"/>
    <n v="14.399999999999999"/>
    <x v="0"/>
    <x v="0"/>
    <x v="28"/>
    <x v="0"/>
    <x v="0"/>
  </r>
  <r>
    <d v="2021-08-04T12:10:16"/>
    <d v="2021-08-04T00:00:00"/>
    <d v="1899-12-30T12:10:16"/>
    <s v="F"/>
    <n v="568"/>
    <n v="472"/>
    <n v="1180"/>
    <n v="297"/>
    <n v="0.6"/>
    <n v="-10.6"/>
    <n v="105.30451007999999"/>
    <n v="14.3"/>
    <x v="0"/>
    <x v="0"/>
    <x v="29"/>
    <x v="0"/>
    <x v="0"/>
  </r>
  <r>
    <d v="2021-08-04T12:10:21"/>
    <d v="2021-08-04T00:00:00"/>
    <d v="1899-12-30T12:10:21"/>
    <s v="F"/>
    <n v="569"/>
    <n v="368"/>
    <n v="811"/>
    <n v="301"/>
    <n v="0.54600000000000004"/>
    <n v="-10.7"/>
    <n v="106.72275264"/>
    <n v="14.399999999999999"/>
    <x v="0"/>
    <x v="0"/>
    <x v="30"/>
    <x v="0"/>
    <x v="0"/>
  </r>
  <r>
    <d v="2021-08-04T12:10:26"/>
    <d v="2021-08-04T00:00:00"/>
    <d v="1899-12-30T12:10:26"/>
    <s v="F"/>
    <n v="570"/>
    <n v="412"/>
    <n v="908"/>
    <n v="304"/>
    <n v="0.54600000000000004"/>
    <n v="-10.7"/>
    <n v="107.78643455999998"/>
    <n v="14.399999999999999"/>
    <x v="0"/>
    <x v="0"/>
    <x v="31"/>
    <x v="0"/>
    <x v="0"/>
  </r>
  <r>
    <d v="2021-08-04T12:10:31"/>
    <d v="2021-08-04T00:00:00"/>
    <d v="1899-12-30T12:10:31"/>
    <s v="F"/>
    <n v="571"/>
    <n v="440"/>
    <n v="971"/>
    <n v="302"/>
    <n v="0.54700000000000004"/>
    <n v="-10.6"/>
    <n v="107.07731328"/>
    <n v="14.3"/>
    <x v="0"/>
    <x v="0"/>
    <x v="32"/>
    <x v="0"/>
    <x v="0"/>
  </r>
  <r>
    <d v="2021-08-04T12:10:36"/>
    <d v="2021-08-04T00:00:00"/>
    <d v="1899-12-30T12:10:36"/>
    <s v="F"/>
    <n v="572"/>
    <n v="379"/>
    <n v="783"/>
    <n v="304"/>
    <n v="0.51600000000000001"/>
    <n v="-10.7"/>
    <n v="107.78643455999998"/>
    <n v="14.399999999999999"/>
    <x v="0"/>
    <x v="0"/>
    <x v="33"/>
    <x v="0"/>
    <x v="0"/>
  </r>
  <r>
    <d v="2021-08-04T12:10:40"/>
    <d v="2021-08-04T00:00:00"/>
    <d v="1899-12-30T12:10:40"/>
    <s v="F"/>
    <n v="573"/>
    <n v="447"/>
    <n v="1002"/>
    <n v="304"/>
    <n v="0.55400000000000005"/>
    <n v="-10.6"/>
    <n v="107.78643455999998"/>
    <n v="14.3"/>
    <x v="0"/>
    <x v="0"/>
    <x v="34"/>
    <x v="0"/>
    <x v="0"/>
  </r>
  <r>
    <d v="2021-08-04T12:10:45"/>
    <d v="2021-08-04T00:00:00"/>
    <d v="1899-12-30T12:10:45"/>
    <s v="F"/>
    <n v="574"/>
    <n v="367"/>
    <n v="777"/>
    <n v="304"/>
    <n v="0.52800000000000002"/>
    <n v="-10.7"/>
    <n v="107.78643455999998"/>
    <n v="14.399999999999999"/>
    <x v="0"/>
    <x v="0"/>
    <x v="35"/>
    <x v="0"/>
    <x v="0"/>
  </r>
  <r>
    <d v="2021-08-04T12:10:49"/>
    <d v="2021-08-04T00:00:00"/>
    <d v="1899-12-30T12:10:49"/>
    <s v="F"/>
    <n v="575"/>
    <n v="425"/>
    <n v="936"/>
    <n v="302"/>
    <n v="0.54600000000000004"/>
    <n v="-10.6"/>
    <n v="107.07731328"/>
    <n v="14.3"/>
    <x v="0"/>
    <x v="0"/>
    <x v="36"/>
    <x v="0"/>
    <x v="0"/>
  </r>
  <r>
    <d v="2021-08-04T12:10:54"/>
    <d v="2021-08-04T00:00:00"/>
    <d v="1899-12-30T12:10:54"/>
    <s v="F"/>
    <n v="576"/>
    <n v="385"/>
    <n v="890"/>
    <n v="302"/>
    <n v="0.56699999999999995"/>
    <n v="-10.6"/>
    <n v="107.07731328"/>
    <n v="14.3"/>
    <x v="0"/>
    <x v="0"/>
    <x v="37"/>
    <x v="0"/>
    <x v="0"/>
  </r>
  <r>
    <d v="2021-08-04T12:10:59"/>
    <d v="2021-08-04T00:00:00"/>
    <d v="1899-12-30T12:10:59"/>
    <s v="F"/>
    <n v="577"/>
    <n v="459"/>
    <n v="1085"/>
    <n v="300"/>
    <n v="0.57699999999999996"/>
    <n v="-10.6"/>
    <n v="106.36819199999999"/>
    <n v="14.3"/>
    <x v="0"/>
    <x v="0"/>
    <x v="38"/>
    <x v="0"/>
    <x v="0"/>
  </r>
  <r>
    <d v="2021-08-04T12:11:04"/>
    <d v="2021-08-04T00:00:00"/>
    <d v="1899-12-30T12:11:04"/>
    <s v="F"/>
    <n v="578"/>
    <n v="463"/>
    <n v="1190"/>
    <n v="297"/>
    <n v="0.61099999999999999"/>
    <n v="-10.6"/>
    <n v="105.30451007999999"/>
    <n v="14.3"/>
    <x v="0"/>
    <x v="0"/>
    <x v="39"/>
    <x v="0"/>
    <x v="0"/>
  </r>
  <r>
    <m/>
    <m/>
    <m/>
    <m/>
    <m/>
    <m/>
    <m/>
    <m/>
    <m/>
    <m/>
    <m/>
    <m/>
    <x v="1"/>
    <x v="1"/>
    <x v="40"/>
    <x v="1"/>
    <x v="1"/>
  </r>
  <r>
    <d v="2021-08-04T12:12:26"/>
    <d v="2021-08-04T00:00:00"/>
    <d v="1899-12-30T12:12:26"/>
    <s v="F"/>
    <n v="580"/>
    <n v="413"/>
    <n v="987"/>
    <n v="280"/>
    <n v="0.58199999999999996"/>
    <n v="-10.4"/>
    <n v="99.276979199999985"/>
    <n v="14.100000000000001"/>
    <x v="2"/>
    <x v="0"/>
    <x v="0"/>
    <x v="0"/>
    <x v="0"/>
  </r>
  <r>
    <d v="2021-08-04T12:12:45"/>
    <d v="2021-08-04T00:00:00"/>
    <d v="1899-12-30T12:12:45"/>
    <s v="F"/>
    <n v="581"/>
    <n v="458"/>
    <n v="1082"/>
    <n v="298"/>
    <n v="0.57699999999999996"/>
    <n v="-10.6"/>
    <n v="105.65907071999999"/>
    <n v="14.3"/>
    <x v="2"/>
    <x v="0"/>
    <x v="1"/>
    <x v="0"/>
    <x v="0"/>
  </r>
  <r>
    <d v="2021-08-04T12:12:50"/>
    <d v="2021-08-04T00:00:00"/>
    <d v="1899-12-30T12:12:50"/>
    <s v="F"/>
    <n v="582"/>
    <n v="377"/>
    <n v="908"/>
    <n v="308"/>
    <n v="0.58499999999999996"/>
    <n v="-10.5"/>
    <n v="109.20467711999999"/>
    <n v="14.2"/>
    <x v="2"/>
    <x v="0"/>
    <x v="2"/>
    <x v="0"/>
    <x v="0"/>
  </r>
  <r>
    <d v="2021-08-04T12:12:55"/>
    <d v="2021-08-04T00:00:00"/>
    <d v="1899-12-30T12:12:55"/>
    <s v="F"/>
    <n v="583"/>
    <n v="523"/>
    <n v="1237"/>
    <n v="316"/>
    <n v="0.57699999999999996"/>
    <n v="-10.5"/>
    <n v="112.04116223999998"/>
    <n v="14.2"/>
    <x v="2"/>
    <x v="0"/>
    <x v="3"/>
    <x v="0"/>
    <x v="0"/>
  </r>
  <r>
    <d v="2021-08-04T12:13:13"/>
    <d v="2021-08-04T00:00:00"/>
    <d v="1899-12-30T12:13:13"/>
    <s v="F"/>
    <n v="584"/>
    <n v="457"/>
    <n v="1190"/>
    <n v="307"/>
    <n v="0.61599999999999999"/>
    <n v="-10.4"/>
    <n v="108.85011647999998"/>
    <n v="14.100000000000001"/>
    <x v="2"/>
    <x v="0"/>
    <x v="4"/>
    <x v="0"/>
    <x v="0"/>
  </r>
  <r>
    <d v="2021-08-04T12:13:18"/>
    <d v="2021-08-04T00:00:00"/>
    <d v="1899-12-30T12:13:18"/>
    <s v="F"/>
    <n v="585"/>
    <n v="525"/>
    <n v="1295"/>
    <n v="321"/>
    <n v="0.59499999999999997"/>
    <n v="-10.4"/>
    <n v="113.81396543999999"/>
    <n v="14.100000000000001"/>
    <x v="2"/>
    <x v="0"/>
    <x v="5"/>
    <x v="0"/>
    <x v="0"/>
  </r>
  <r>
    <d v="2021-08-04T12:13:24"/>
    <d v="2021-08-04T00:00:00"/>
    <d v="1899-12-30T12:13:24"/>
    <s v="F"/>
    <n v="586"/>
    <n v="401"/>
    <n v="821"/>
    <n v="330"/>
    <n v="0.51200000000000001"/>
    <n v="-10.4"/>
    <n v="117.00501119999998"/>
    <n v="14.100000000000001"/>
    <x v="2"/>
    <x v="0"/>
    <x v="6"/>
    <x v="0"/>
    <x v="0"/>
  </r>
  <r>
    <d v="2021-08-04T12:13:35"/>
    <d v="2021-08-04T00:00:00"/>
    <d v="1899-12-30T12:13:35"/>
    <s v="F"/>
    <n v="587"/>
    <n v="395"/>
    <n v="884"/>
    <n v="327"/>
    <n v="0.55300000000000005"/>
    <n v="-10.3"/>
    <n v="115.94132928000001"/>
    <n v="14"/>
    <x v="2"/>
    <x v="0"/>
    <x v="7"/>
    <x v="0"/>
    <x v="0"/>
  </r>
  <r>
    <d v="2021-08-04T12:13:42"/>
    <d v="2021-08-04T00:00:00"/>
    <d v="1899-12-30T12:13:42"/>
    <s v="F"/>
    <n v="588"/>
    <n v="466"/>
    <n v="1167"/>
    <n v="328"/>
    <n v="0.60099999999999998"/>
    <n v="-10.3"/>
    <n v="116.29588991999998"/>
    <n v="14"/>
    <x v="2"/>
    <x v="0"/>
    <x v="8"/>
    <x v="0"/>
    <x v="0"/>
  </r>
  <r>
    <d v="2021-08-04T12:13:47"/>
    <d v="2021-08-04T00:00:00"/>
    <d v="1899-12-30T12:13:47"/>
    <s v="F"/>
    <n v="589"/>
    <n v="370"/>
    <n v="871"/>
    <n v="328"/>
    <n v="0.57499999999999996"/>
    <n v="-10.4"/>
    <n v="116.29588991999998"/>
    <n v="14.100000000000001"/>
    <x v="2"/>
    <x v="0"/>
    <x v="9"/>
    <x v="0"/>
    <x v="0"/>
  </r>
  <r>
    <d v="2021-08-04T12:13:53"/>
    <d v="2021-08-04T00:00:00"/>
    <d v="1899-12-30T12:13:53"/>
    <s v="F"/>
    <n v="590"/>
    <n v="432"/>
    <n v="1084"/>
    <n v="325"/>
    <n v="0.60099999999999998"/>
    <n v="-10.4"/>
    <n v="115.232208"/>
    <n v="14.100000000000001"/>
    <x v="2"/>
    <x v="0"/>
    <x v="10"/>
    <x v="0"/>
    <x v="0"/>
  </r>
  <r>
    <d v="2021-08-04T12:14:03"/>
    <d v="2021-08-04T00:00:00"/>
    <d v="1899-12-30T12:14:03"/>
    <s v="F"/>
    <n v="591"/>
    <n v="432"/>
    <n v="1066"/>
    <n v="322"/>
    <n v="0.59499999999999997"/>
    <n v="-10.4"/>
    <n v="114.16852607999999"/>
    <n v="14.100000000000001"/>
    <x v="2"/>
    <x v="0"/>
    <x v="11"/>
    <x v="0"/>
    <x v="0"/>
  </r>
  <r>
    <d v="2021-08-04T12:14:07"/>
    <d v="2021-08-04T00:00:00"/>
    <d v="1899-12-30T12:14:07"/>
    <s v="F"/>
    <n v="592"/>
    <n v="433"/>
    <n v="1018"/>
    <n v="323"/>
    <n v="0.57499999999999996"/>
    <n v="-10.4"/>
    <n v="114.52308671999999"/>
    <n v="14.100000000000001"/>
    <x v="2"/>
    <x v="0"/>
    <x v="12"/>
    <x v="0"/>
    <x v="0"/>
  </r>
  <r>
    <d v="2021-08-04T12:14:12"/>
    <d v="2021-08-04T00:00:00"/>
    <d v="1899-12-30T12:14:12"/>
    <s v="F"/>
    <n v="593"/>
    <n v="348"/>
    <n v="796"/>
    <n v="325"/>
    <n v="0.56299999999999994"/>
    <n v="-10.5"/>
    <n v="115.232208"/>
    <n v="14.2"/>
    <x v="2"/>
    <x v="0"/>
    <x v="13"/>
    <x v="0"/>
    <x v="0"/>
  </r>
  <r>
    <d v="2021-08-04T12:14:16"/>
    <d v="2021-08-04T00:00:00"/>
    <d v="1899-12-30T12:14:16"/>
    <s v="F"/>
    <n v="594"/>
    <n v="387"/>
    <n v="959"/>
    <n v="323"/>
    <n v="0.59599999999999997"/>
    <n v="-10.4"/>
    <n v="114.52308671999999"/>
    <n v="14.100000000000001"/>
    <x v="2"/>
    <x v="0"/>
    <x v="14"/>
    <x v="0"/>
    <x v="0"/>
  </r>
  <r>
    <d v="2021-08-04T12:14:21"/>
    <d v="2021-08-04T00:00:00"/>
    <d v="1899-12-30T12:14:21"/>
    <s v="F"/>
    <n v="595"/>
    <n v="392"/>
    <n v="894"/>
    <n v="317"/>
    <n v="0.56200000000000006"/>
    <n v="-10.4"/>
    <n v="112.39572287999998"/>
    <n v="14.100000000000001"/>
    <x v="2"/>
    <x v="0"/>
    <x v="15"/>
    <x v="0"/>
    <x v="0"/>
  </r>
  <r>
    <d v="2021-08-04T12:14:30"/>
    <d v="2021-08-04T00:00:00"/>
    <d v="1899-12-30T12:14:30"/>
    <s v="F"/>
    <n v="596"/>
    <n v="400"/>
    <n v="1009"/>
    <n v="311"/>
    <n v="0.60399999999999998"/>
    <n v="-10.4"/>
    <n v="110.26835903999999"/>
    <n v="14.100000000000001"/>
    <x v="2"/>
    <x v="0"/>
    <x v="16"/>
    <x v="0"/>
    <x v="0"/>
  </r>
  <r>
    <d v="2021-08-04T12:14:37"/>
    <d v="2021-08-04T00:00:00"/>
    <d v="1899-12-30T12:14:37"/>
    <s v="F"/>
    <n v="597"/>
    <n v="396"/>
    <n v="942"/>
    <n v="315"/>
    <n v="0.57999999999999996"/>
    <n v="-10.5"/>
    <n v="111.6866016"/>
    <n v="14.2"/>
    <x v="2"/>
    <x v="0"/>
    <x v="17"/>
    <x v="0"/>
    <x v="0"/>
  </r>
  <r>
    <d v="2021-08-04T12:14:42"/>
    <d v="2021-08-04T00:00:00"/>
    <d v="1899-12-30T12:14:42"/>
    <s v="F"/>
    <n v="598"/>
    <n v="416"/>
    <n v="975"/>
    <n v="313"/>
    <n v="0.57299999999999995"/>
    <n v="-10.5"/>
    <n v="110.97748032"/>
    <n v="14.2"/>
    <x v="2"/>
    <x v="0"/>
    <x v="18"/>
    <x v="0"/>
    <x v="0"/>
  </r>
  <r>
    <d v="2021-08-04T12:14:48"/>
    <d v="2021-08-04T00:00:00"/>
    <d v="1899-12-30T12:14:48"/>
    <s v="F"/>
    <n v="599"/>
    <n v="332"/>
    <n v="745"/>
    <n v="311"/>
    <n v="0.55400000000000005"/>
    <n v="-10.4"/>
    <n v="110.26835903999999"/>
    <n v="14.100000000000001"/>
    <x v="2"/>
    <x v="0"/>
    <x v="19"/>
    <x v="0"/>
    <x v="0"/>
  </r>
  <r>
    <d v="2021-08-04T12:14:55"/>
    <d v="2021-08-04T00:00:00"/>
    <d v="1899-12-30T12:14:55"/>
    <s v="F"/>
    <n v="600"/>
    <n v="347"/>
    <n v="798"/>
    <n v="306"/>
    <n v="0.56499999999999995"/>
    <n v="-10.4"/>
    <n v="108.49555583999998"/>
    <n v="14.100000000000001"/>
    <x v="2"/>
    <x v="0"/>
    <x v="20"/>
    <x v="0"/>
    <x v="0"/>
  </r>
  <r>
    <d v="2021-08-04T12:15:01"/>
    <d v="2021-08-04T00:00:00"/>
    <d v="1899-12-30T12:15:01"/>
    <s v="F"/>
    <n v="601"/>
    <n v="374"/>
    <n v="801"/>
    <n v="305"/>
    <n v="0.53300000000000003"/>
    <n v="-10.5"/>
    <n v="108.14099519999998"/>
    <n v="14.2"/>
    <x v="2"/>
    <x v="0"/>
    <x v="21"/>
    <x v="0"/>
    <x v="0"/>
  </r>
  <r>
    <d v="2021-08-04T12:15:07"/>
    <d v="2021-08-04T00:00:00"/>
    <d v="1899-12-30T12:15:07"/>
    <s v="F"/>
    <n v="602"/>
    <n v="297"/>
    <n v="643"/>
    <n v="313"/>
    <n v="0.53800000000000003"/>
    <n v="-10.5"/>
    <n v="110.97748032"/>
    <n v="14.2"/>
    <x v="2"/>
    <x v="0"/>
    <x v="22"/>
    <x v="0"/>
    <x v="0"/>
  </r>
  <r>
    <d v="2021-08-04T12:15:13"/>
    <d v="2021-08-04T00:00:00"/>
    <d v="1899-12-30T12:15:13"/>
    <s v="F"/>
    <n v="603"/>
    <n v="412"/>
    <n v="982"/>
    <n v="305"/>
    <n v="0.57999999999999996"/>
    <n v="-10.4"/>
    <n v="108.14099519999998"/>
    <n v="14.100000000000001"/>
    <x v="2"/>
    <x v="0"/>
    <x v="23"/>
    <x v="0"/>
    <x v="0"/>
  </r>
  <r>
    <d v="2021-08-04T12:15:23"/>
    <d v="2021-08-04T00:00:00"/>
    <d v="1899-12-30T12:15:23"/>
    <s v="F"/>
    <n v="605"/>
    <n v="359"/>
    <n v="836"/>
    <n v="314"/>
    <n v="0.57099999999999995"/>
    <n v="-10.4"/>
    <n v="111.33204096"/>
    <n v="14.100000000000001"/>
    <x v="2"/>
    <x v="0"/>
    <x v="24"/>
    <x v="0"/>
    <x v="0"/>
  </r>
  <r>
    <d v="2021-08-04T12:15:31"/>
    <d v="2021-08-04T00:00:00"/>
    <d v="1899-12-30T12:15:31"/>
    <s v="F"/>
    <n v="606"/>
    <n v="372"/>
    <n v="1006"/>
    <n v="308"/>
    <n v="0.63"/>
    <n v="-10.4"/>
    <n v="109.20467711999999"/>
    <n v="14.100000000000001"/>
    <x v="2"/>
    <x v="0"/>
    <x v="25"/>
    <x v="0"/>
    <x v="0"/>
  </r>
  <r>
    <d v="2021-08-04T12:15:38"/>
    <d v="2021-08-04T00:00:00"/>
    <d v="1899-12-30T12:15:38"/>
    <s v="F"/>
    <n v="607"/>
    <n v="365"/>
    <n v="889"/>
    <n v="307"/>
    <n v="0.58899999999999997"/>
    <n v="-10.3"/>
    <n v="108.85011647999998"/>
    <n v="14"/>
    <x v="2"/>
    <x v="0"/>
    <x v="26"/>
    <x v="0"/>
    <x v="0"/>
  </r>
  <r>
    <d v="2021-08-04T12:15:43"/>
    <d v="2021-08-04T00:00:00"/>
    <d v="1899-12-30T12:15:43"/>
    <s v="F"/>
    <n v="608"/>
    <n v="400"/>
    <n v="1009"/>
    <n v="320"/>
    <n v="0.60399999999999998"/>
    <n v="-10.3"/>
    <n v="113.45940479999999"/>
    <n v="14"/>
    <x v="2"/>
    <x v="0"/>
    <x v="27"/>
    <x v="0"/>
    <x v="0"/>
  </r>
  <r>
    <m/>
    <m/>
    <m/>
    <m/>
    <m/>
    <m/>
    <m/>
    <m/>
    <m/>
    <m/>
    <m/>
    <m/>
    <x v="1"/>
    <x v="1"/>
    <x v="40"/>
    <x v="1"/>
    <x v="1"/>
  </r>
  <r>
    <d v="2021-08-04T12:16:58"/>
    <d v="2021-08-04T00:00:00"/>
    <d v="1899-12-30T12:16:58"/>
    <s v="F"/>
    <n v="610"/>
    <n v="440"/>
    <n v="1242"/>
    <n v="322"/>
    <n v="0.64600000000000002"/>
    <n v="-10.4"/>
    <n v="114.16852607999999"/>
    <n v="14.100000000000001"/>
    <x v="3"/>
    <x v="0"/>
    <x v="0"/>
    <x v="0"/>
    <x v="0"/>
  </r>
  <r>
    <d v="2021-08-04T12:17:03"/>
    <d v="2021-08-04T00:00:00"/>
    <d v="1899-12-30T12:17:03"/>
    <s v="F"/>
    <n v="611"/>
    <n v="455"/>
    <n v="1239"/>
    <n v="299"/>
    <n v="0.63300000000000001"/>
    <n v="-10.3"/>
    <n v="106.01363135999999"/>
    <n v="14"/>
    <x v="3"/>
    <x v="0"/>
    <x v="1"/>
    <x v="0"/>
    <x v="0"/>
  </r>
  <r>
    <d v="2021-08-04T12:17:09"/>
    <d v="2021-08-04T00:00:00"/>
    <d v="1899-12-30T12:17:09"/>
    <s v="F"/>
    <n v="612"/>
    <n v="427"/>
    <n v="1122"/>
    <n v="292"/>
    <n v="0.61899999999999999"/>
    <n v="-10.3"/>
    <n v="103.53170687999999"/>
    <n v="14"/>
    <x v="3"/>
    <x v="0"/>
    <x v="2"/>
    <x v="0"/>
    <x v="0"/>
  </r>
  <r>
    <d v="2021-08-04T12:17:14"/>
    <d v="2021-08-04T00:00:00"/>
    <d v="1899-12-30T12:17:14"/>
    <s v="F"/>
    <n v="613"/>
    <n v="316"/>
    <n v="804"/>
    <n v="287"/>
    <n v="0.60699999999999998"/>
    <n v="-10.4"/>
    <n v="101.75890367999999"/>
    <n v="14.100000000000001"/>
    <x v="3"/>
    <x v="0"/>
    <x v="3"/>
    <x v="0"/>
    <x v="0"/>
  </r>
  <r>
    <d v="2021-08-04T12:17:21"/>
    <d v="2021-08-04T00:00:00"/>
    <d v="1899-12-30T12:17:21"/>
    <s v="F"/>
    <n v="614"/>
    <n v="455"/>
    <n v="1196"/>
    <n v="294"/>
    <n v="0.62"/>
    <n v="-10.3"/>
    <n v="104.24082815999998"/>
    <n v="14"/>
    <x v="3"/>
    <x v="0"/>
    <x v="4"/>
    <x v="0"/>
    <x v="0"/>
  </r>
  <r>
    <d v="2021-08-04T12:17:26"/>
    <d v="2021-08-04T00:00:00"/>
    <d v="1899-12-30T12:17:26"/>
    <s v="F"/>
    <n v="615"/>
    <n v="413"/>
    <n v="1082"/>
    <n v="304"/>
    <n v="0.61799999999999999"/>
    <n v="-10.3"/>
    <n v="107.78643455999998"/>
    <n v="14"/>
    <x v="3"/>
    <x v="0"/>
    <x v="5"/>
    <x v="0"/>
    <x v="0"/>
  </r>
  <r>
    <d v="2021-08-04T12:17:32"/>
    <d v="2021-08-04T00:00:00"/>
    <d v="1899-12-30T12:17:32"/>
    <s v="F"/>
    <n v="616"/>
    <n v="377"/>
    <n v="980"/>
    <n v="308"/>
    <n v="0.61499999999999999"/>
    <n v="-10.4"/>
    <n v="109.20467711999999"/>
    <n v="14.100000000000001"/>
    <x v="3"/>
    <x v="0"/>
    <x v="6"/>
    <x v="0"/>
    <x v="0"/>
  </r>
  <r>
    <d v="2021-08-04T12:17:38"/>
    <d v="2021-08-04T00:00:00"/>
    <d v="1899-12-30T12:17:38"/>
    <s v="F"/>
    <n v="617"/>
    <n v="440"/>
    <n v="1211"/>
    <n v="313"/>
    <n v="0.63700000000000001"/>
    <n v="-10.4"/>
    <n v="110.97748032"/>
    <n v="14.100000000000001"/>
    <x v="3"/>
    <x v="0"/>
    <x v="7"/>
    <x v="0"/>
    <x v="0"/>
  </r>
  <r>
    <d v="2021-08-04T12:17:43"/>
    <d v="2021-08-04T00:00:00"/>
    <d v="1899-12-30T12:17:43"/>
    <s v="F"/>
    <n v="618"/>
    <n v="398"/>
    <n v="988"/>
    <n v="315"/>
    <n v="0.59699999999999998"/>
    <n v="-10.4"/>
    <n v="111.6866016"/>
    <n v="14.100000000000001"/>
    <x v="3"/>
    <x v="0"/>
    <x v="8"/>
    <x v="0"/>
    <x v="0"/>
  </r>
  <r>
    <d v="2021-08-04T12:17:48"/>
    <d v="2021-08-04T00:00:00"/>
    <d v="1899-12-30T12:17:48"/>
    <s v="F"/>
    <n v="619"/>
    <n v="442"/>
    <n v="1187"/>
    <n v="317"/>
    <n v="0.628"/>
    <n v="-10.4"/>
    <n v="112.39572287999998"/>
    <n v="14.100000000000001"/>
    <x v="3"/>
    <x v="0"/>
    <x v="9"/>
    <x v="0"/>
    <x v="0"/>
  </r>
  <r>
    <d v="2021-08-04T12:17:53"/>
    <d v="2021-08-04T00:00:00"/>
    <d v="1899-12-30T12:17:53"/>
    <s v="F"/>
    <n v="620"/>
    <n v="405"/>
    <n v="1138"/>
    <n v="322"/>
    <n v="0.64400000000000002"/>
    <n v="-10.4"/>
    <n v="114.16852607999999"/>
    <n v="14.100000000000001"/>
    <x v="3"/>
    <x v="0"/>
    <x v="10"/>
    <x v="0"/>
    <x v="0"/>
  </r>
  <r>
    <d v="2021-08-04T12:17:58"/>
    <d v="2021-08-04T00:00:00"/>
    <d v="1899-12-30T12:17:58"/>
    <s v="F"/>
    <n v="621"/>
    <n v="425"/>
    <n v="1148"/>
    <n v="323"/>
    <n v="0.63"/>
    <n v="-10.4"/>
    <n v="114.52308671999999"/>
    <n v="14.100000000000001"/>
    <x v="3"/>
    <x v="0"/>
    <x v="11"/>
    <x v="0"/>
    <x v="0"/>
  </r>
  <r>
    <d v="2021-08-04T12:18:03"/>
    <d v="2021-08-04T00:00:00"/>
    <d v="1899-12-30T12:18:03"/>
    <s v="F"/>
    <n v="622"/>
    <n v="323"/>
    <n v="825"/>
    <n v="324"/>
    <n v="0.60799999999999998"/>
    <n v="-10.4"/>
    <n v="114.87764736"/>
    <n v="14.100000000000001"/>
    <x v="3"/>
    <x v="0"/>
    <x v="12"/>
    <x v="0"/>
    <x v="0"/>
  </r>
  <r>
    <d v="2021-08-04T12:18:07"/>
    <d v="2021-08-04T00:00:00"/>
    <d v="1899-12-30T12:18:07"/>
    <s v="F"/>
    <n v="623"/>
    <n v="374"/>
    <n v="981"/>
    <n v="320"/>
    <n v="0.61899999999999999"/>
    <n v="-10.4"/>
    <n v="113.45940479999999"/>
    <n v="14.100000000000001"/>
    <x v="3"/>
    <x v="0"/>
    <x v="13"/>
    <x v="0"/>
    <x v="0"/>
  </r>
  <r>
    <d v="2021-08-04T12:18:12"/>
    <d v="2021-08-04T00:00:00"/>
    <d v="1899-12-30T12:18:12"/>
    <s v="F"/>
    <n v="624"/>
    <n v="410"/>
    <n v="1120"/>
    <n v="314"/>
    <n v="0.63400000000000001"/>
    <n v="-10.3"/>
    <n v="111.33204096"/>
    <n v="14"/>
    <x v="3"/>
    <x v="0"/>
    <x v="14"/>
    <x v="0"/>
    <x v="0"/>
  </r>
  <r>
    <d v="2021-08-04T12:18:16"/>
    <d v="2021-08-04T00:00:00"/>
    <d v="1899-12-30T12:18:16"/>
    <s v="F"/>
    <n v="625"/>
    <n v="433"/>
    <n v="1123"/>
    <n v="308"/>
    <n v="0.61399999999999999"/>
    <n v="-10.3"/>
    <n v="109.20467711999999"/>
    <n v="14"/>
    <x v="3"/>
    <x v="0"/>
    <x v="15"/>
    <x v="0"/>
    <x v="0"/>
  </r>
  <r>
    <d v="2021-08-04T12:18:21"/>
    <d v="2021-08-04T00:00:00"/>
    <d v="1899-12-30T12:18:21"/>
    <s v="F"/>
    <n v="626"/>
    <n v="408"/>
    <n v="1088"/>
    <n v="307"/>
    <n v="0.625"/>
    <n v="-10.3"/>
    <n v="108.85011647999998"/>
    <n v="14"/>
    <x v="3"/>
    <x v="0"/>
    <x v="16"/>
    <x v="0"/>
    <x v="0"/>
  </r>
  <r>
    <d v="2021-08-04T12:18:26"/>
    <d v="2021-08-04T00:00:00"/>
    <d v="1899-12-30T12:18:26"/>
    <s v="F"/>
    <n v="627"/>
    <n v="394"/>
    <n v="1051"/>
    <n v="306"/>
    <n v="0.625"/>
    <n v="-10.3"/>
    <n v="108.49555583999998"/>
    <n v="14"/>
    <x v="3"/>
    <x v="0"/>
    <x v="17"/>
    <x v="0"/>
    <x v="0"/>
  </r>
  <r>
    <d v="2021-08-04T12:18:33"/>
    <d v="2021-08-04T00:00:00"/>
    <d v="1899-12-30T12:18:33"/>
    <s v="F"/>
    <n v="628"/>
    <n v="490"/>
    <n v="1381"/>
    <n v="302"/>
    <n v="0.64500000000000002"/>
    <n v="-10.4"/>
    <n v="107.07731328"/>
    <n v="14.100000000000001"/>
    <x v="3"/>
    <x v="0"/>
    <x v="18"/>
    <x v="0"/>
    <x v="0"/>
  </r>
  <r>
    <d v="2021-08-04T12:18:40"/>
    <d v="2021-08-04T00:00:00"/>
    <d v="1899-12-30T12:18:40"/>
    <s v="F"/>
    <n v="629"/>
    <n v="421"/>
    <n v="1179"/>
    <n v="297"/>
    <n v="0.64300000000000002"/>
    <n v="-10.4"/>
    <n v="105.30451007999999"/>
    <n v="14.100000000000001"/>
    <x v="3"/>
    <x v="0"/>
    <x v="19"/>
    <x v="0"/>
    <x v="0"/>
  </r>
  <r>
    <d v="2021-08-04T12:18:45"/>
    <d v="2021-08-04T00:00:00"/>
    <d v="1899-12-30T12:18:45"/>
    <s v="F"/>
    <n v="630"/>
    <n v="452"/>
    <n v="1241"/>
    <n v="294"/>
    <n v="0.63600000000000001"/>
    <n v="-10.4"/>
    <n v="104.24082815999998"/>
    <n v="14.100000000000001"/>
    <x v="3"/>
    <x v="0"/>
    <x v="20"/>
    <x v="0"/>
    <x v="0"/>
  </r>
  <r>
    <d v="2021-08-04T12:18:51"/>
    <d v="2021-08-04T00:00:00"/>
    <d v="1899-12-30T12:18:51"/>
    <s v="F"/>
    <n v="631"/>
    <n v="385"/>
    <n v="1034"/>
    <n v="292"/>
    <n v="0.628"/>
    <n v="-10.4"/>
    <n v="103.53170687999999"/>
    <n v="14.100000000000001"/>
    <x v="3"/>
    <x v="0"/>
    <x v="21"/>
    <x v="0"/>
    <x v="0"/>
  </r>
  <r>
    <d v="2021-08-04T12:18:57"/>
    <d v="2021-08-04T00:00:00"/>
    <d v="1899-12-30T12:18:57"/>
    <s v="F"/>
    <n v="632"/>
    <n v="421"/>
    <n v="1175"/>
    <n v="299"/>
    <n v="0.64200000000000002"/>
    <n v="-10.4"/>
    <n v="106.01363135999999"/>
    <n v="14.100000000000001"/>
    <x v="3"/>
    <x v="0"/>
    <x v="22"/>
    <x v="0"/>
    <x v="0"/>
  </r>
  <r>
    <d v="2021-08-04T12:19:04"/>
    <d v="2021-08-04T00:00:00"/>
    <d v="1899-12-30T12:19:04"/>
    <s v="F"/>
    <n v="633"/>
    <n v="431"/>
    <n v="1216"/>
    <n v="297"/>
    <n v="0.64600000000000002"/>
    <n v="-10.4"/>
    <n v="105.30451007999999"/>
    <n v="14.100000000000001"/>
    <x v="3"/>
    <x v="0"/>
    <x v="23"/>
    <x v="0"/>
    <x v="0"/>
  </r>
  <r>
    <d v="2021-08-04T12:19:10"/>
    <d v="2021-08-04T00:00:00"/>
    <d v="1899-12-30T12:19:10"/>
    <s v="F"/>
    <n v="634"/>
    <n v="458"/>
    <n v="1196"/>
    <n v="295"/>
    <n v="0.61699999999999999"/>
    <n v="-10.3"/>
    <n v="104.59538879999998"/>
    <n v="14"/>
    <x v="3"/>
    <x v="0"/>
    <x v="24"/>
    <x v="0"/>
    <x v="0"/>
  </r>
  <r>
    <d v="2021-08-04T12:19:16"/>
    <d v="2021-08-04T00:00:00"/>
    <d v="1899-12-30T12:19:16"/>
    <s v="F"/>
    <n v="635"/>
    <n v="511"/>
    <n v="1437"/>
    <n v="303"/>
    <n v="0.64400000000000002"/>
    <n v="-10.4"/>
    <n v="107.43187392"/>
    <n v="14.100000000000001"/>
    <x v="3"/>
    <x v="0"/>
    <x v="25"/>
    <x v="0"/>
    <x v="0"/>
  </r>
  <r>
    <d v="2021-08-04T12:19:22"/>
    <d v="2021-08-04T00:00:00"/>
    <d v="1899-12-30T12:19:22"/>
    <s v="F"/>
    <n v="636"/>
    <n v="389"/>
    <n v="1033"/>
    <n v="306"/>
    <n v="0.623"/>
    <n v="-10.4"/>
    <n v="108.49555583999998"/>
    <n v="14.100000000000001"/>
    <x v="3"/>
    <x v="0"/>
    <x v="26"/>
    <x v="0"/>
    <x v="0"/>
  </r>
  <r>
    <d v="2021-08-04T12:19:27"/>
    <d v="2021-08-04T00:00:00"/>
    <d v="1899-12-30T12:19:27"/>
    <s v="F"/>
    <n v="637"/>
    <n v="394"/>
    <n v="1013"/>
    <n v="306"/>
    <n v="0.61099999999999999"/>
    <n v="-10.3"/>
    <n v="108.49555583999998"/>
    <n v="14"/>
    <x v="3"/>
    <x v="0"/>
    <x v="27"/>
    <x v="0"/>
    <x v="0"/>
  </r>
  <r>
    <d v="2021-08-04T12:19:32"/>
    <d v="2021-08-04T00:00:00"/>
    <d v="1899-12-30T12:19:32"/>
    <s v="F"/>
    <n v="638"/>
    <n v="438"/>
    <n v="1222"/>
    <n v="298"/>
    <n v="0.64200000000000002"/>
    <n v="-10.4"/>
    <n v="105.65907071999999"/>
    <n v="14.100000000000001"/>
    <x v="3"/>
    <x v="0"/>
    <x v="28"/>
    <x v="0"/>
    <x v="0"/>
  </r>
  <r>
    <d v="2021-08-04T12:19:38"/>
    <d v="2021-08-04T00:00:00"/>
    <d v="1899-12-30T12:19:38"/>
    <s v="F"/>
    <n v="639"/>
    <n v="455"/>
    <n v="1171"/>
    <n v="293"/>
    <n v="0.61099999999999999"/>
    <n v="-10.4"/>
    <n v="103.88626751999998"/>
    <n v="14.100000000000001"/>
    <x v="3"/>
    <x v="0"/>
    <x v="29"/>
    <x v="0"/>
    <x v="0"/>
  </r>
  <r>
    <d v="2021-08-04T12:19:48"/>
    <d v="2021-08-04T00:00:00"/>
    <d v="1899-12-30T12:19:48"/>
    <s v="F"/>
    <n v="640"/>
    <n v="394"/>
    <n v="972"/>
    <n v="294"/>
    <n v="0.59499999999999997"/>
    <n v="-10.3"/>
    <n v="104.24082815999998"/>
    <n v="14"/>
    <x v="3"/>
    <x v="0"/>
    <x v="30"/>
    <x v="0"/>
    <x v="0"/>
  </r>
  <r>
    <m/>
    <m/>
    <m/>
    <m/>
    <m/>
    <m/>
    <m/>
    <m/>
    <m/>
    <m/>
    <m/>
    <m/>
    <x v="1"/>
    <x v="1"/>
    <x v="40"/>
    <x v="1"/>
    <x v="1"/>
  </r>
  <r>
    <d v="2021-08-04T12:22:32"/>
    <d v="2021-08-04T00:00:00"/>
    <d v="1899-12-30T12:22:32"/>
    <s v="F"/>
    <n v="642"/>
    <n v="408"/>
    <n v="965"/>
    <n v="279"/>
    <n v="0.57699999999999996"/>
    <n v="-10.8"/>
    <n v="98.922418559999997"/>
    <n v="14.5"/>
    <x v="4"/>
    <x v="2"/>
    <x v="0"/>
    <x v="0"/>
    <x v="0"/>
  </r>
  <r>
    <d v="2021-08-04T12:22:38"/>
    <d v="2021-08-04T00:00:00"/>
    <d v="1899-12-30T12:22:38"/>
    <s v="F"/>
    <n v="643"/>
    <n v="337"/>
    <n v="916"/>
    <n v="273"/>
    <n v="0.63200000000000001"/>
    <n v="-10.8"/>
    <n v="96.795054719999996"/>
    <n v="14.5"/>
    <x v="4"/>
    <x v="2"/>
    <x v="1"/>
    <x v="0"/>
    <x v="0"/>
  </r>
  <r>
    <d v="2021-08-04T12:22:43"/>
    <d v="2021-08-04T00:00:00"/>
    <d v="1899-12-30T12:22:43"/>
    <s v="F"/>
    <n v="644"/>
    <n v="199"/>
    <n v="488"/>
    <n v="284"/>
    <n v="0.59199999999999997"/>
    <n v="-10.9"/>
    <n v="100.69522175999998"/>
    <n v="14.600000000000001"/>
    <x v="4"/>
    <x v="2"/>
    <x v="2"/>
    <x v="0"/>
    <x v="0"/>
  </r>
  <r>
    <d v="2021-08-04T12:22:48"/>
    <d v="2021-08-04T00:00:00"/>
    <d v="1899-12-30T12:22:48"/>
    <s v="F"/>
    <n v="645"/>
    <n v="298"/>
    <n v="860"/>
    <n v="290"/>
    <n v="0.65300000000000002"/>
    <n v="-10.8"/>
    <n v="102.8225856"/>
    <n v="14.5"/>
    <x v="4"/>
    <x v="2"/>
    <x v="3"/>
    <x v="0"/>
    <x v="0"/>
  </r>
  <r>
    <d v="2021-08-04T12:22:54"/>
    <d v="2021-08-04T00:00:00"/>
    <d v="1899-12-30T12:22:54"/>
    <s v="F"/>
    <n v="646"/>
    <n v="242"/>
    <n v="487"/>
    <n v="301"/>
    <n v="0.503"/>
    <n v="-10.8"/>
    <n v="106.72275264"/>
    <n v="14.5"/>
    <x v="4"/>
    <x v="2"/>
    <x v="4"/>
    <x v="0"/>
    <x v="0"/>
  </r>
  <r>
    <d v="2021-08-04T12:22:59"/>
    <d v="2021-08-04T00:00:00"/>
    <d v="1899-12-30T12:22:59"/>
    <s v="F"/>
    <n v="647"/>
    <n v="328"/>
    <n v="828"/>
    <n v="309"/>
    <n v="0.60399999999999998"/>
    <n v="-10.9"/>
    <n v="109.55923775999999"/>
    <n v="14.600000000000001"/>
    <x v="4"/>
    <x v="2"/>
    <x v="5"/>
    <x v="0"/>
    <x v="0"/>
  </r>
  <r>
    <d v="2021-08-04T12:23:04"/>
    <d v="2021-08-04T00:00:00"/>
    <d v="1899-12-30T12:23:04"/>
    <s v="F"/>
    <n v="648"/>
    <n v="321"/>
    <n v="792"/>
    <n v="312"/>
    <n v="0.59499999999999997"/>
    <n v="-10.8"/>
    <n v="110.62291968"/>
    <n v="14.5"/>
    <x v="4"/>
    <x v="2"/>
    <x v="6"/>
    <x v="0"/>
    <x v="0"/>
  </r>
  <r>
    <d v="2021-08-04T12:23:09"/>
    <d v="2021-08-04T00:00:00"/>
    <d v="1899-12-30T12:23:09"/>
    <s v="F"/>
    <n v="649"/>
    <n v="317"/>
    <n v="597"/>
    <n v="311"/>
    <n v="0.46899999999999997"/>
    <n v="-10.8"/>
    <n v="110.26835903999999"/>
    <n v="14.5"/>
    <x v="4"/>
    <x v="2"/>
    <x v="7"/>
    <x v="0"/>
    <x v="0"/>
  </r>
  <r>
    <d v="2021-08-04T12:23:15"/>
    <d v="2021-08-04T00:00:00"/>
    <d v="1899-12-30T12:23:15"/>
    <s v="F"/>
    <n v="650"/>
    <n v="329"/>
    <n v="962"/>
    <n v="305"/>
    <n v="0.65800000000000003"/>
    <n v="-10.8"/>
    <n v="108.14099519999998"/>
    <n v="14.5"/>
    <x v="4"/>
    <x v="2"/>
    <x v="8"/>
    <x v="0"/>
    <x v="0"/>
  </r>
  <r>
    <d v="2021-08-04T12:23:20"/>
    <d v="2021-08-04T00:00:00"/>
    <d v="1899-12-30T12:23:20"/>
    <s v="F"/>
    <n v="651"/>
    <n v="361"/>
    <n v="872"/>
    <n v="303"/>
    <n v="0.58599999999999997"/>
    <n v="-10.8"/>
    <n v="107.43187392"/>
    <n v="14.5"/>
    <x v="4"/>
    <x v="2"/>
    <x v="9"/>
    <x v="0"/>
    <x v="0"/>
  </r>
  <r>
    <d v="2021-08-04T12:23:24"/>
    <d v="2021-08-04T00:00:00"/>
    <d v="1899-12-30T12:23:24"/>
    <s v="F"/>
    <n v="652"/>
    <n v="401"/>
    <n v="1025"/>
    <n v="306"/>
    <n v="0.60899999999999999"/>
    <n v="-10.8"/>
    <n v="108.49555583999998"/>
    <n v="14.5"/>
    <x v="4"/>
    <x v="2"/>
    <x v="10"/>
    <x v="0"/>
    <x v="0"/>
  </r>
  <r>
    <d v="2021-08-04T12:23:28"/>
    <d v="2021-08-04T00:00:00"/>
    <d v="1899-12-30T12:23:28"/>
    <s v="F"/>
    <n v="653"/>
    <n v="270"/>
    <n v="561"/>
    <n v="309"/>
    <n v="0.51900000000000002"/>
    <n v="-10.8"/>
    <n v="109.55923775999999"/>
    <n v="14.5"/>
    <x v="4"/>
    <x v="2"/>
    <x v="11"/>
    <x v="0"/>
    <x v="0"/>
  </r>
  <r>
    <d v="2021-08-04T12:23:33"/>
    <d v="2021-08-04T00:00:00"/>
    <d v="1899-12-30T12:23:33"/>
    <s v="F"/>
    <n v="654"/>
    <n v="306"/>
    <n v="772"/>
    <n v="311"/>
    <n v="0.60399999999999998"/>
    <n v="-10.8"/>
    <n v="110.26835903999999"/>
    <n v="14.5"/>
    <x v="4"/>
    <x v="2"/>
    <x v="12"/>
    <x v="0"/>
    <x v="0"/>
  </r>
  <r>
    <d v="2021-08-04T12:23:38"/>
    <d v="2021-08-04T00:00:00"/>
    <d v="1899-12-30T12:23:38"/>
    <s v="F"/>
    <n v="655"/>
    <n v="357"/>
    <n v="1054"/>
    <n v="307"/>
    <n v="0.66100000000000003"/>
    <n v="-10.8"/>
    <n v="108.85011647999998"/>
    <n v="14.5"/>
    <x v="4"/>
    <x v="2"/>
    <x v="13"/>
    <x v="0"/>
    <x v="0"/>
  </r>
  <r>
    <d v="2021-08-04T12:23:43"/>
    <d v="2021-08-04T00:00:00"/>
    <d v="1899-12-30T12:23:43"/>
    <s v="F"/>
    <n v="656"/>
    <n v="314"/>
    <n v="613"/>
    <n v="304"/>
    <n v="0.48799999999999999"/>
    <n v="-10.8"/>
    <n v="107.78643455999998"/>
    <n v="14.5"/>
    <x v="4"/>
    <x v="2"/>
    <x v="14"/>
    <x v="0"/>
    <x v="0"/>
  </r>
  <r>
    <d v="2021-08-04T12:23:48"/>
    <d v="2021-08-04T00:00:00"/>
    <d v="1899-12-30T12:23:48"/>
    <s v="F"/>
    <n v="657"/>
    <n v="342"/>
    <n v="863"/>
    <n v="306"/>
    <n v="0.60399999999999998"/>
    <n v="-10.8"/>
    <n v="108.49555583999998"/>
    <n v="14.5"/>
    <x v="4"/>
    <x v="2"/>
    <x v="15"/>
    <x v="0"/>
    <x v="0"/>
  </r>
  <r>
    <d v="2021-08-04T12:23:52"/>
    <d v="2021-08-04T00:00:00"/>
    <d v="1899-12-30T12:23:52"/>
    <s v="F"/>
    <n v="658"/>
    <n v="306"/>
    <n v="767"/>
    <n v="308"/>
    <n v="0.60099999999999998"/>
    <n v="-10.8"/>
    <n v="109.20467711999999"/>
    <n v="14.5"/>
    <x v="4"/>
    <x v="2"/>
    <x v="16"/>
    <x v="0"/>
    <x v="0"/>
  </r>
  <r>
    <d v="2021-08-04T12:23:57"/>
    <d v="2021-08-04T00:00:00"/>
    <d v="1899-12-30T12:23:57"/>
    <s v="F"/>
    <n v="659"/>
    <n v="336"/>
    <n v="867"/>
    <n v="308"/>
    <n v="0.61199999999999999"/>
    <n v="-10.8"/>
    <n v="109.20467711999999"/>
    <n v="14.5"/>
    <x v="4"/>
    <x v="2"/>
    <x v="17"/>
    <x v="0"/>
    <x v="0"/>
  </r>
  <r>
    <d v="2021-08-04T12:24:04"/>
    <d v="2021-08-04T00:00:00"/>
    <d v="1899-12-30T12:24:04"/>
    <s v="F"/>
    <n v="660"/>
    <n v="192"/>
    <n v="277"/>
    <n v="298"/>
    <n v="0.307"/>
    <n v="-10.7"/>
    <n v="105.65907071999999"/>
    <n v="14.399999999999999"/>
    <x v="4"/>
    <x v="2"/>
    <x v="18"/>
    <x v="0"/>
    <x v="0"/>
  </r>
  <r>
    <d v="2021-08-04T12:24:12"/>
    <d v="2021-08-04T00:00:00"/>
    <d v="1899-12-30T12:24:12"/>
    <s v="F"/>
    <n v="661"/>
    <n v="305"/>
    <n v="764"/>
    <n v="301"/>
    <n v="0.60099999999999998"/>
    <n v="-10.8"/>
    <n v="106.72275264"/>
    <n v="14.5"/>
    <x v="4"/>
    <x v="2"/>
    <x v="19"/>
    <x v="0"/>
    <x v="0"/>
  </r>
  <r>
    <d v="2021-08-04T12:24:16"/>
    <d v="2021-08-04T00:00:00"/>
    <d v="1899-12-30T12:24:16"/>
    <s v="F"/>
    <n v="662"/>
    <n v="449"/>
    <n v="845"/>
    <n v="311"/>
    <n v="0.46899999999999997"/>
    <n v="-10.8"/>
    <n v="110.26835903999999"/>
    <n v="14.5"/>
    <x v="4"/>
    <x v="2"/>
    <x v="20"/>
    <x v="0"/>
    <x v="0"/>
  </r>
  <r>
    <d v="2021-08-04T12:24:20"/>
    <d v="2021-08-04T00:00:00"/>
    <d v="1899-12-30T12:24:20"/>
    <s v="F"/>
    <n v="663"/>
    <n v="334"/>
    <n v="646"/>
    <n v="307"/>
    <n v="0.48299999999999998"/>
    <n v="-10.7"/>
    <n v="108.85011647999998"/>
    <n v="14.399999999999999"/>
    <x v="4"/>
    <x v="2"/>
    <x v="21"/>
    <x v="0"/>
    <x v="0"/>
  </r>
  <r>
    <d v="2021-08-04T12:24:26"/>
    <d v="2021-08-04T00:00:00"/>
    <d v="1899-12-30T12:24:26"/>
    <s v="F"/>
    <n v="664"/>
    <n v="320"/>
    <n v="893"/>
    <n v="313"/>
    <n v="0.64200000000000002"/>
    <n v="-10.7"/>
    <n v="110.97748032"/>
    <n v="14.399999999999999"/>
    <x v="4"/>
    <x v="2"/>
    <x v="22"/>
    <x v="0"/>
    <x v="0"/>
  </r>
  <r>
    <d v="2021-08-04T12:24:31"/>
    <d v="2021-08-04T00:00:00"/>
    <d v="1899-12-30T12:24:31"/>
    <s v="F"/>
    <n v="665"/>
    <n v="352"/>
    <n v="941"/>
    <n v="319"/>
    <n v="0.626"/>
    <n v="-10.7"/>
    <n v="113.10484415999998"/>
    <n v="14.399999999999999"/>
    <x v="4"/>
    <x v="2"/>
    <x v="23"/>
    <x v="0"/>
    <x v="0"/>
  </r>
  <r>
    <d v="2021-08-04T12:24:36"/>
    <d v="2021-08-04T00:00:00"/>
    <d v="1899-12-30T12:24:36"/>
    <s v="F"/>
    <n v="666"/>
    <n v="307"/>
    <n v="678"/>
    <n v="318"/>
    <n v="0.54700000000000004"/>
    <n v="-10.7"/>
    <n v="112.75028351999998"/>
    <n v="14.399999999999999"/>
    <x v="4"/>
    <x v="2"/>
    <x v="24"/>
    <x v="0"/>
    <x v="0"/>
  </r>
  <r>
    <d v="2021-08-04T12:24:40"/>
    <d v="2021-08-04T00:00:00"/>
    <d v="1899-12-30T12:24:40"/>
    <s v="F"/>
    <n v="667"/>
    <n v="332"/>
    <n v="765"/>
    <n v="316"/>
    <n v="0.56599999999999995"/>
    <n v="-10.8"/>
    <n v="112.04116223999998"/>
    <n v="14.5"/>
    <x v="4"/>
    <x v="2"/>
    <x v="25"/>
    <x v="0"/>
    <x v="0"/>
  </r>
  <r>
    <d v="2021-08-04T12:24:45"/>
    <d v="2021-08-04T00:00:00"/>
    <d v="1899-12-30T12:24:45"/>
    <s v="F"/>
    <n v="668"/>
    <n v="254"/>
    <n v="513"/>
    <n v="313"/>
    <n v="0.505"/>
    <n v="-10.8"/>
    <n v="110.97748032"/>
    <n v="14.5"/>
    <x v="4"/>
    <x v="2"/>
    <x v="26"/>
    <x v="0"/>
    <x v="0"/>
  </r>
  <r>
    <d v="2021-08-04T12:24:50"/>
    <d v="2021-08-04T00:00:00"/>
    <d v="1899-12-30T12:24:50"/>
    <s v="F"/>
    <n v="669"/>
    <n v="372"/>
    <n v="997"/>
    <n v="312"/>
    <n v="0.627"/>
    <n v="-10.8"/>
    <n v="110.62291968"/>
    <n v="14.5"/>
    <x v="4"/>
    <x v="2"/>
    <x v="27"/>
    <x v="0"/>
    <x v="0"/>
  </r>
  <r>
    <d v="2021-08-04T12:24:55"/>
    <d v="2021-08-04T00:00:00"/>
    <d v="1899-12-30T12:24:55"/>
    <s v="F"/>
    <n v="670"/>
    <n v="345"/>
    <n v="842"/>
    <n v="309"/>
    <n v="0.59"/>
    <n v="-10.8"/>
    <n v="109.55923775999999"/>
    <n v="14.5"/>
    <x v="4"/>
    <x v="2"/>
    <x v="28"/>
    <x v="0"/>
    <x v="0"/>
  </r>
  <r>
    <d v="2021-08-04T12:24:59"/>
    <d v="2021-08-04T00:00:00"/>
    <d v="1899-12-30T12:24:59"/>
    <s v="F"/>
    <n v="671"/>
    <n v="276"/>
    <n v="597"/>
    <n v="310"/>
    <n v="0.53800000000000003"/>
    <n v="-10.8"/>
    <n v="109.91379839999999"/>
    <n v="14.5"/>
    <x v="4"/>
    <x v="2"/>
    <x v="29"/>
    <x v="0"/>
    <x v="0"/>
  </r>
  <r>
    <d v="2021-08-04T12:25:04"/>
    <d v="2021-08-04T00:00:00"/>
    <d v="1899-12-30T12:25:04"/>
    <s v="F"/>
    <n v="672"/>
    <n v="300"/>
    <n v="592"/>
    <n v="309"/>
    <n v="0.49299999999999999"/>
    <n v="-10.8"/>
    <n v="109.55923775999999"/>
    <n v="14.5"/>
    <x v="4"/>
    <x v="2"/>
    <x v="30"/>
    <x v="0"/>
    <x v="0"/>
  </r>
  <r>
    <d v="2021-08-04T12:25:09"/>
    <d v="2021-08-04T00:00:00"/>
    <d v="1899-12-30T12:25:09"/>
    <s v="F"/>
    <n v="673"/>
    <n v="363"/>
    <n v="899"/>
    <n v="317"/>
    <n v="0.59599999999999997"/>
    <n v="-10.8"/>
    <n v="112.39572287999998"/>
    <n v="14.5"/>
    <x v="4"/>
    <x v="2"/>
    <x v="31"/>
    <x v="0"/>
    <x v="0"/>
  </r>
  <r>
    <d v="2021-08-04T12:25:14"/>
    <d v="2021-08-04T00:00:00"/>
    <d v="1899-12-30T12:25:14"/>
    <s v="F"/>
    <n v="674"/>
    <n v="301"/>
    <n v="582"/>
    <n v="323"/>
    <n v="0.48299999999999998"/>
    <n v="-10.8"/>
    <n v="114.52308671999999"/>
    <n v="14.5"/>
    <x v="4"/>
    <x v="2"/>
    <x v="32"/>
    <x v="0"/>
    <x v="0"/>
  </r>
  <r>
    <d v="2021-08-04T12:25:19"/>
    <d v="2021-08-04T00:00:00"/>
    <d v="1899-12-30T12:25:19"/>
    <s v="F"/>
    <n v="675"/>
    <n v="353"/>
    <n v="866"/>
    <n v="321"/>
    <n v="0.59199999999999997"/>
    <n v="-10.8"/>
    <n v="113.81396543999999"/>
    <n v="14.5"/>
    <x v="4"/>
    <x v="2"/>
    <x v="33"/>
    <x v="0"/>
    <x v="0"/>
  </r>
  <r>
    <d v="2021-08-04T12:25:24"/>
    <d v="2021-08-04T00:00:00"/>
    <d v="1899-12-30T12:25:24"/>
    <s v="F"/>
    <n v="676"/>
    <n v="333"/>
    <n v="833"/>
    <n v="319"/>
    <n v="0.6"/>
    <n v="-10.8"/>
    <n v="113.10484415999998"/>
    <n v="14.5"/>
    <x v="4"/>
    <x v="2"/>
    <x v="34"/>
    <x v="0"/>
    <x v="0"/>
  </r>
  <r>
    <d v="2021-08-04T12:25:29"/>
    <d v="2021-08-04T00:00:00"/>
    <d v="1899-12-30T12:25:29"/>
    <s v="F"/>
    <n v="677"/>
    <n v="280"/>
    <n v="537"/>
    <n v="313"/>
    <n v="0.47899999999999998"/>
    <n v="-10.7"/>
    <n v="110.97748032"/>
    <n v="14.399999999999999"/>
    <x v="4"/>
    <x v="2"/>
    <x v="35"/>
    <x v="0"/>
    <x v="0"/>
  </r>
  <r>
    <d v="2021-08-04T12:25:34"/>
    <d v="2021-08-04T00:00:00"/>
    <d v="1899-12-30T12:25:34"/>
    <s v="F"/>
    <n v="678"/>
    <n v="327"/>
    <n v="822"/>
    <n v="308"/>
    <n v="0.60199999999999998"/>
    <n v="-10.8"/>
    <n v="109.20467711999999"/>
    <n v="14.5"/>
    <x v="4"/>
    <x v="2"/>
    <x v="36"/>
    <x v="0"/>
    <x v="0"/>
  </r>
  <r>
    <m/>
    <m/>
    <m/>
    <m/>
    <m/>
    <m/>
    <m/>
    <m/>
    <m/>
    <m/>
    <m/>
    <m/>
    <x v="1"/>
    <x v="1"/>
    <x v="40"/>
    <x v="1"/>
    <x v="1"/>
  </r>
  <r>
    <d v="2021-08-04T13:01:11"/>
    <d v="2021-08-04T00:00:00"/>
    <d v="1899-12-30T13:01:11"/>
    <s v="F"/>
    <n v="725"/>
    <n v="283"/>
    <n v="453"/>
    <n v="1181"/>
    <n v="0.375"/>
    <n v="-0.8"/>
    <n v="418.73611583999997"/>
    <n v="4.5"/>
    <x v="5"/>
    <x v="0"/>
    <x v="0"/>
    <x v="0"/>
    <x v="2"/>
  </r>
  <r>
    <d v="2021-08-04T13:01:17"/>
    <d v="2021-08-04T00:00:00"/>
    <d v="1899-12-30T13:01:17"/>
    <s v="F"/>
    <n v="726"/>
    <n v="248"/>
    <n v="451"/>
    <n v="1213"/>
    <n v="0.45"/>
    <n v="-1.1000000000000001"/>
    <n v="430.08205631999999"/>
    <n v="4.8000000000000007"/>
    <x v="5"/>
    <x v="0"/>
    <x v="1"/>
    <x v="0"/>
    <x v="2"/>
  </r>
  <r>
    <d v="2021-08-04T13:01:23"/>
    <d v="2021-08-04T00:00:00"/>
    <d v="1899-12-30T13:01:23"/>
    <s v="F"/>
    <n v="727"/>
    <n v="278"/>
    <n v="488"/>
    <n v="1177"/>
    <n v="0.43"/>
    <n v="-1"/>
    <n v="417.31787327999996"/>
    <n v="4.7"/>
    <x v="5"/>
    <x v="0"/>
    <x v="2"/>
    <x v="0"/>
    <x v="2"/>
  </r>
  <r>
    <d v="2021-08-04T13:01:30"/>
    <d v="2021-08-04T00:00:00"/>
    <d v="1899-12-30T13:01:30"/>
    <s v="F"/>
    <n v="728"/>
    <n v="329"/>
    <n v="514"/>
    <n v="1141"/>
    <n v="0.36"/>
    <n v="-1.1000000000000001"/>
    <n v="404.55369023999998"/>
    <n v="4.8000000000000007"/>
    <x v="5"/>
    <x v="0"/>
    <x v="3"/>
    <x v="0"/>
    <x v="2"/>
  </r>
  <r>
    <d v="2021-08-04T13:01:39"/>
    <d v="2021-08-04T00:00:00"/>
    <d v="1899-12-30T13:01:39"/>
    <s v="F"/>
    <n v="729"/>
    <n v="333"/>
    <n v="675"/>
    <n v="1106"/>
    <n v="0.50700000000000001"/>
    <n v="-0.9"/>
    <n v="392.14406783999999"/>
    <n v="4.6000000000000005"/>
    <x v="5"/>
    <x v="0"/>
    <x v="4"/>
    <x v="0"/>
    <x v="2"/>
  </r>
  <r>
    <d v="2021-08-04T13:01:49"/>
    <d v="2021-08-04T00:00:00"/>
    <d v="1899-12-30T13:01:49"/>
    <s v="F"/>
    <n v="730"/>
    <n v="286"/>
    <n v="513"/>
    <n v="1171"/>
    <n v="0.442"/>
    <n v="-1"/>
    <n v="415.19050943999991"/>
    <n v="4.7"/>
    <x v="5"/>
    <x v="0"/>
    <x v="5"/>
    <x v="0"/>
    <x v="2"/>
  </r>
  <r>
    <d v="2021-08-04T13:01:55"/>
    <d v="2021-08-04T00:00:00"/>
    <d v="1899-12-30T13:01:55"/>
    <s v="F"/>
    <n v="731"/>
    <n v="245"/>
    <n v="408"/>
    <n v="1214"/>
    <n v="0.4"/>
    <n v="-1.1000000000000001"/>
    <n v="430.43661695999998"/>
    <n v="4.8000000000000007"/>
    <x v="5"/>
    <x v="0"/>
    <x v="6"/>
    <x v="0"/>
    <x v="2"/>
  </r>
  <r>
    <d v="2021-08-04T13:02:01"/>
    <d v="2021-08-04T00:00:00"/>
    <d v="1899-12-30T13:02:01"/>
    <s v="F"/>
    <n v="732"/>
    <n v="215"/>
    <n v="384"/>
    <n v="1225"/>
    <n v="0.44"/>
    <n v="-1"/>
    <n v="434.33678399999997"/>
    <n v="4.7"/>
    <x v="5"/>
    <x v="0"/>
    <x v="7"/>
    <x v="0"/>
    <x v="2"/>
  </r>
  <r>
    <d v="2021-08-04T13:02:06"/>
    <d v="2021-08-04T00:00:00"/>
    <d v="1899-12-30T13:02:06"/>
    <s v="F"/>
    <n v="733"/>
    <n v="289"/>
    <n v="547"/>
    <n v="1229"/>
    <n v="0.47199999999999998"/>
    <n v="-1"/>
    <n v="435.75502655999992"/>
    <n v="4.7"/>
    <x v="5"/>
    <x v="0"/>
    <x v="8"/>
    <x v="0"/>
    <x v="2"/>
  </r>
  <r>
    <d v="2021-08-04T13:02:15"/>
    <d v="2021-08-04T00:00:00"/>
    <d v="1899-12-30T13:02:15"/>
    <s v="F"/>
    <n v="734"/>
    <n v="260"/>
    <n v="459"/>
    <n v="1223"/>
    <n v="0.434"/>
    <n v="-1"/>
    <n v="433.62766271999993"/>
    <n v="4.7"/>
    <x v="5"/>
    <x v="0"/>
    <x v="9"/>
    <x v="0"/>
    <x v="2"/>
  </r>
  <r>
    <d v="2021-08-04T13:02:21"/>
    <d v="2021-08-04T00:00:00"/>
    <d v="1899-12-30T13:02:21"/>
    <s v="F"/>
    <n v="735"/>
    <n v="277"/>
    <n v="465"/>
    <n v="1166"/>
    <n v="0.40400000000000003"/>
    <n v="-0.9"/>
    <n v="413.41770624000003"/>
    <n v="4.6000000000000005"/>
    <x v="5"/>
    <x v="0"/>
    <x v="10"/>
    <x v="0"/>
    <x v="2"/>
  </r>
  <r>
    <d v="2021-08-04T13:02:29"/>
    <d v="2021-08-04T00:00:00"/>
    <d v="1899-12-30T13:02:29"/>
    <s v="F"/>
    <n v="736"/>
    <n v="306"/>
    <n v="591"/>
    <n v="1204"/>
    <n v="0.48199999999999998"/>
    <n v="-0.9"/>
    <n v="426.89101055999998"/>
    <n v="4.6000000000000005"/>
    <x v="5"/>
    <x v="0"/>
    <x v="11"/>
    <x v="0"/>
    <x v="2"/>
  </r>
  <r>
    <d v="2021-08-04T13:02:36"/>
    <d v="2021-08-04T00:00:00"/>
    <d v="1899-12-30T13:02:36"/>
    <s v="F"/>
    <n v="737"/>
    <n v="334"/>
    <n v="574"/>
    <n v="1216"/>
    <n v="0.41799999999999998"/>
    <n v="-0.9"/>
    <n v="431.1457382399999"/>
    <n v="4.6000000000000005"/>
    <x v="5"/>
    <x v="0"/>
    <x v="12"/>
    <x v="0"/>
    <x v="2"/>
  </r>
  <r>
    <d v="2021-08-04T13:02:47"/>
    <d v="2021-08-04T00:00:00"/>
    <d v="1899-12-30T13:02:47"/>
    <s v="F"/>
    <n v="738"/>
    <n v="326"/>
    <n v="565"/>
    <n v="1263"/>
    <n v="0.42299999999999999"/>
    <n v="-0.9"/>
    <n v="447.81008831999992"/>
    <n v="4.6000000000000005"/>
    <x v="5"/>
    <x v="0"/>
    <x v="13"/>
    <x v="0"/>
    <x v="2"/>
  </r>
  <r>
    <d v="2021-08-04T13:02:53"/>
    <d v="2021-08-04T00:00:00"/>
    <d v="1899-12-30T13:02:53"/>
    <s v="F"/>
    <n v="739"/>
    <n v="308"/>
    <n v="621"/>
    <n v="1264"/>
    <n v="0.504"/>
    <n v="-1.1000000000000001"/>
    <n v="448.16464895999991"/>
    <n v="4.8000000000000007"/>
    <x v="5"/>
    <x v="0"/>
    <x v="14"/>
    <x v="0"/>
    <x v="2"/>
  </r>
  <r>
    <d v="2021-08-04T13:02:58"/>
    <d v="2021-08-04T00:00:00"/>
    <d v="1899-12-30T13:02:58"/>
    <s v="F"/>
    <n v="740"/>
    <n v="274"/>
    <n v="499"/>
    <n v="1264"/>
    <n v="0.45100000000000001"/>
    <n v="-1"/>
    <n v="448.16464895999991"/>
    <n v="4.7"/>
    <x v="5"/>
    <x v="0"/>
    <x v="15"/>
    <x v="0"/>
    <x v="2"/>
  </r>
  <r>
    <d v="2021-08-04T13:03:04"/>
    <d v="2021-08-04T00:00:00"/>
    <d v="1899-12-30T13:03:04"/>
    <s v="F"/>
    <n v="741"/>
    <n v="325"/>
    <n v="491"/>
    <n v="1261"/>
    <n v="0.33800000000000002"/>
    <n v="-1.1000000000000001"/>
    <n v="447.10096704"/>
    <n v="4.8000000000000007"/>
    <x v="5"/>
    <x v="0"/>
    <x v="16"/>
    <x v="0"/>
    <x v="2"/>
  </r>
  <r>
    <d v="2021-08-04T13:03:09"/>
    <d v="2021-08-04T00:00:00"/>
    <d v="1899-12-30T13:03:09"/>
    <s v="F"/>
    <n v="742"/>
    <n v="248"/>
    <n v="414"/>
    <n v="1268"/>
    <n v="0.40100000000000002"/>
    <n v="-1"/>
    <n v="449.58289151999992"/>
    <n v="4.7"/>
    <x v="5"/>
    <x v="0"/>
    <x v="17"/>
    <x v="0"/>
    <x v="2"/>
  </r>
  <r>
    <d v="2021-08-04T13:03:15"/>
    <d v="2021-08-04T00:00:00"/>
    <d v="1899-12-30T13:03:15"/>
    <s v="F"/>
    <n v="743"/>
    <n v="208"/>
    <n v="352"/>
    <n v="1193"/>
    <n v="0.40899999999999997"/>
    <n v="-1.1000000000000001"/>
    <n v="422.99084351999994"/>
    <n v="4.8000000000000007"/>
    <x v="5"/>
    <x v="0"/>
    <x v="18"/>
    <x v="0"/>
    <x v="2"/>
  </r>
  <r>
    <d v="2021-08-04T13:03:25"/>
    <d v="2021-08-04T00:00:00"/>
    <d v="1899-12-30T13:03:25"/>
    <s v="F"/>
    <n v="744"/>
    <n v="370"/>
    <n v="789"/>
    <n v="1111"/>
    <n v="0.53100000000000003"/>
    <n v="-1.1000000000000001"/>
    <n v="393.91687103999993"/>
    <n v="4.8000000000000007"/>
    <x v="5"/>
    <x v="0"/>
    <x v="19"/>
    <x v="0"/>
    <x v="2"/>
  </r>
  <r>
    <d v="2021-08-04T13:03:30"/>
    <d v="2021-08-04T00:00:00"/>
    <d v="1899-12-30T13:03:30"/>
    <s v="F"/>
    <n v="745"/>
    <n v="211"/>
    <n v="345"/>
    <n v="1039"/>
    <n v="0.38800000000000001"/>
    <n v="-0.9"/>
    <n v="368.38850495999998"/>
    <n v="4.6000000000000005"/>
    <x v="5"/>
    <x v="0"/>
    <x v="20"/>
    <x v="0"/>
    <x v="2"/>
  </r>
  <r>
    <d v="2021-08-04T13:03:36"/>
    <d v="2021-08-04T00:00:00"/>
    <d v="1899-12-30T13:03:36"/>
    <s v="F"/>
    <n v="746"/>
    <n v="273"/>
    <n v="520"/>
    <n v="1107"/>
    <n v="0.47499999999999998"/>
    <n v="-1"/>
    <n v="392.49862847999998"/>
    <n v="4.7"/>
    <x v="5"/>
    <x v="0"/>
    <x v="21"/>
    <x v="0"/>
    <x v="2"/>
  </r>
  <r>
    <d v="2021-08-04T13:03:42"/>
    <d v="2021-08-04T00:00:00"/>
    <d v="1899-12-30T13:03:42"/>
    <s v="F"/>
    <n v="747"/>
    <n v="245"/>
    <n v="425"/>
    <n v="1202"/>
    <n v="0.42399999999999999"/>
    <n v="-1.1000000000000001"/>
    <n v="426.18188928000001"/>
    <n v="4.8000000000000007"/>
    <x v="5"/>
    <x v="0"/>
    <x v="22"/>
    <x v="0"/>
    <x v="2"/>
  </r>
  <r>
    <d v="2021-08-04T13:03:48"/>
    <d v="2021-08-04T00:00:00"/>
    <d v="1899-12-30T13:03:48"/>
    <s v="F"/>
    <n v="748"/>
    <n v="275"/>
    <n v="477"/>
    <n v="1280"/>
    <n v="0.42299999999999999"/>
    <n v="-1"/>
    <n v="453.83761919999995"/>
    <n v="4.7"/>
    <x v="5"/>
    <x v="0"/>
    <x v="23"/>
    <x v="0"/>
    <x v="2"/>
  </r>
  <r>
    <d v="2021-08-04T13:03:55"/>
    <d v="2021-08-04T00:00:00"/>
    <d v="1899-12-30T13:03:55"/>
    <s v="F"/>
    <n v="749"/>
    <n v="360"/>
    <n v="682"/>
    <n v="1296"/>
    <n v="0.47199999999999998"/>
    <n v="-1"/>
    <n v="459.51058943999999"/>
    <n v="4.7"/>
    <x v="5"/>
    <x v="0"/>
    <x v="24"/>
    <x v="0"/>
    <x v="2"/>
  </r>
  <r>
    <d v="2021-08-04T13:04:00"/>
    <d v="2021-08-04T00:00:00"/>
    <d v="1899-12-30T13:04:00"/>
    <s v="F"/>
    <n v="750"/>
    <n v="315"/>
    <n v="604"/>
    <n v="1276"/>
    <n v="0.47799999999999998"/>
    <n v="-1"/>
    <n v="452.41937663999994"/>
    <n v="4.7"/>
    <x v="5"/>
    <x v="0"/>
    <x v="25"/>
    <x v="0"/>
    <x v="2"/>
  </r>
  <r>
    <d v="2021-08-04T13:04:05"/>
    <d v="2021-08-04T00:00:00"/>
    <d v="1899-12-30T13:04:05"/>
    <s v="F"/>
    <n v="751"/>
    <n v="325"/>
    <n v="653"/>
    <n v="1209"/>
    <n v="0.502"/>
    <n v="-1.1000000000000001"/>
    <n v="428.66381375999998"/>
    <n v="4.8000000000000007"/>
    <x v="5"/>
    <x v="0"/>
    <x v="26"/>
    <x v="0"/>
    <x v="2"/>
  </r>
  <r>
    <d v="2021-08-04T13:04:10"/>
    <d v="2021-08-04T00:00:00"/>
    <d v="1899-12-30T13:04:10"/>
    <s v="F"/>
    <n v="752"/>
    <n v="246"/>
    <n v="439"/>
    <n v="1195"/>
    <n v="0.44"/>
    <n v="-1"/>
    <n v="423.69996479999998"/>
    <n v="4.7"/>
    <x v="5"/>
    <x v="0"/>
    <x v="27"/>
    <x v="0"/>
    <x v="2"/>
  </r>
  <r>
    <d v="2021-08-04T13:04:15"/>
    <d v="2021-08-04T00:00:00"/>
    <d v="1899-12-30T13:04:15"/>
    <s v="F"/>
    <n v="753"/>
    <n v="261"/>
    <n v="489"/>
    <n v="1269"/>
    <n v="0.46600000000000003"/>
    <n v="-1"/>
    <n v="449.93745215999991"/>
    <n v="4.7"/>
    <x v="5"/>
    <x v="0"/>
    <x v="28"/>
    <x v="0"/>
    <x v="2"/>
  </r>
  <r>
    <d v="2021-08-04T13:04:21"/>
    <d v="2021-08-04T00:00:00"/>
    <d v="1899-12-30T13:04:21"/>
    <s v="F"/>
    <n v="754"/>
    <n v="382"/>
    <n v="879"/>
    <n v="1204"/>
    <n v="0.56499999999999995"/>
    <n v="-1"/>
    <n v="426.89101055999998"/>
    <n v="4.7"/>
    <x v="5"/>
    <x v="0"/>
    <x v="29"/>
    <x v="0"/>
    <x v="2"/>
  </r>
  <r>
    <d v="2021-08-04T13:04:26"/>
    <d v="2021-08-04T00:00:00"/>
    <d v="1899-12-30T13:04:26"/>
    <s v="F"/>
    <n v="755"/>
    <n v="281"/>
    <n v="511"/>
    <n v="1160"/>
    <n v="0.45"/>
    <n v="-1.1000000000000001"/>
    <n v="411.29034239999999"/>
    <n v="4.8000000000000007"/>
    <x v="5"/>
    <x v="0"/>
    <x v="30"/>
    <x v="0"/>
    <x v="2"/>
  </r>
  <r>
    <d v="2021-08-04T13:04:31"/>
    <d v="2021-08-04T00:00:00"/>
    <d v="1899-12-30T13:04:31"/>
    <s v="F"/>
    <n v="756"/>
    <n v="267"/>
    <n v="524"/>
    <n v="1119"/>
    <n v="0.49"/>
    <n v="-1"/>
    <n v="396.75335615999995"/>
    <n v="4.7"/>
    <x v="5"/>
    <x v="0"/>
    <x v="31"/>
    <x v="0"/>
    <x v="2"/>
  </r>
  <r>
    <d v="2021-08-04T13:04:39"/>
    <d v="2021-08-04T00:00:00"/>
    <d v="1899-12-30T13:04:39"/>
    <s v="F"/>
    <n v="757"/>
    <n v="291"/>
    <n v="543"/>
    <n v="1173"/>
    <n v="0.46400000000000002"/>
    <n v="-1"/>
    <n v="415.89963071999995"/>
    <n v="4.7"/>
    <x v="5"/>
    <x v="0"/>
    <x v="32"/>
    <x v="0"/>
    <x v="2"/>
  </r>
  <r>
    <d v="2021-08-04T13:04:44"/>
    <d v="2021-08-04T00:00:00"/>
    <d v="1899-12-30T13:04:44"/>
    <s v="F"/>
    <n v="758"/>
    <n v="177"/>
    <n v="313"/>
    <n v="1220"/>
    <n v="0.435"/>
    <n v="-1"/>
    <n v="432.56398079999991"/>
    <n v="4.7"/>
    <x v="5"/>
    <x v="0"/>
    <x v="33"/>
    <x v="0"/>
    <x v="2"/>
  </r>
  <r>
    <d v="2021-08-04T13:04:50"/>
    <d v="2021-08-04T00:00:00"/>
    <d v="1899-12-30T13:04:50"/>
    <s v="F"/>
    <n v="759"/>
    <n v="337"/>
    <n v="733"/>
    <n v="1218"/>
    <n v="0.54"/>
    <n v="-1.1000000000000001"/>
    <n v="431.85485951999993"/>
    <n v="4.8000000000000007"/>
    <x v="5"/>
    <x v="0"/>
    <x v="34"/>
    <x v="0"/>
    <x v="2"/>
  </r>
  <r>
    <d v="2021-08-04T13:04:55"/>
    <d v="2021-08-04T00:00:00"/>
    <d v="1899-12-30T13:04:55"/>
    <s v="F"/>
    <n v="760"/>
    <n v="301"/>
    <n v="614"/>
    <n v="1301"/>
    <n v="0.51"/>
    <n v="-1"/>
    <n v="461.28339263999999"/>
    <n v="4.7"/>
    <x v="5"/>
    <x v="0"/>
    <x v="35"/>
    <x v="0"/>
    <x v="2"/>
  </r>
  <r>
    <d v="2021-08-04T13:05:01"/>
    <d v="2021-08-04T00:00:00"/>
    <d v="1899-12-30T13:05:01"/>
    <s v="F"/>
    <n v="761"/>
    <n v="265"/>
    <n v="459"/>
    <n v="1254"/>
    <n v="0.42299999999999999"/>
    <n v="-1"/>
    <n v="444.61904255999997"/>
    <n v="4.7"/>
    <x v="5"/>
    <x v="0"/>
    <x v="36"/>
    <x v="0"/>
    <x v="2"/>
  </r>
  <r>
    <d v="2021-08-04T13:05:12"/>
    <d v="2021-08-04T00:00:00"/>
    <d v="1899-12-30T13:05:12"/>
    <s v="F"/>
    <n v="763"/>
    <n v="202"/>
    <n v="417"/>
    <n v="1221"/>
    <n v="0.51600000000000001"/>
    <n v="-1"/>
    <n v="432.91854143999996"/>
    <n v="4.7"/>
    <x v="5"/>
    <x v="0"/>
    <x v="37"/>
    <x v="0"/>
    <x v="2"/>
  </r>
  <r>
    <m/>
    <m/>
    <m/>
    <m/>
    <m/>
    <m/>
    <m/>
    <m/>
    <m/>
    <m/>
    <m/>
    <m/>
    <x v="1"/>
    <x v="1"/>
    <x v="40"/>
    <x v="1"/>
    <x v="1"/>
  </r>
  <r>
    <d v="2021-08-04T13:07:02"/>
    <d v="2021-08-04T00:00:00"/>
    <d v="1899-12-30T13:07:02"/>
    <s v="F"/>
    <n v="765"/>
    <n v="184"/>
    <n v="256"/>
    <n v="1127"/>
    <n v="0.28100000000000003"/>
    <n v="-0.9"/>
    <n v="399.58984127999997"/>
    <n v="4.6000000000000005"/>
    <x v="6"/>
    <x v="2"/>
    <x v="0"/>
    <x v="0"/>
    <x v="2"/>
  </r>
  <r>
    <d v="2021-08-04T13:07:08"/>
    <d v="2021-08-04T00:00:00"/>
    <d v="1899-12-30T13:07:08"/>
    <s v="F"/>
    <n v="766"/>
    <n v="246"/>
    <n v="340"/>
    <n v="1186"/>
    <n v="0.27600000000000002"/>
    <n v="-1"/>
    <n v="420.50891903999997"/>
    <n v="4.7"/>
    <x v="6"/>
    <x v="2"/>
    <x v="1"/>
    <x v="0"/>
    <x v="2"/>
  </r>
  <r>
    <d v="2021-08-04T13:07:13"/>
    <d v="2021-08-04T00:00:00"/>
    <d v="1899-12-30T13:07:13"/>
    <s v="F"/>
    <n v="767"/>
    <n v="270"/>
    <n v="428"/>
    <n v="1240"/>
    <n v="0.36899999999999999"/>
    <n v="-1"/>
    <n v="439.65519359999996"/>
    <n v="4.7"/>
    <x v="6"/>
    <x v="2"/>
    <x v="2"/>
    <x v="0"/>
    <x v="2"/>
  </r>
  <r>
    <d v="2021-08-04T13:07:19"/>
    <d v="2021-08-04T00:00:00"/>
    <d v="1899-12-30T13:07:19"/>
    <s v="F"/>
    <n v="768"/>
    <n v="175"/>
    <n v="243"/>
    <n v="1194"/>
    <n v="0.28000000000000003"/>
    <n v="-1.1000000000000001"/>
    <n v="423.34540415999999"/>
    <n v="4.8000000000000007"/>
    <x v="6"/>
    <x v="2"/>
    <x v="3"/>
    <x v="0"/>
    <x v="2"/>
  </r>
  <r>
    <d v="2021-08-04T13:07:24"/>
    <d v="2021-08-04T00:00:00"/>
    <d v="1899-12-30T13:07:24"/>
    <s v="F"/>
    <n v="769"/>
    <n v="241"/>
    <n v="350"/>
    <n v="1166"/>
    <n v="0.311"/>
    <n v="-0.9"/>
    <n v="413.41770624000003"/>
    <n v="4.6000000000000005"/>
    <x v="6"/>
    <x v="2"/>
    <x v="4"/>
    <x v="0"/>
    <x v="2"/>
  </r>
  <r>
    <d v="2021-08-04T13:07:29"/>
    <d v="2021-08-04T00:00:00"/>
    <d v="1899-12-30T13:07:29"/>
    <s v="F"/>
    <n v="770"/>
    <n v="357"/>
    <n v="560"/>
    <n v="1180"/>
    <n v="0.36299999999999999"/>
    <n v="-0.9"/>
    <n v="418.38155519999992"/>
    <n v="4.6000000000000005"/>
    <x v="6"/>
    <x v="2"/>
    <x v="5"/>
    <x v="0"/>
    <x v="2"/>
  </r>
  <r>
    <d v="2021-08-04T13:07:34"/>
    <d v="2021-08-04T00:00:00"/>
    <d v="1899-12-30T13:07:34"/>
    <s v="F"/>
    <n v="771"/>
    <n v="229"/>
    <n v="325"/>
    <n v="1228"/>
    <n v="0.29499999999999998"/>
    <n v="-1"/>
    <n v="435.40046591999993"/>
    <n v="4.7"/>
    <x v="6"/>
    <x v="2"/>
    <x v="6"/>
    <x v="0"/>
    <x v="2"/>
  </r>
  <r>
    <d v="2021-08-04T13:07:39"/>
    <d v="2021-08-04T00:00:00"/>
    <d v="1899-12-30T13:07:39"/>
    <s v="F"/>
    <n v="772"/>
    <n v="197"/>
    <n v="275"/>
    <n v="1265"/>
    <n v="0.28399999999999997"/>
    <n v="-1.1000000000000001"/>
    <n v="448.5192095999999"/>
    <n v="4.8000000000000007"/>
    <x v="6"/>
    <x v="2"/>
    <x v="7"/>
    <x v="0"/>
    <x v="2"/>
  </r>
  <r>
    <d v="2021-08-04T13:07:44"/>
    <d v="2021-08-04T00:00:00"/>
    <d v="1899-12-30T13:07:44"/>
    <s v="F"/>
    <n v="773"/>
    <n v="283"/>
    <n v="384"/>
    <n v="1245"/>
    <n v="0.26300000000000001"/>
    <n v="-1.1000000000000001"/>
    <n v="441.42799679999996"/>
    <n v="4.8000000000000007"/>
    <x v="6"/>
    <x v="2"/>
    <x v="8"/>
    <x v="0"/>
    <x v="2"/>
  </r>
  <r>
    <d v="2021-08-04T13:08:01"/>
    <d v="2021-08-04T00:00:00"/>
    <d v="1899-12-30T13:08:01"/>
    <s v="F"/>
    <n v="775"/>
    <n v="236"/>
    <n v="391"/>
    <n v="1277"/>
    <n v="0.39600000000000002"/>
    <n v="-0.8"/>
    <n v="452.77393727999993"/>
    <n v="4.5"/>
    <x v="6"/>
    <x v="2"/>
    <x v="9"/>
    <x v="0"/>
    <x v="2"/>
  </r>
  <r>
    <d v="2021-08-04T13:08:07"/>
    <d v="2021-08-04T00:00:00"/>
    <d v="1899-12-30T13:08:07"/>
    <s v="F"/>
    <n v="776"/>
    <n v="352"/>
    <n v="537"/>
    <n v="1249"/>
    <n v="0.34499999999999997"/>
    <n v="-1"/>
    <n v="442.84623935999997"/>
    <n v="4.7"/>
    <x v="6"/>
    <x v="2"/>
    <x v="10"/>
    <x v="0"/>
    <x v="2"/>
  </r>
  <r>
    <d v="2021-08-04T13:08:12"/>
    <d v="2021-08-04T00:00:00"/>
    <d v="1899-12-30T13:08:12"/>
    <s v="F"/>
    <n v="777"/>
    <n v="352"/>
    <n v="574"/>
    <n v="1179"/>
    <n v="0.38700000000000001"/>
    <n v="-0.8"/>
    <n v="418.02699455999993"/>
    <n v="4.5"/>
    <x v="6"/>
    <x v="2"/>
    <x v="11"/>
    <x v="0"/>
    <x v="2"/>
  </r>
  <r>
    <d v="2021-08-04T13:08:18"/>
    <d v="2021-08-04T00:00:00"/>
    <d v="1899-12-30T13:08:18"/>
    <s v="F"/>
    <n v="778"/>
    <n v="366"/>
    <n v="730"/>
    <n v="1179"/>
    <n v="0.499"/>
    <n v="-0.9"/>
    <n v="418.02699455999993"/>
    <n v="4.6000000000000005"/>
    <x v="6"/>
    <x v="2"/>
    <x v="12"/>
    <x v="0"/>
    <x v="2"/>
  </r>
  <r>
    <d v="2021-08-04T13:08:24"/>
    <d v="2021-08-04T00:00:00"/>
    <d v="1899-12-30T13:08:24"/>
    <s v="F"/>
    <n v="779"/>
    <n v="348"/>
    <n v="588"/>
    <n v="1242"/>
    <n v="0.40799999999999997"/>
    <n v="-0.7"/>
    <n v="440.36431487999999"/>
    <n v="4.4000000000000004"/>
    <x v="6"/>
    <x v="2"/>
    <x v="13"/>
    <x v="0"/>
    <x v="2"/>
  </r>
  <r>
    <d v="2021-08-04T13:08:29"/>
    <d v="2021-08-04T00:00:00"/>
    <d v="1899-12-30T13:08:29"/>
    <s v="F"/>
    <n v="780"/>
    <n v="281"/>
    <n v="425"/>
    <n v="1250"/>
    <n v="0.33900000000000002"/>
    <n v="-0.7"/>
    <n v="443.20079999999996"/>
    <n v="4.4000000000000004"/>
    <x v="6"/>
    <x v="2"/>
    <x v="14"/>
    <x v="0"/>
    <x v="2"/>
  </r>
  <r>
    <d v="2021-08-04T13:08:34"/>
    <d v="2021-08-04T00:00:00"/>
    <d v="1899-12-30T13:08:34"/>
    <s v="F"/>
    <n v="781"/>
    <n v="374"/>
    <n v="627"/>
    <n v="1291"/>
    <n v="0.40400000000000003"/>
    <n v="-0.8"/>
    <n v="457.73778623999999"/>
    <n v="4.5"/>
    <x v="6"/>
    <x v="2"/>
    <x v="15"/>
    <x v="0"/>
    <x v="2"/>
  </r>
  <r>
    <d v="2021-08-04T13:08:39"/>
    <d v="2021-08-04T00:00:00"/>
    <d v="1899-12-30T13:08:39"/>
    <s v="F"/>
    <n v="782"/>
    <n v="350"/>
    <n v="547"/>
    <n v="1282"/>
    <n v="0.36"/>
    <n v="-0.8"/>
    <n v="454.54674047999993"/>
    <n v="4.5"/>
    <x v="6"/>
    <x v="2"/>
    <x v="16"/>
    <x v="0"/>
    <x v="2"/>
  </r>
  <r>
    <d v="2021-08-04T13:08:43"/>
    <d v="2021-08-04T00:00:00"/>
    <d v="1899-12-30T13:08:43"/>
    <s v="F"/>
    <n v="783"/>
    <n v="255"/>
    <n v="401"/>
    <n v="1279"/>
    <n v="0.36399999999999999"/>
    <n v="-0.9"/>
    <n v="453.48305855999996"/>
    <n v="4.6000000000000005"/>
    <x v="6"/>
    <x v="2"/>
    <x v="17"/>
    <x v="0"/>
    <x v="2"/>
  </r>
  <r>
    <d v="2021-08-04T13:08:49"/>
    <d v="2021-08-04T00:00:00"/>
    <d v="1899-12-30T13:08:49"/>
    <s v="F"/>
    <n v="784"/>
    <n v="306"/>
    <n v="566"/>
    <n v="1294"/>
    <n v="0.45900000000000002"/>
    <n v="-0.8"/>
    <n v="458.80146815999996"/>
    <n v="4.5"/>
    <x v="6"/>
    <x v="2"/>
    <x v="18"/>
    <x v="0"/>
    <x v="2"/>
  </r>
  <r>
    <d v="2021-08-04T13:08:53"/>
    <d v="2021-08-04T00:00:00"/>
    <d v="1899-12-30T13:08:53"/>
    <s v="F"/>
    <n v="785"/>
    <n v="249"/>
    <n v="448"/>
    <n v="1253"/>
    <n v="0.44400000000000001"/>
    <n v="-1"/>
    <n v="444.26448191999998"/>
    <n v="4.7"/>
    <x v="6"/>
    <x v="2"/>
    <x v="19"/>
    <x v="0"/>
    <x v="2"/>
  </r>
  <r>
    <d v="2021-08-04T13:08:59"/>
    <d v="2021-08-04T00:00:00"/>
    <d v="1899-12-30T13:08:59"/>
    <s v="F"/>
    <n v="786"/>
    <n v="244"/>
    <n v="388"/>
    <n v="1230"/>
    <n v="0.371"/>
    <n v="-0.9"/>
    <n v="436.10958719999996"/>
    <n v="4.6000000000000005"/>
    <x v="6"/>
    <x v="2"/>
    <x v="20"/>
    <x v="0"/>
    <x v="2"/>
  </r>
  <r>
    <d v="2021-08-04T13:09:04"/>
    <d v="2021-08-04T00:00:00"/>
    <d v="1899-12-30T13:09:04"/>
    <s v="F"/>
    <n v="787"/>
    <n v="317"/>
    <n v="529"/>
    <n v="1222"/>
    <n v="0.40100000000000002"/>
    <n v="-0.8"/>
    <n v="433.27310207999994"/>
    <n v="4.5"/>
    <x v="6"/>
    <x v="2"/>
    <x v="21"/>
    <x v="0"/>
    <x v="2"/>
  </r>
  <r>
    <d v="2021-08-04T13:09:09"/>
    <d v="2021-08-04T00:00:00"/>
    <d v="1899-12-30T13:09:09"/>
    <s v="F"/>
    <n v="788"/>
    <n v="313"/>
    <n v="539"/>
    <n v="1263"/>
    <n v="0.41899999999999998"/>
    <n v="-0.8"/>
    <n v="447.81008831999992"/>
    <n v="4.5"/>
    <x v="6"/>
    <x v="2"/>
    <x v="22"/>
    <x v="0"/>
    <x v="2"/>
  </r>
  <r>
    <d v="2021-08-04T13:09:17"/>
    <d v="2021-08-04T00:00:00"/>
    <d v="1899-12-30T13:09:17"/>
    <s v="F"/>
    <n v="789"/>
    <n v="260"/>
    <n v="462"/>
    <n v="1344"/>
    <n v="0.437"/>
    <n v="-0.8"/>
    <n v="476.52950016"/>
    <n v="4.5"/>
    <x v="6"/>
    <x v="2"/>
    <x v="23"/>
    <x v="0"/>
    <x v="2"/>
  </r>
  <r>
    <d v="2021-08-04T13:09:22"/>
    <d v="2021-08-04T00:00:00"/>
    <d v="1899-12-30T13:09:22"/>
    <s v="F"/>
    <n v="790"/>
    <n v="270"/>
    <n v="401"/>
    <n v="1341"/>
    <n v="0.32700000000000001"/>
    <n v="-1"/>
    <n v="475.46581823999998"/>
    <n v="4.7"/>
    <x v="6"/>
    <x v="2"/>
    <x v="24"/>
    <x v="0"/>
    <x v="2"/>
  </r>
  <r>
    <d v="2021-08-04T13:09:27"/>
    <d v="2021-08-04T00:00:00"/>
    <d v="1899-12-30T13:09:27"/>
    <s v="F"/>
    <n v="791"/>
    <n v="315"/>
    <n v="530"/>
    <n v="1322"/>
    <n v="0.40600000000000003"/>
    <n v="-0.9"/>
    <n v="468.72916607999991"/>
    <n v="4.6000000000000005"/>
    <x v="6"/>
    <x v="2"/>
    <x v="25"/>
    <x v="0"/>
    <x v="2"/>
  </r>
  <r>
    <d v="2021-08-04T13:09:33"/>
    <d v="2021-08-04T00:00:00"/>
    <d v="1899-12-30T13:09:33"/>
    <s v="F"/>
    <n v="792"/>
    <n v="317"/>
    <n v="519"/>
    <n v="1306"/>
    <n v="0.38900000000000001"/>
    <n v="-0.8"/>
    <n v="463.05619583999999"/>
    <n v="4.5"/>
    <x v="6"/>
    <x v="2"/>
    <x v="26"/>
    <x v="0"/>
    <x v="2"/>
  </r>
  <r>
    <d v="2021-08-04T13:09:38"/>
    <d v="2021-08-04T00:00:00"/>
    <d v="1899-12-30T13:09:38"/>
    <s v="F"/>
    <n v="793"/>
    <n v="218"/>
    <n v="330"/>
    <n v="1316"/>
    <n v="0.33900000000000002"/>
    <n v="-0.8"/>
    <n v="466.60180223999993"/>
    <n v="4.5"/>
    <x v="6"/>
    <x v="2"/>
    <x v="27"/>
    <x v="0"/>
    <x v="2"/>
  </r>
  <r>
    <d v="2021-08-04T13:09:45"/>
    <d v="2021-08-04T00:00:00"/>
    <d v="1899-12-30T13:09:45"/>
    <s v="F"/>
    <n v="794"/>
    <n v="312"/>
    <n v="599"/>
    <n v="1334"/>
    <n v="0.47899999999999998"/>
    <n v="-1"/>
    <n v="472.98389375999994"/>
    <n v="4.7"/>
    <x v="6"/>
    <x v="2"/>
    <x v="28"/>
    <x v="0"/>
    <x v="2"/>
  </r>
  <r>
    <d v="2021-08-04T13:09:53"/>
    <d v="2021-08-04T00:00:00"/>
    <d v="1899-12-30T13:09:53"/>
    <s v="F"/>
    <n v="795"/>
    <n v="313"/>
    <n v="495"/>
    <n v="1288"/>
    <n v="0.36799999999999999"/>
    <n v="-1"/>
    <n v="456.67410431999997"/>
    <n v="4.7"/>
    <x v="6"/>
    <x v="2"/>
    <x v="29"/>
    <x v="0"/>
    <x v="2"/>
  </r>
  <r>
    <d v="2021-08-04T13:09:59"/>
    <d v="2021-08-04T00:00:00"/>
    <d v="1899-12-30T13:09:59"/>
    <s v="F"/>
    <n v="796"/>
    <n v="332"/>
    <n v="571"/>
    <n v="1228"/>
    <n v="0.41899999999999998"/>
    <n v="-1"/>
    <n v="435.40046591999993"/>
    <n v="4.7"/>
    <x v="6"/>
    <x v="2"/>
    <x v="30"/>
    <x v="0"/>
    <x v="2"/>
  </r>
  <r>
    <d v="2021-08-04T13:10:05"/>
    <d v="2021-08-04T00:00:00"/>
    <d v="1899-12-30T13:10:05"/>
    <s v="F"/>
    <n v="797"/>
    <n v="233"/>
    <n v="341"/>
    <n v="1201"/>
    <n v="0.317"/>
    <n v="-0.9"/>
    <n v="425.82732863999996"/>
    <n v="4.6000000000000005"/>
    <x v="6"/>
    <x v="2"/>
    <x v="31"/>
    <x v="0"/>
    <x v="2"/>
  </r>
  <r>
    <m/>
    <m/>
    <m/>
    <m/>
    <m/>
    <m/>
    <m/>
    <m/>
    <m/>
    <m/>
    <m/>
    <m/>
    <x v="1"/>
    <x v="1"/>
    <x v="40"/>
    <x v="1"/>
    <x v="1"/>
  </r>
  <r>
    <d v="2021-08-04T13:11:23"/>
    <d v="2021-08-04T00:00:00"/>
    <d v="1899-12-30T13:11:23"/>
    <s v="F"/>
    <n v="799"/>
    <n v="321"/>
    <n v="498"/>
    <n v="1166"/>
    <n v="0.35499999999999998"/>
    <n v="-0.9"/>
    <n v="413.41770624000003"/>
    <n v="4.6000000000000005"/>
    <x v="7"/>
    <x v="0"/>
    <x v="0"/>
    <x v="0"/>
    <x v="2"/>
  </r>
  <r>
    <d v="2021-08-04T13:11:29"/>
    <d v="2021-08-04T00:00:00"/>
    <d v="1899-12-30T13:11:29"/>
    <s v="F"/>
    <n v="800"/>
    <n v="181"/>
    <n v="340"/>
    <n v="1197"/>
    <n v="0.46800000000000003"/>
    <n v="-0.9"/>
    <n v="424.40908607999995"/>
    <n v="4.6000000000000005"/>
    <x v="7"/>
    <x v="0"/>
    <x v="1"/>
    <x v="0"/>
    <x v="2"/>
  </r>
  <r>
    <d v="2021-08-04T13:11:34"/>
    <d v="2021-08-04T00:00:00"/>
    <d v="1899-12-30T13:11:34"/>
    <s v="F"/>
    <n v="801"/>
    <n v="256"/>
    <n v="438"/>
    <n v="1232"/>
    <n v="0.41599999999999998"/>
    <n v="-1"/>
    <n v="436.81870847999994"/>
    <n v="4.7"/>
    <x v="7"/>
    <x v="0"/>
    <x v="2"/>
    <x v="0"/>
    <x v="2"/>
  </r>
  <r>
    <d v="2021-08-04T13:11:41"/>
    <d v="2021-08-04T00:00:00"/>
    <d v="1899-12-30T13:11:41"/>
    <s v="F"/>
    <n v="802"/>
    <n v="258"/>
    <n v="419"/>
    <n v="1170"/>
    <n v="0.38400000000000001"/>
    <n v="-0.9"/>
    <n v="414.83594879999993"/>
    <n v="4.6000000000000005"/>
    <x v="7"/>
    <x v="0"/>
    <x v="3"/>
    <x v="0"/>
    <x v="2"/>
  </r>
  <r>
    <d v="2021-08-04T13:11:47"/>
    <d v="2021-08-04T00:00:00"/>
    <d v="1899-12-30T13:11:47"/>
    <s v="F"/>
    <n v="803"/>
    <n v="314"/>
    <n v="560"/>
    <n v="1102"/>
    <n v="0.439"/>
    <n v="-0.8"/>
    <n v="390.72582527999998"/>
    <n v="4.5"/>
    <x v="7"/>
    <x v="0"/>
    <x v="4"/>
    <x v="0"/>
    <x v="2"/>
  </r>
  <r>
    <d v="2021-08-04T13:11:53"/>
    <d v="2021-08-04T00:00:00"/>
    <d v="1899-12-30T13:11:53"/>
    <s v="F"/>
    <n v="804"/>
    <n v="357"/>
    <n v="589"/>
    <n v="1071"/>
    <n v="0.39400000000000002"/>
    <n v="-0.9"/>
    <n v="379.73444543999994"/>
    <n v="4.6000000000000005"/>
    <x v="7"/>
    <x v="0"/>
    <x v="5"/>
    <x v="0"/>
    <x v="2"/>
  </r>
  <r>
    <d v="2021-08-04T13:12:01"/>
    <d v="2021-08-04T00:00:00"/>
    <d v="1899-12-30T13:12:01"/>
    <s v="F"/>
    <n v="805"/>
    <n v="371"/>
    <n v="635"/>
    <n v="1134"/>
    <n v="0.41599999999999998"/>
    <n v="-0.8"/>
    <n v="402.07176575999995"/>
    <n v="4.5"/>
    <x v="7"/>
    <x v="0"/>
    <x v="6"/>
    <x v="0"/>
    <x v="2"/>
  </r>
  <r>
    <d v="2021-08-04T13:12:05"/>
    <d v="2021-08-04T00:00:00"/>
    <d v="1899-12-30T13:12:05"/>
    <s v="F"/>
    <n v="806"/>
    <n v="381"/>
    <n v="603"/>
    <n v="1136"/>
    <n v="0.36799999999999999"/>
    <n v="-0.9"/>
    <n v="402.78088703999993"/>
    <n v="4.6000000000000005"/>
    <x v="7"/>
    <x v="0"/>
    <x v="7"/>
    <x v="0"/>
    <x v="2"/>
  </r>
  <r>
    <d v="2021-08-04T13:12:10"/>
    <d v="2021-08-04T00:00:00"/>
    <d v="1899-12-30T13:12:10"/>
    <s v="F"/>
    <n v="807"/>
    <n v="359"/>
    <n v="600"/>
    <n v="1113"/>
    <n v="0.40200000000000002"/>
    <n v="-0.9"/>
    <n v="394.62599231999997"/>
    <n v="4.6000000000000005"/>
    <x v="7"/>
    <x v="0"/>
    <x v="8"/>
    <x v="0"/>
    <x v="2"/>
  </r>
  <r>
    <d v="2021-08-04T13:12:15"/>
    <d v="2021-08-04T00:00:00"/>
    <d v="1899-12-30T13:12:15"/>
    <s v="F"/>
    <n v="808"/>
    <n v="402"/>
    <n v="581"/>
    <n v="1094"/>
    <n v="0.308"/>
    <n v="-1"/>
    <n v="387.88934015999996"/>
    <n v="4.7"/>
    <x v="7"/>
    <x v="0"/>
    <x v="9"/>
    <x v="0"/>
    <x v="2"/>
  </r>
  <r>
    <d v="2021-08-04T13:12:21"/>
    <d v="2021-08-04T00:00:00"/>
    <d v="1899-12-30T13:12:21"/>
    <s v="F"/>
    <n v="809"/>
    <n v="397"/>
    <n v="746"/>
    <n v="1183"/>
    <n v="0.46800000000000003"/>
    <n v="-0.9"/>
    <n v="419.44523711999994"/>
    <n v="4.6000000000000005"/>
    <x v="7"/>
    <x v="0"/>
    <x v="10"/>
    <x v="0"/>
    <x v="2"/>
  </r>
  <r>
    <d v="2021-08-04T13:12:27"/>
    <d v="2021-08-04T00:00:00"/>
    <d v="1899-12-30T13:12:27"/>
    <s v="F"/>
    <n v="810"/>
    <n v="363"/>
    <n v="572"/>
    <n v="1202"/>
    <n v="0.36499999999999999"/>
    <n v="-0.9"/>
    <n v="426.18188928000001"/>
    <n v="4.6000000000000005"/>
    <x v="7"/>
    <x v="0"/>
    <x v="11"/>
    <x v="0"/>
    <x v="2"/>
  </r>
  <r>
    <d v="2021-08-04T13:12:32"/>
    <d v="2021-08-04T00:00:00"/>
    <d v="1899-12-30T13:12:32"/>
    <s v="F"/>
    <n v="811"/>
    <n v="369"/>
    <n v="547"/>
    <n v="1177"/>
    <n v="0.32500000000000001"/>
    <n v="-0.9"/>
    <n v="417.31787327999996"/>
    <n v="4.6000000000000005"/>
    <x v="7"/>
    <x v="0"/>
    <x v="12"/>
    <x v="0"/>
    <x v="2"/>
  </r>
  <r>
    <d v="2021-08-04T13:12:38"/>
    <d v="2021-08-04T00:00:00"/>
    <d v="1899-12-30T13:12:38"/>
    <s v="F"/>
    <n v="812"/>
    <n v="344"/>
    <n v="521"/>
    <n v="1185"/>
    <n v="0.34"/>
    <n v="-0.9"/>
    <n v="420.15435839999998"/>
    <n v="4.6000000000000005"/>
    <x v="7"/>
    <x v="0"/>
    <x v="13"/>
    <x v="0"/>
    <x v="2"/>
  </r>
  <r>
    <d v="2021-08-04T13:12:44"/>
    <d v="2021-08-04T00:00:00"/>
    <d v="1899-12-30T13:12:44"/>
    <s v="F"/>
    <n v="813"/>
    <n v="381"/>
    <n v="585"/>
    <n v="1209"/>
    <n v="0.34899999999999998"/>
    <n v="-0.9"/>
    <n v="428.66381375999998"/>
    <n v="4.6000000000000005"/>
    <x v="7"/>
    <x v="0"/>
    <x v="14"/>
    <x v="0"/>
    <x v="2"/>
  </r>
  <r>
    <d v="2021-08-04T13:12:50"/>
    <d v="2021-08-04T00:00:00"/>
    <d v="1899-12-30T13:12:50"/>
    <s v="F"/>
    <n v="814"/>
    <n v="394"/>
    <n v="658"/>
    <n v="1263"/>
    <n v="0.40100000000000002"/>
    <n v="-0.9"/>
    <n v="447.81008831999992"/>
    <n v="4.6000000000000005"/>
    <x v="7"/>
    <x v="0"/>
    <x v="15"/>
    <x v="0"/>
    <x v="2"/>
  </r>
  <r>
    <d v="2021-08-04T13:12:56"/>
    <d v="2021-08-04T00:00:00"/>
    <d v="1899-12-30T13:12:56"/>
    <s v="F"/>
    <n v="815"/>
    <n v="297"/>
    <n v="410"/>
    <n v="1224"/>
    <n v="0.27600000000000002"/>
    <n v="-0.9"/>
    <n v="433.98222335999992"/>
    <n v="4.6000000000000005"/>
    <x v="7"/>
    <x v="0"/>
    <x v="16"/>
    <x v="0"/>
    <x v="2"/>
  </r>
  <r>
    <d v="2021-08-04T13:13:01"/>
    <d v="2021-08-04T00:00:00"/>
    <d v="1899-12-30T13:13:01"/>
    <s v="F"/>
    <n v="816"/>
    <n v="317"/>
    <n v="469"/>
    <n v="1211"/>
    <n v="0.32400000000000001"/>
    <n v="-0.9"/>
    <n v="429.37293504000002"/>
    <n v="4.6000000000000005"/>
    <x v="7"/>
    <x v="0"/>
    <x v="17"/>
    <x v="0"/>
    <x v="2"/>
  </r>
  <r>
    <d v="2021-08-04T13:13:07"/>
    <d v="2021-08-04T00:00:00"/>
    <d v="1899-12-30T13:13:07"/>
    <s v="F"/>
    <n v="817"/>
    <n v="237"/>
    <n v="412"/>
    <n v="1221"/>
    <n v="0.42499999999999999"/>
    <n v="-1"/>
    <n v="432.91854143999996"/>
    <n v="4.7"/>
    <x v="7"/>
    <x v="0"/>
    <x v="18"/>
    <x v="0"/>
    <x v="2"/>
  </r>
  <r>
    <d v="2021-08-04T13:13:13"/>
    <d v="2021-08-04T00:00:00"/>
    <d v="1899-12-30T13:13:13"/>
    <s v="F"/>
    <n v="818"/>
    <n v="321"/>
    <n v="463"/>
    <n v="1193"/>
    <n v="0.307"/>
    <n v="-0.9"/>
    <n v="422.99084351999994"/>
    <n v="4.6000000000000005"/>
    <x v="7"/>
    <x v="0"/>
    <x v="19"/>
    <x v="0"/>
    <x v="2"/>
  </r>
  <r>
    <d v="2021-08-04T13:13:24"/>
    <d v="2021-08-04T00:00:00"/>
    <d v="1899-12-30T13:13:24"/>
    <s v="F"/>
    <n v="819"/>
    <n v="285"/>
    <n v="448"/>
    <n v="1166"/>
    <n v="0.36399999999999999"/>
    <n v="-0.9"/>
    <n v="413.41770624000003"/>
    <n v="4.6000000000000005"/>
    <x v="7"/>
    <x v="0"/>
    <x v="20"/>
    <x v="0"/>
    <x v="2"/>
  </r>
  <r>
    <d v="2021-08-04T13:13:31"/>
    <d v="2021-08-04T00:00:00"/>
    <d v="1899-12-30T13:13:31"/>
    <s v="F"/>
    <n v="820"/>
    <n v="439"/>
    <n v="717"/>
    <n v="1165"/>
    <n v="0.38800000000000001"/>
    <n v="-1"/>
    <n v="413.06314559999998"/>
    <n v="4.7"/>
    <x v="7"/>
    <x v="0"/>
    <x v="21"/>
    <x v="0"/>
    <x v="2"/>
  </r>
  <r>
    <d v="2021-08-04T13:13:41"/>
    <d v="2021-08-04T00:00:00"/>
    <d v="1899-12-30T13:13:41"/>
    <s v="F"/>
    <n v="821"/>
    <n v="230"/>
    <n v="294"/>
    <n v="1091"/>
    <n v="0.218"/>
    <n v="-0.9"/>
    <n v="386.82565823999994"/>
    <n v="4.6000000000000005"/>
    <x v="7"/>
    <x v="0"/>
    <x v="22"/>
    <x v="0"/>
    <x v="2"/>
  </r>
  <r>
    <d v="2021-08-04T13:13:46"/>
    <d v="2021-08-04T00:00:00"/>
    <d v="1899-12-30T13:13:46"/>
    <s v="F"/>
    <n v="822"/>
    <n v="357"/>
    <n v="567"/>
    <n v="1085"/>
    <n v="0.37"/>
    <n v="-1"/>
    <n v="384.69829439999995"/>
    <n v="4.7"/>
    <x v="7"/>
    <x v="0"/>
    <x v="23"/>
    <x v="0"/>
    <x v="2"/>
  </r>
  <r>
    <d v="2021-08-04T13:13:52"/>
    <d v="2021-08-04T00:00:00"/>
    <d v="1899-12-30T13:13:52"/>
    <s v="F"/>
    <n v="823"/>
    <n v="218"/>
    <n v="353"/>
    <n v="1179"/>
    <n v="0.38200000000000001"/>
    <n v="-0.8"/>
    <n v="418.02699455999993"/>
    <n v="4.5"/>
    <x v="7"/>
    <x v="0"/>
    <x v="24"/>
    <x v="0"/>
    <x v="2"/>
  </r>
  <r>
    <d v="2021-08-04T13:13:57"/>
    <d v="2021-08-04T00:00:00"/>
    <d v="1899-12-30T13:13:57"/>
    <s v="F"/>
    <n v="824"/>
    <n v="195"/>
    <n v="334"/>
    <n v="1194"/>
    <n v="0.41599999999999998"/>
    <n v="-1.1000000000000001"/>
    <n v="423.34540415999999"/>
    <n v="4.8000000000000007"/>
    <x v="7"/>
    <x v="0"/>
    <x v="25"/>
    <x v="0"/>
    <x v="2"/>
  </r>
  <r>
    <d v="2021-08-04T13:14:04"/>
    <d v="2021-08-04T00:00:00"/>
    <d v="1899-12-30T13:14:04"/>
    <s v="F"/>
    <n v="825"/>
    <n v="325"/>
    <n v="499"/>
    <n v="1126"/>
    <n v="0.34899999999999998"/>
    <n v="-1"/>
    <n v="399.23528063999998"/>
    <n v="4.7"/>
    <x v="7"/>
    <x v="0"/>
    <x v="26"/>
    <x v="0"/>
    <x v="2"/>
  </r>
  <r>
    <d v="2021-08-04T13:14:09"/>
    <d v="2021-08-04T00:00:00"/>
    <d v="1899-12-30T13:14:09"/>
    <s v="F"/>
    <n v="826"/>
    <n v="359"/>
    <n v="602"/>
    <n v="1119"/>
    <n v="0.40400000000000003"/>
    <n v="-1"/>
    <n v="396.75335615999995"/>
    <n v="4.7"/>
    <x v="7"/>
    <x v="0"/>
    <x v="27"/>
    <x v="0"/>
    <x v="2"/>
  </r>
  <r>
    <d v="2021-08-04T13:14:13"/>
    <d v="2021-08-04T00:00:00"/>
    <d v="1899-12-30T13:14:13"/>
    <s v="F"/>
    <n v="827"/>
    <n v="281"/>
    <n v="443"/>
    <n v="1116"/>
    <n v="0.36599999999999999"/>
    <n v="-1"/>
    <n v="395.68967423999999"/>
    <n v="4.7"/>
    <x v="7"/>
    <x v="0"/>
    <x v="28"/>
    <x v="0"/>
    <x v="2"/>
  </r>
  <r>
    <d v="2021-08-04T13:14:19"/>
    <d v="2021-08-04T00:00:00"/>
    <d v="1899-12-30T13:14:19"/>
    <s v="F"/>
    <n v="828"/>
    <n v="239"/>
    <n v="380"/>
    <n v="1072"/>
    <n v="0.371"/>
    <n v="-0.9"/>
    <n v="380.08900607999999"/>
    <n v="4.6000000000000005"/>
    <x v="7"/>
    <x v="0"/>
    <x v="29"/>
    <x v="0"/>
    <x v="2"/>
  </r>
  <r>
    <d v="2021-08-04T13:14:25"/>
    <d v="2021-08-04T00:00:00"/>
    <d v="1899-12-30T13:14:25"/>
    <s v="F"/>
    <n v="829"/>
    <n v="256"/>
    <n v="498"/>
    <n v="1028"/>
    <n v="0.48599999999999999"/>
    <n v="-1"/>
    <n v="364.48833791999999"/>
    <n v="4.7"/>
    <x v="7"/>
    <x v="0"/>
    <x v="30"/>
    <x v="0"/>
    <x v="2"/>
  </r>
  <r>
    <d v="2021-08-04T13:14:30"/>
    <d v="2021-08-04T00:00:00"/>
    <d v="1899-12-30T13:14:30"/>
    <s v="F"/>
    <n v="830"/>
    <n v="308"/>
    <n v="491"/>
    <n v="1026"/>
    <n v="0.373"/>
    <n v="-0.9"/>
    <n v="363.77921663999996"/>
    <n v="4.6000000000000005"/>
    <x v="7"/>
    <x v="0"/>
    <x v="31"/>
    <x v="0"/>
    <x v="2"/>
  </r>
  <r>
    <d v="2021-08-04T13:14:34"/>
    <d v="2021-08-04T00:00:00"/>
    <d v="1899-12-30T13:14:34"/>
    <s v="F"/>
    <n v="831"/>
    <n v="249"/>
    <n v="394"/>
    <n v="1032"/>
    <n v="0.36799999999999999"/>
    <n v="-1.1000000000000001"/>
    <n v="365.90658048"/>
    <n v="4.8000000000000007"/>
    <x v="7"/>
    <x v="0"/>
    <x v="32"/>
    <x v="0"/>
    <x v="2"/>
  </r>
  <r>
    <d v="2021-08-04T13:14:40"/>
    <d v="2021-08-04T00:00:00"/>
    <d v="1899-12-30T13:14:40"/>
    <s v="F"/>
    <n v="832"/>
    <n v="248"/>
    <n v="355"/>
    <n v="1060"/>
    <n v="0.30099999999999999"/>
    <n v="-1"/>
    <n v="375.83427839999996"/>
    <n v="4.7"/>
    <x v="7"/>
    <x v="0"/>
    <x v="33"/>
    <x v="0"/>
    <x v="2"/>
  </r>
  <r>
    <d v="2021-08-04T13:14:45"/>
    <d v="2021-08-04T00:00:00"/>
    <d v="1899-12-30T13:14:45"/>
    <s v="F"/>
    <n v="833"/>
    <n v="325"/>
    <n v="475"/>
    <n v="1076"/>
    <n v="0.316"/>
    <n v="-1"/>
    <n v="381.50724864"/>
    <n v="4.7"/>
    <x v="7"/>
    <x v="0"/>
    <x v="34"/>
    <x v="0"/>
    <x v="2"/>
  </r>
  <r>
    <d v="2021-08-04T13:14:49"/>
    <d v="2021-08-04T00:00:00"/>
    <d v="1899-12-30T13:14:49"/>
    <s v="F"/>
    <n v="834"/>
    <n v="299"/>
    <n v="481"/>
    <n v="1067"/>
    <n v="0.378"/>
    <n v="-1"/>
    <n v="378.31620287999993"/>
    <n v="4.7"/>
    <x v="7"/>
    <x v="0"/>
    <x v="35"/>
    <x v="0"/>
    <x v="2"/>
  </r>
  <r>
    <d v="2021-08-04T13:14:54"/>
    <d v="2021-08-04T00:00:00"/>
    <d v="1899-12-30T13:14:54"/>
    <s v="F"/>
    <n v="835"/>
    <n v="294"/>
    <n v="496"/>
    <n v="1046"/>
    <n v="0.40699999999999997"/>
    <n v="-1.1000000000000001"/>
    <n v="370.87042943999995"/>
    <n v="4.8000000000000007"/>
    <x v="7"/>
    <x v="0"/>
    <x v="36"/>
    <x v="0"/>
    <x v="2"/>
  </r>
  <r>
    <d v="2021-08-04T13:15:00"/>
    <d v="2021-08-04T00:00:00"/>
    <d v="1899-12-30T13:15:00"/>
    <s v="F"/>
    <n v="836"/>
    <n v="369"/>
    <n v="625"/>
    <n v="1025"/>
    <n v="0.41"/>
    <n v="-1"/>
    <n v="363.42465599999997"/>
    <n v="4.7"/>
    <x v="7"/>
    <x v="0"/>
    <x v="37"/>
    <x v="0"/>
    <x v="2"/>
  </r>
  <r>
    <d v="2021-08-04T13:15:05"/>
    <d v="2021-08-04T00:00:00"/>
    <d v="1899-12-30T13:15:05"/>
    <s v="F"/>
    <n v="837"/>
    <n v="246"/>
    <n v="481"/>
    <n v="1102"/>
    <n v="0.48899999999999999"/>
    <n v="-0.9"/>
    <n v="390.72582527999998"/>
    <n v="4.6000000000000005"/>
    <x v="7"/>
    <x v="0"/>
    <x v="38"/>
    <x v="0"/>
    <x v="2"/>
  </r>
  <r>
    <d v="2021-08-04T13:15:10"/>
    <d v="2021-08-04T00:00:00"/>
    <d v="1899-12-30T13:15:10"/>
    <s v="F"/>
    <n v="838"/>
    <n v="298"/>
    <n v="436"/>
    <n v="1140"/>
    <n v="0.317"/>
    <n v="-1"/>
    <n v="404.19912959999994"/>
    <n v="4.7"/>
    <x v="7"/>
    <x v="0"/>
    <x v="39"/>
    <x v="0"/>
    <x v="2"/>
  </r>
  <r>
    <d v="2021-08-04T13:15:16"/>
    <d v="2021-08-04T00:00:00"/>
    <d v="1899-12-30T13:15:16"/>
    <s v="F"/>
    <n v="839"/>
    <n v="256"/>
    <n v="380"/>
    <n v="1148"/>
    <n v="0.32600000000000001"/>
    <n v="-0.9"/>
    <n v="407.03561471999996"/>
    <n v="4.6000000000000005"/>
    <x v="7"/>
    <x v="0"/>
    <x v="41"/>
    <x v="0"/>
    <x v="2"/>
  </r>
  <r>
    <m/>
    <m/>
    <m/>
    <m/>
    <m/>
    <m/>
    <m/>
    <m/>
    <m/>
    <m/>
    <m/>
    <m/>
    <x v="1"/>
    <x v="1"/>
    <x v="40"/>
    <x v="1"/>
    <x v="1"/>
  </r>
  <r>
    <d v="2021-08-13T18:01:29"/>
    <d v="2021-08-13T00:00:00"/>
    <d v="1899-12-30T18:01:29"/>
    <s v="F"/>
    <n v="1287"/>
    <n v="567"/>
    <n v="1840"/>
    <n v="0"/>
    <n v="0.69199999999999995"/>
    <n v="-11.3"/>
    <n v="0"/>
    <n v="15"/>
    <x v="0"/>
    <x v="0"/>
    <x v="0"/>
    <x v="2"/>
    <x v="0"/>
  </r>
  <r>
    <d v="2021-08-13T18:01:34"/>
    <d v="2021-08-13T00:00:00"/>
    <d v="1899-12-30T18:01:34"/>
    <s v="F"/>
    <n v="1288"/>
    <n v="565"/>
    <n v="1823"/>
    <n v="0"/>
    <n v="0.69"/>
    <n v="-11.2"/>
    <n v="0"/>
    <n v="14.899999999999999"/>
    <x v="0"/>
    <x v="0"/>
    <x v="1"/>
    <x v="2"/>
    <x v="0"/>
  </r>
  <r>
    <d v="2021-08-13T18:01:41"/>
    <d v="2021-08-13T00:00:00"/>
    <d v="1899-12-30T18:01:41"/>
    <s v="F"/>
    <n v="1289"/>
    <n v="422"/>
    <n v="1420"/>
    <n v="0"/>
    <n v="0.70299999999999996"/>
    <n v="-11.3"/>
    <n v="0"/>
    <n v="15"/>
    <x v="0"/>
    <x v="0"/>
    <x v="2"/>
    <x v="2"/>
    <x v="0"/>
  </r>
  <r>
    <d v="2021-08-13T18:01:46"/>
    <d v="2021-08-13T00:00:00"/>
    <d v="1899-12-30T18:01:46"/>
    <s v="F"/>
    <n v="1290"/>
    <n v="686"/>
    <n v="2171"/>
    <n v="0"/>
    <n v="0.68400000000000005"/>
    <n v="-11.3"/>
    <n v="0"/>
    <n v="15"/>
    <x v="0"/>
    <x v="0"/>
    <x v="3"/>
    <x v="2"/>
    <x v="0"/>
  </r>
  <r>
    <d v="2021-08-13T18:01:54"/>
    <d v="2021-08-13T00:00:00"/>
    <d v="1899-12-30T18:01:54"/>
    <s v="F"/>
    <n v="1291"/>
    <n v="482"/>
    <n v="1583"/>
    <n v="0"/>
    <n v="0.69599999999999995"/>
    <n v="-11.2"/>
    <n v="0"/>
    <n v="14.899999999999999"/>
    <x v="0"/>
    <x v="0"/>
    <x v="4"/>
    <x v="2"/>
    <x v="0"/>
  </r>
  <r>
    <d v="2021-08-13T18:02:01"/>
    <d v="2021-08-13T00:00:00"/>
    <d v="1899-12-30T18:02:01"/>
    <s v="F"/>
    <n v="1292"/>
    <n v="482"/>
    <n v="1552"/>
    <n v="0"/>
    <n v="0.68899999999999995"/>
    <n v="-11.3"/>
    <n v="0"/>
    <n v="15"/>
    <x v="0"/>
    <x v="0"/>
    <x v="5"/>
    <x v="2"/>
    <x v="0"/>
  </r>
  <r>
    <d v="2021-08-13T18:02:09"/>
    <d v="2021-08-13T00:00:00"/>
    <d v="1899-12-30T18:02:09"/>
    <s v="F"/>
    <n v="1293"/>
    <n v="516"/>
    <n v="1652"/>
    <n v="0"/>
    <n v="0.68799999999999994"/>
    <n v="-11.3"/>
    <n v="0"/>
    <n v="15"/>
    <x v="0"/>
    <x v="0"/>
    <x v="6"/>
    <x v="2"/>
    <x v="0"/>
  </r>
  <r>
    <d v="2021-08-13T18:02:15"/>
    <d v="2021-08-13T00:00:00"/>
    <d v="1899-12-30T18:02:15"/>
    <s v="F"/>
    <n v="1294"/>
    <n v="612"/>
    <n v="1880"/>
    <n v="0"/>
    <n v="0.67400000000000004"/>
    <n v="-11.3"/>
    <n v="0"/>
    <n v="15"/>
    <x v="0"/>
    <x v="0"/>
    <x v="7"/>
    <x v="2"/>
    <x v="0"/>
  </r>
  <r>
    <d v="2021-08-13T18:02:20"/>
    <d v="2021-08-13T00:00:00"/>
    <d v="1899-12-30T18:02:20"/>
    <s v="F"/>
    <n v="1295"/>
    <n v="598"/>
    <n v="1799"/>
    <n v="0"/>
    <n v="0.66800000000000004"/>
    <n v="-11.2"/>
    <n v="0"/>
    <n v="14.899999999999999"/>
    <x v="0"/>
    <x v="0"/>
    <x v="8"/>
    <x v="2"/>
    <x v="0"/>
  </r>
  <r>
    <d v="2021-08-13T18:02:25"/>
    <d v="2021-08-13T00:00:00"/>
    <d v="1899-12-30T18:02:25"/>
    <s v="F"/>
    <n v="1296"/>
    <n v="528"/>
    <n v="1679"/>
    <n v="0"/>
    <n v="0.68600000000000005"/>
    <n v="-11.2"/>
    <n v="0"/>
    <n v="14.899999999999999"/>
    <x v="0"/>
    <x v="0"/>
    <x v="9"/>
    <x v="2"/>
    <x v="0"/>
  </r>
  <r>
    <d v="2021-08-13T18:02:32"/>
    <d v="2021-08-13T00:00:00"/>
    <d v="1899-12-30T18:02:32"/>
    <s v="F"/>
    <n v="1297"/>
    <n v="447"/>
    <n v="1077"/>
    <n v="0"/>
    <n v="0.58499999999999996"/>
    <n v="-11.3"/>
    <n v="0"/>
    <n v="15"/>
    <x v="0"/>
    <x v="0"/>
    <x v="10"/>
    <x v="2"/>
    <x v="0"/>
  </r>
  <r>
    <d v="2021-08-13T18:02:41"/>
    <d v="2021-08-13T00:00:00"/>
    <d v="1899-12-30T18:02:41"/>
    <s v="F"/>
    <n v="1298"/>
    <n v="440"/>
    <n v="1367"/>
    <n v="0"/>
    <n v="0.67800000000000005"/>
    <n v="-11.2"/>
    <n v="0"/>
    <n v="14.899999999999999"/>
    <x v="0"/>
    <x v="0"/>
    <x v="11"/>
    <x v="2"/>
    <x v="0"/>
  </r>
  <r>
    <d v="2021-08-13T18:02:48"/>
    <d v="2021-08-13T00:00:00"/>
    <d v="1899-12-30T18:02:48"/>
    <s v="F"/>
    <n v="1299"/>
    <n v="472"/>
    <n v="1468"/>
    <n v="0"/>
    <n v="0.67800000000000005"/>
    <n v="-11.3"/>
    <n v="0"/>
    <n v="15"/>
    <x v="0"/>
    <x v="0"/>
    <x v="12"/>
    <x v="2"/>
    <x v="0"/>
  </r>
  <r>
    <d v="2021-08-13T18:02:54"/>
    <d v="2021-08-13T00:00:00"/>
    <d v="1899-12-30T18:02:54"/>
    <s v="F"/>
    <n v="1300"/>
    <n v="430"/>
    <n v="1349"/>
    <n v="0"/>
    <n v="0.68100000000000005"/>
    <n v="-11.2"/>
    <n v="0"/>
    <n v="14.899999999999999"/>
    <x v="0"/>
    <x v="0"/>
    <x v="13"/>
    <x v="2"/>
    <x v="0"/>
  </r>
  <r>
    <d v="2021-08-13T18:02:59"/>
    <d v="2021-08-13T00:00:00"/>
    <d v="1899-12-30T18:02:59"/>
    <s v="F"/>
    <n v="1301"/>
    <n v="427"/>
    <n v="1381"/>
    <n v="0"/>
    <n v="0.69099999999999995"/>
    <n v="-11.2"/>
    <n v="0"/>
    <n v="14.899999999999999"/>
    <x v="0"/>
    <x v="0"/>
    <x v="14"/>
    <x v="2"/>
    <x v="0"/>
  </r>
  <r>
    <d v="2021-08-13T18:03:09"/>
    <d v="2021-08-13T00:00:00"/>
    <d v="1899-12-30T18:03:09"/>
    <s v="F"/>
    <n v="1302"/>
    <n v="509"/>
    <n v="1562"/>
    <n v="0"/>
    <n v="0.67400000000000004"/>
    <n v="-11.1"/>
    <n v="0"/>
    <n v="14.8"/>
    <x v="0"/>
    <x v="0"/>
    <x v="15"/>
    <x v="2"/>
    <x v="0"/>
  </r>
  <r>
    <d v="2021-08-13T18:03:15"/>
    <d v="2021-08-13T00:00:00"/>
    <d v="1899-12-30T18:03:15"/>
    <s v="F"/>
    <n v="1303"/>
    <n v="564"/>
    <n v="1611"/>
    <n v="0"/>
    <n v="0.65"/>
    <n v="-11.2"/>
    <n v="0"/>
    <n v="14.899999999999999"/>
    <x v="0"/>
    <x v="0"/>
    <x v="16"/>
    <x v="2"/>
    <x v="0"/>
  </r>
  <r>
    <d v="2021-08-13T18:03:20"/>
    <d v="2021-08-13T00:00:00"/>
    <d v="1899-12-30T18:03:20"/>
    <s v="F"/>
    <n v="1304"/>
    <n v="474"/>
    <n v="1417"/>
    <n v="0"/>
    <n v="0.66500000000000004"/>
    <n v="-11.2"/>
    <n v="0"/>
    <n v="14.899999999999999"/>
    <x v="0"/>
    <x v="0"/>
    <x v="17"/>
    <x v="2"/>
    <x v="0"/>
  </r>
  <r>
    <d v="2021-08-13T18:03:25"/>
    <d v="2021-08-13T00:00:00"/>
    <d v="1899-12-30T18:03:25"/>
    <s v="F"/>
    <n v="1305"/>
    <n v="478"/>
    <n v="1530"/>
    <n v="0"/>
    <n v="0.68799999999999994"/>
    <n v="-11.3"/>
    <n v="0"/>
    <n v="15"/>
    <x v="0"/>
    <x v="0"/>
    <x v="18"/>
    <x v="2"/>
    <x v="0"/>
  </r>
  <r>
    <d v="2021-08-13T18:03:31"/>
    <d v="2021-08-13T00:00:00"/>
    <d v="1899-12-30T18:03:31"/>
    <s v="F"/>
    <n v="1306"/>
    <n v="431"/>
    <n v="1335"/>
    <n v="0"/>
    <n v="0.67700000000000005"/>
    <n v="-11.2"/>
    <n v="0"/>
    <n v="14.899999999999999"/>
    <x v="0"/>
    <x v="0"/>
    <x v="19"/>
    <x v="2"/>
    <x v="0"/>
  </r>
  <r>
    <d v="2021-08-13T18:03:37"/>
    <d v="2021-08-13T00:00:00"/>
    <d v="1899-12-30T18:03:37"/>
    <s v="F"/>
    <n v="1307"/>
    <n v="464"/>
    <n v="1441"/>
    <n v="0"/>
    <n v="0.67800000000000005"/>
    <n v="-11.2"/>
    <n v="0"/>
    <n v="14.899999999999999"/>
    <x v="0"/>
    <x v="0"/>
    <x v="20"/>
    <x v="2"/>
    <x v="0"/>
  </r>
  <r>
    <d v="2021-08-13T18:03:43"/>
    <d v="2021-08-13T00:00:00"/>
    <d v="1899-12-30T18:03:43"/>
    <s v="F"/>
    <n v="1308"/>
    <n v="460"/>
    <n v="1418"/>
    <n v="0"/>
    <n v="0.67600000000000005"/>
    <n v="-11.3"/>
    <n v="0"/>
    <n v="15"/>
    <x v="0"/>
    <x v="0"/>
    <x v="21"/>
    <x v="2"/>
    <x v="0"/>
  </r>
  <r>
    <d v="2021-08-13T18:03:49"/>
    <d v="2021-08-13T00:00:00"/>
    <d v="1899-12-30T18:03:49"/>
    <s v="F"/>
    <n v="1309"/>
    <n v="465"/>
    <n v="1461"/>
    <n v="0"/>
    <n v="0.68200000000000005"/>
    <n v="-11.3"/>
    <n v="0"/>
    <n v="15"/>
    <x v="0"/>
    <x v="0"/>
    <x v="22"/>
    <x v="2"/>
    <x v="0"/>
  </r>
  <r>
    <d v="2021-08-13T18:03:54"/>
    <d v="2021-08-13T00:00:00"/>
    <d v="1899-12-30T18:03:54"/>
    <s v="F"/>
    <n v="1310"/>
    <n v="561"/>
    <n v="1787"/>
    <n v="0"/>
    <n v="0.68600000000000005"/>
    <n v="-11.2"/>
    <n v="0"/>
    <n v="14.899999999999999"/>
    <x v="0"/>
    <x v="0"/>
    <x v="23"/>
    <x v="2"/>
    <x v="0"/>
  </r>
  <r>
    <d v="2021-08-13T18:04:39"/>
    <d v="2021-08-13T00:00:00"/>
    <d v="1899-12-30T18:04:39"/>
    <s v="F"/>
    <n v="1311"/>
    <n v="471"/>
    <n v="1517"/>
    <n v="0"/>
    <n v="0.69"/>
    <n v="-11.3"/>
    <n v="0"/>
    <n v="15"/>
    <x v="0"/>
    <x v="0"/>
    <x v="24"/>
    <x v="2"/>
    <x v="0"/>
  </r>
  <r>
    <d v="2021-08-13T18:04:48"/>
    <d v="2021-08-13T00:00:00"/>
    <d v="1899-12-30T18:04:48"/>
    <s v="F"/>
    <n v="1312"/>
    <n v="456"/>
    <n v="1374"/>
    <n v="0"/>
    <n v="0.66800000000000004"/>
    <n v="-11.1"/>
    <n v="0"/>
    <n v="14.8"/>
    <x v="0"/>
    <x v="0"/>
    <x v="25"/>
    <x v="2"/>
    <x v="0"/>
  </r>
  <r>
    <d v="2021-08-13T18:04:53"/>
    <d v="2021-08-13T00:00:00"/>
    <d v="1899-12-30T18:04:53"/>
    <s v="F"/>
    <n v="1313"/>
    <n v="453"/>
    <n v="1230"/>
    <n v="0"/>
    <n v="0.63200000000000001"/>
    <n v="-11.1"/>
    <n v="0"/>
    <n v="14.8"/>
    <x v="0"/>
    <x v="0"/>
    <x v="26"/>
    <x v="2"/>
    <x v="0"/>
  </r>
  <r>
    <d v="2021-08-13T18:04:59"/>
    <d v="2021-08-13T00:00:00"/>
    <d v="1899-12-30T18:04:59"/>
    <s v="F"/>
    <n v="1314"/>
    <n v="663"/>
    <n v="1897"/>
    <n v="0"/>
    <n v="0.65100000000000002"/>
    <n v="-11.2"/>
    <n v="0"/>
    <n v="14.899999999999999"/>
    <x v="0"/>
    <x v="0"/>
    <x v="27"/>
    <x v="2"/>
    <x v="0"/>
  </r>
  <r>
    <d v="2021-08-13T18:05:04"/>
    <d v="2021-08-13T00:00:00"/>
    <d v="1899-12-30T18:05:04"/>
    <s v="F"/>
    <n v="1315"/>
    <n v="526"/>
    <n v="1624"/>
    <n v="0"/>
    <n v="0.67600000000000005"/>
    <n v="-11.2"/>
    <n v="0"/>
    <n v="14.899999999999999"/>
    <x v="0"/>
    <x v="0"/>
    <x v="28"/>
    <x v="2"/>
    <x v="0"/>
  </r>
  <r>
    <d v="2021-08-13T18:05:10"/>
    <d v="2021-08-13T00:00:00"/>
    <d v="1899-12-30T18:05:10"/>
    <s v="F"/>
    <n v="1316"/>
    <n v="561"/>
    <n v="1842"/>
    <n v="0"/>
    <n v="0.69499999999999995"/>
    <n v="-11.3"/>
    <n v="0"/>
    <n v="15"/>
    <x v="0"/>
    <x v="0"/>
    <x v="29"/>
    <x v="2"/>
    <x v="0"/>
  </r>
  <r>
    <d v="2021-08-13T18:05:20"/>
    <d v="2021-08-13T00:00:00"/>
    <d v="1899-12-30T18:05:20"/>
    <s v="F"/>
    <n v="1317"/>
    <n v="477"/>
    <n v="1511"/>
    <n v="0"/>
    <n v="0.68400000000000005"/>
    <n v="-11.1"/>
    <n v="0"/>
    <n v="14.8"/>
    <x v="0"/>
    <x v="0"/>
    <x v="30"/>
    <x v="2"/>
    <x v="0"/>
  </r>
  <r>
    <d v="2021-08-13T18:05:25"/>
    <d v="2021-08-13T00:00:00"/>
    <d v="1899-12-30T18:05:25"/>
    <s v="F"/>
    <n v="1318"/>
    <n v="335"/>
    <n v="1016"/>
    <n v="0"/>
    <n v="0.67"/>
    <n v="-11.2"/>
    <n v="0"/>
    <n v="14.899999999999999"/>
    <x v="0"/>
    <x v="0"/>
    <x v="31"/>
    <x v="2"/>
    <x v="0"/>
  </r>
  <r>
    <d v="2021-08-13T18:05:30"/>
    <d v="2021-08-13T00:00:00"/>
    <d v="1899-12-30T18:05:30"/>
    <s v="F"/>
    <n v="1319"/>
    <n v="514"/>
    <n v="1481"/>
    <n v="0"/>
    <n v="0.65300000000000002"/>
    <n v="-11.2"/>
    <n v="0"/>
    <n v="14.899999999999999"/>
    <x v="0"/>
    <x v="0"/>
    <x v="32"/>
    <x v="2"/>
    <x v="0"/>
  </r>
  <r>
    <d v="2021-08-13T18:05:36"/>
    <d v="2021-08-13T00:00:00"/>
    <d v="1899-12-30T18:05:36"/>
    <s v="F"/>
    <n v="1320"/>
    <n v="447"/>
    <n v="1414"/>
    <n v="0"/>
    <n v="0.68400000000000005"/>
    <n v="-11.2"/>
    <n v="0"/>
    <n v="14.899999999999999"/>
    <x v="0"/>
    <x v="0"/>
    <x v="33"/>
    <x v="2"/>
    <x v="0"/>
  </r>
  <r>
    <d v="2021-08-13T18:05:41"/>
    <d v="2021-08-13T00:00:00"/>
    <d v="1899-12-30T18:05:41"/>
    <s v="F"/>
    <n v="1321"/>
    <n v="465"/>
    <n v="1409"/>
    <n v="0"/>
    <n v="0.67"/>
    <n v="-11.2"/>
    <n v="0"/>
    <n v="14.899999999999999"/>
    <x v="0"/>
    <x v="0"/>
    <x v="34"/>
    <x v="2"/>
    <x v="0"/>
  </r>
  <r>
    <d v="2021-08-13T18:05:46"/>
    <d v="2021-08-13T00:00:00"/>
    <d v="1899-12-30T18:05:46"/>
    <s v="F"/>
    <n v="1322"/>
    <n v="409"/>
    <n v="1224"/>
    <n v="0"/>
    <n v="0.66600000000000004"/>
    <n v="-11.2"/>
    <n v="0"/>
    <n v="14.899999999999999"/>
    <x v="0"/>
    <x v="0"/>
    <x v="35"/>
    <x v="2"/>
    <x v="0"/>
  </r>
  <r>
    <d v="2021-08-13T18:05:52"/>
    <d v="2021-08-13T00:00:00"/>
    <d v="1899-12-30T18:05:52"/>
    <s v="F"/>
    <n v="1323"/>
    <n v="520"/>
    <n v="1590"/>
    <n v="0"/>
    <n v="0.67300000000000004"/>
    <n v="-11.2"/>
    <n v="0"/>
    <n v="14.899999999999999"/>
    <x v="0"/>
    <x v="0"/>
    <x v="36"/>
    <x v="2"/>
    <x v="0"/>
  </r>
  <r>
    <d v="2021-08-13T18:05:57"/>
    <d v="2021-08-13T00:00:00"/>
    <d v="1899-12-30T18:05:57"/>
    <s v="F"/>
    <n v="1324"/>
    <n v="419"/>
    <n v="1205"/>
    <n v="0"/>
    <n v="0.65200000000000002"/>
    <n v="-11.2"/>
    <n v="0"/>
    <n v="14.899999999999999"/>
    <x v="0"/>
    <x v="0"/>
    <x v="37"/>
    <x v="2"/>
    <x v="0"/>
  </r>
  <r>
    <d v="2021-08-13T18:06:02"/>
    <d v="2021-08-13T00:00:00"/>
    <d v="1899-12-30T18:06:02"/>
    <s v="F"/>
    <n v="1325"/>
    <n v="514"/>
    <n v="1704"/>
    <n v="0"/>
    <n v="0.69799999999999995"/>
    <n v="-11.1"/>
    <n v="0"/>
    <n v="14.8"/>
    <x v="0"/>
    <x v="0"/>
    <x v="38"/>
    <x v="2"/>
    <x v="0"/>
  </r>
  <r>
    <d v="2021-08-13T18:06:10"/>
    <d v="2021-08-13T00:00:00"/>
    <d v="1899-12-30T18:06:10"/>
    <s v="F"/>
    <n v="1326"/>
    <n v="423"/>
    <n v="1428"/>
    <n v="0"/>
    <n v="0.70399999999999996"/>
    <n v="-11.1"/>
    <n v="0"/>
    <n v="14.8"/>
    <x v="0"/>
    <x v="0"/>
    <x v="39"/>
    <x v="2"/>
    <x v="0"/>
  </r>
  <r>
    <m/>
    <m/>
    <m/>
    <m/>
    <m/>
    <m/>
    <m/>
    <m/>
    <m/>
    <m/>
    <m/>
    <m/>
    <x v="1"/>
    <x v="1"/>
    <x v="40"/>
    <x v="1"/>
    <x v="1"/>
  </r>
  <r>
    <d v="2021-08-13T18:08:16"/>
    <d v="2021-08-13T00:00:00"/>
    <d v="1899-12-30T18:08:16"/>
    <s v="F"/>
    <n v="1328"/>
    <n v="500"/>
    <n v="1679"/>
    <n v="0"/>
    <n v="0.70199999999999996"/>
    <n v="-11"/>
    <n v="0"/>
    <n v="14.7"/>
    <x v="2"/>
    <x v="0"/>
    <x v="0"/>
    <x v="2"/>
    <x v="0"/>
  </r>
  <r>
    <d v="2021-08-13T18:08:22"/>
    <d v="2021-08-13T00:00:00"/>
    <d v="1899-12-30T18:08:22"/>
    <s v="F"/>
    <n v="1329"/>
    <n v="463"/>
    <n v="1386"/>
    <n v="0"/>
    <n v="0.66600000000000004"/>
    <n v="-11"/>
    <n v="0"/>
    <n v="14.7"/>
    <x v="2"/>
    <x v="0"/>
    <x v="1"/>
    <x v="2"/>
    <x v="0"/>
  </r>
  <r>
    <d v="2021-08-13T18:08:31"/>
    <d v="2021-08-13T00:00:00"/>
    <d v="1899-12-30T18:08:31"/>
    <s v="F"/>
    <n v="1330"/>
    <n v="390"/>
    <n v="1364"/>
    <n v="0"/>
    <n v="0.71399999999999997"/>
    <n v="-11"/>
    <n v="0"/>
    <n v="14.7"/>
    <x v="2"/>
    <x v="0"/>
    <x v="2"/>
    <x v="2"/>
    <x v="0"/>
  </r>
  <r>
    <d v="2021-08-13T18:08:38"/>
    <d v="2021-08-13T00:00:00"/>
    <d v="1899-12-30T18:08:38"/>
    <s v="F"/>
    <n v="1331"/>
    <n v="425"/>
    <n v="1388"/>
    <n v="0"/>
    <n v="0.69399999999999995"/>
    <n v="-11"/>
    <n v="0"/>
    <n v="14.7"/>
    <x v="2"/>
    <x v="0"/>
    <x v="3"/>
    <x v="2"/>
    <x v="0"/>
  </r>
  <r>
    <d v="2021-08-13T18:08:44"/>
    <d v="2021-08-13T00:00:00"/>
    <d v="1899-12-30T18:08:44"/>
    <s v="F"/>
    <n v="1332"/>
    <n v="420"/>
    <n v="1369"/>
    <n v="0"/>
    <n v="0.69299999999999995"/>
    <n v="-11.1"/>
    <n v="0"/>
    <n v="14.8"/>
    <x v="2"/>
    <x v="0"/>
    <x v="4"/>
    <x v="2"/>
    <x v="0"/>
  </r>
  <r>
    <d v="2021-08-13T18:08:50"/>
    <d v="2021-08-13T00:00:00"/>
    <d v="1899-12-30T18:08:50"/>
    <s v="F"/>
    <n v="1333"/>
    <n v="560"/>
    <n v="1864"/>
    <n v="0"/>
    <n v="0.7"/>
    <n v="-11"/>
    <n v="0"/>
    <n v="14.7"/>
    <x v="2"/>
    <x v="0"/>
    <x v="5"/>
    <x v="2"/>
    <x v="0"/>
  </r>
  <r>
    <d v="2021-08-13T18:08:54"/>
    <d v="2021-08-13T00:00:00"/>
    <d v="1899-12-30T18:08:54"/>
    <s v="F"/>
    <n v="1334"/>
    <n v="507"/>
    <n v="1501"/>
    <n v="0"/>
    <n v="0.66200000000000003"/>
    <n v="-11"/>
    <n v="0"/>
    <n v="14.7"/>
    <x v="2"/>
    <x v="0"/>
    <x v="6"/>
    <x v="2"/>
    <x v="0"/>
  </r>
  <r>
    <d v="2021-08-13T18:09:01"/>
    <d v="2021-08-13T00:00:00"/>
    <d v="1899-12-30T18:09:01"/>
    <s v="F"/>
    <n v="1335"/>
    <n v="467"/>
    <n v="1359"/>
    <n v="0"/>
    <n v="0.65600000000000003"/>
    <n v="-11"/>
    <n v="0"/>
    <n v="14.7"/>
    <x v="2"/>
    <x v="0"/>
    <x v="7"/>
    <x v="2"/>
    <x v="0"/>
  </r>
  <r>
    <d v="2021-08-13T18:09:05"/>
    <d v="2021-08-13T00:00:00"/>
    <d v="1899-12-30T18:09:05"/>
    <s v="F"/>
    <n v="1336"/>
    <n v="456"/>
    <n v="1480"/>
    <n v="0"/>
    <n v="0.69199999999999995"/>
    <n v="-11"/>
    <n v="0"/>
    <n v="14.7"/>
    <x v="2"/>
    <x v="0"/>
    <x v="8"/>
    <x v="2"/>
    <x v="0"/>
  </r>
  <r>
    <d v="2021-08-13T18:09:10"/>
    <d v="2021-08-13T00:00:00"/>
    <d v="1899-12-30T18:09:10"/>
    <s v="F"/>
    <n v="1337"/>
    <n v="472"/>
    <n v="1527"/>
    <n v="0"/>
    <n v="0.69099999999999995"/>
    <n v="-11"/>
    <n v="0"/>
    <n v="14.7"/>
    <x v="2"/>
    <x v="0"/>
    <x v="9"/>
    <x v="2"/>
    <x v="0"/>
  </r>
  <r>
    <d v="2021-08-13T18:09:15"/>
    <d v="2021-08-13T00:00:00"/>
    <d v="1899-12-30T18:09:15"/>
    <s v="F"/>
    <n v="1338"/>
    <n v="503"/>
    <n v="1627"/>
    <n v="0"/>
    <n v="0.69099999999999995"/>
    <n v="-11"/>
    <n v="0"/>
    <n v="14.7"/>
    <x v="2"/>
    <x v="0"/>
    <x v="10"/>
    <x v="2"/>
    <x v="0"/>
  </r>
  <r>
    <d v="2021-08-13T18:09:22"/>
    <d v="2021-08-13T00:00:00"/>
    <d v="1899-12-30T18:09:22"/>
    <s v="F"/>
    <n v="1339"/>
    <n v="449"/>
    <n v="1368"/>
    <n v="0"/>
    <n v="0.67200000000000004"/>
    <n v="-10.9"/>
    <n v="0"/>
    <n v="14.600000000000001"/>
    <x v="2"/>
    <x v="0"/>
    <x v="11"/>
    <x v="2"/>
    <x v="0"/>
  </r>
  <r>
    <d v="2021-08-13T18:09:27"/>
    <d v="2021-08-13T00:00:00"/>
    <d v="1899-12-30T18:09:27"/>
    <s v="F"/>
    <n v="1340"/>
    <n v="400"/>
    <n v="1201"/>
    <n v="0"/>
    <n v="0.66700000000000004"/>
    <n v="-10.9"/>
    <n v="0"/>
    <n v="14.600000000000001"/>
    <x v="2"/>
    <x v="0"/>
    <x v="12"/>
    <x v="2"/>
    <x v="0"/>
  </r>
  <r>
    <d v="2021-08-13T18:09:31"/>
    <d v="2021-08-13T00:00:00"/>
    <d v="1899-12-30T18:09:31"/>
    <s v="F"/>
    <n v="1341"/>
    <n v="407"/>
    <n v="1311"/>
    <n v="0"/>
    <n v="0.69"/>
    <n v="-11"/>
    <n v="0"/>
    <n v="14.7"/>
    <x v="2"/>
    <x v="0"/>
    <x v="13"/>
    <x v="2"/>
    <x v="0"/>
  </r>
  <r>
    <d v="2021-08-13T18:09:36"/>
    <d v="2021-08-13T00:00:00"/>
    <d v="1899-12-30T18:09:36"/>
    <s v="F"/>
    <n v="1342"/>
    <n v="498"/>
    <n v="1592"/>
    <n v="0"/>
    <n v="0.68700000000000006"/>
    <n v="-11"/>
    <n v="0"/>
    <n v="14.7"/>
    <x v="2"/>
    <x v="0"/>
    <x v="14"/>
    <x v="2"/>
    <x v="0"/>
  </r>
  <r>
    <d v="2021-08-13T18:09:43"/>
    <d v="2021-08-13T00:00:00"/>
    <d v="1899-12-30T18:09:43"/>
    <s v="F"/>
    <n v="1343"/>
    <n v="411"/>
    <n v="1336"/>
    <n v="0"/>
    <n v="0.69199999999999995"/>
    <n v="-11"/>
    <n v="0"/>
    <n v="14.7"/>
    <x v="2"/>
    <x v="0"/>
    <x v="15"/>
    <x v="2"/>
    <x v="0"/>
  </r>
  <r>
    <d v="2021-08-13T18:09:48"/>
    <d v="2021-08-13T00:00:00"/>
    <d v="1899-12-30T18:09:48"/>
    <s v="F"/>
    <n v="1344"/>
    <n v="399"/>
    <n v="1292"/>
    <n v="0"/>
    <n v="0.69099999999999995"/>
    <n v="-11"/>
    <n v="0"/>
    <n v="14.7"/>
    <x v="2"/>
    <x v="0"/>
    <x v="16"/>
    <x v="2"/>
    <x v="0"/>
  </r>
  <r>
    <d v="2021-08-13T18:09:55"/>
    <d v="2021-08-13T00:00:00"/>
    <d v="1899-12-30T18:09:55"/>
    <s v="F"/>
    <n v="1345"/>
    <n v="403"/>
    <n v="1275"/>
    <n v="0"/>
    <n v="0.68400000000000005"/>
    <n v="-11"/>
    <n v="0"/>
    <n v="14.7"/>
    <x v="2"/>
    <x v="0"/>
    <x v="17"/>
    <x v="2"/>
    <x v="0"/>
  </r>
  <r>
    <d v="2021-08-13T18:10:00"/>
    <d v="2021-08-13T00:00:00"/>
    <d v="1899-12-30T18:10:00"/>
    <s v="F"/>
    <n v="1346"/>
    <n v="417"/>
    <n v="1408"/>
    <n v="0"/>
    <n v="0.70399999999999996"/>
    <n v="-11"/>
    <n v="0"/>
    <n v="14.7"/>
    <x v="2"/>
    <x v="0"/>
    <x v="18"/>
    <x v="2"/>
    <x v="0"/>
  </r>
  <r>
    <d v="2021-08-13T18:10:07"/>
    <d v="2021-08-13T00:00:00"/>
    <d v="1899-12-30T18:10:07"/>
    <s v="F"/>
    <n v="1347"/>
    <n v="415"/>
    <n v="1261"/>
    <n v="0"/>
    <n v="0.67100000000000004"/>
    <n v="-10.9"/>
    <n v="0"/>
    <n v="14.600000000000001"/>
    <x v="2"/>
    <x v="0"/>
    <x v="19"/>
    <x v="2"/>
    <x v="0"/>
  </r>
  <r>
    <d v="2021-08-13T18:10:12"/>
    <d v="2021-08-13T00:00:00"/>
    <d v="1899-12-30T18:10:12"/>
    <s v="F"/>
    <n v="1348"/>
    <n v="369"/>
    <n v="1101"/>
    <n v="0"/>
    <n v="0.66500000000000004"/>
    <n v="-10.9"/>
    <n v="0"/>
    <n v="14.600000000000001"/>
    <x v="2"/>
    <x v="0"/>
    <x v="20"/>
    <x v="2"/>
    <x v="0"/>
  </r>
  <r>
    <d v="2021-08-13T18:10:17"/>
    <d v="2021-08-13T00:00:00"/>
    <d v="1899-12-30T18:10:17"/>
    <s v="F"/>
    <n v="1349"/>
    <n v="404"/>
    <n v="1279"/>
    <n v="0"/>
    <n v="0.68400000000000005"/>
    <n v="-10.9"/>
    <n v="0"/>
    <n v="14.600000000000001"/>
    <x v="2"/>
    <x v="0"/>
    <x v="21"/>
    <x v="2"/>
    <x v="0"/>
  </r>
  <r>
    <d v="2021-08-13T18:10:22"/>
    <d v="2021-08-13T00:00:00"/>
    <d v="1899-12-30T18:10:22"/>
    <s v="F"/>
    <n v="1350"/>
    <n v="418"/>
    <n v="1337"/>
    <n v="0"/>
    <n v="0.68700000000000006"/>
    <n v="-10.9"/>
    <n v="0"/>
    <n v="14.600000000000001"/>
    <x v="2"/>
    <x v="0"/>
    <x v="22"/>
    <x v="2"/>
    <x v="0"/>
  </r>
  <r>
    <d v="2021-08-13T18:10:27"/>
    <d v="2021-08-13T00:00:00"/>
    <d v="1899-12-30T18:10:27"/>
    <s v="F"/>
    <n v="1351"/>
    <n v="434"/>
    <n v="1403"/>
    <n v="0"/>
    <n v="0.69099999999999995"/>
    <n v="-10.9"/>
    <n v="0"/>
    <n v="14.600000000000001"/>
    <x v="2"/>
    <x v="0"/>
    <x v="23"/>
    <x v="2"/>
    <x v="0"/>
  </r>
  <r>
    <d v="2021-08-13T18:10:32"/>
    <d v="2021-08-13T00:00:00"/>
    <d v="1899-12-30T18:10:32"/>
    <s v="F"/>
    <n v="1352"/>
    <n v="460"/>
    <n v="1528"/>
    <n v="0"/>
    <n v="0.69899999999999995"/>
    <n v="-11"/>
    <n v="0"/>
    <n v="14.7"/>
    <x v="2"/>
    <x v="0"/>
    <x v="24"/>
    <x v="2"/>
    <x v="0"/>
  </r>
  <r>
    <d v="2021-08-13T18:10:41"/>
    <d v="2021-08-13T00:00:00"/>
    <d v="1899-12-30T18:10:41"/>
    <s v="F"/>
    <n v="1353"/>
    <n v="500"/>
    <n v="1658"/>
    <n v="0"/>
    <n v="0.69799999999999995"/>
    <n v="-10.9"/>
    <n v="0"/>
    <n v="14.600000000000001"/>
    <x v="2"/>
    <x v="0"/>
    <x v="25"/>
    <x v="2"/>
    <x v="0"/>
  </r>
  <r>
    <d v="2021-08-13T18:10:47"/>
    <d v="2021-08-13T00:00:00"/>
    <d v="1899-12-30T18:10:47"/>
    <s v="F"/>
    <n v="1354"/>
    <n v="424"/>
    <n v="1383"/>
    <n v="0"/>
    <n v="0.69299999999999995"/>
    <n v="-11"/>
    <n v="0"/>
    <n v="14.7"/>
    <x v="2"/>
    <x v="0"/>
    <x v="26"/>
    <x v="2"/>
    <x v="0"/>
  </r>
  <r>
    <d v="2021-08-13T18:10:53"/>
    <d v="2021-08-13T00:00:00"/>
    <d v="1899-12-30T18:10:53"/>
    <s v="F"/>
    <n v="1355"/>
    <n v="436"/>
    <n v="1456"/>
    <n v="0"/>
    <n v="0.70099999999999996"/>
    <n v="-10.9"/>
    <n v="0"/>
    <n v="14.600000000000001"/>
    <x v="2"/>
    <x v="0"/>
    <x v="27"/>
    <x v="2"/>
    <x v="0"/>
  </r>
  <r>
    <m/>
    <m/>
    <m/>
    <m/>
    <m/>
    <m/>
    <m/>
    <m/>
    <m/>
    <m/>
    <m/>
    <m/>
    <x v="1"/>
    <x v="1"/>
    <x v="40"/>
    <x v="1"/>
    <x v="1"/>
  </r>
  <r>
    <d v="2021-08-13T18:11:20"/>
    <d v="2021-08-13T00:00:00"/>
    <d v="1899-12-30T18:11:20"/>
    <s v="F"/>
    <n v="1357"/>
    <n v="445"/>
    <n v="1293"/>
    <n v="0"/>
    <n v="0.65600000000000003"/>
    <n v="-11.5"/>
    <n v="0"/>
    <n v="15.2"/>
    <x v="4"/>
    <x v="2"/>
    <x v="0"/>
    <x v="2"/>
    <x v="0"/>
  </r>
  <r>
    <d v="2021-08-13T18:11:25"/>
    <d v="2021-08-13T00:00:00"/>
    <d v="1899-12-30T18:11:25"/>
    <s v="F"/>
    <n v="1358"/>
    <n v="398"/>
    <n v="1275"/>
    <n v="0"/>
    <n v="0.68799999999999994"/>
    <n v="-11.4"/>
    <n v="0"/>
    <n v="15.100000000000001"/>
    <x v="4"/>
    <x v="2"/>
    <x v="1"/>
    <x v="2"/>
    <x v="0"/>
  </r>
  <r>
    <d v="2021-08-13T18:11:31"/>
    <d v="2021-08-13T00:00:00"/>
    <d v="1899-12-30T18:11:31"/>
    <s v="F"/>
    <n v="1359"/>
    <n v="481"/>
    <n v="1353"/>
    <n v="0"/>
    <n v="0.64400000000000002"/>
    <n v="-11.4"/>
    <n v="0"/>
    <n v="15.100000000000001"/>
    <x v="4"/>
    <x v="2"/>
    <x v="2"/>
    <x v="2"/>
    <x v="0"/>
  </r>
  <r>
    <d v="2021-08-13T18:11:36"/>
    <d v="2021-08-13T00:00:00"/>
    <d v="1899-12-30T18:11:36"/>
    <s v="F"/>
    <n v="1360"/>
    <n v="342"/>
    <n v="1141"/>
    <n v="0"/>
    <n v="0.7"/>
    <n v="-11.3"/>
    <n v="0"/>
    <n v="15"/>
    <x v="4"/>
    <x v="2"/>
    <x v="3"/>
    <x v="2"/>
    <x v="0"/>
  </r>
  <r>
    <d v="2021-08-13T18:11:41"/>
    <d v="2021-08-13T00:00:00"/>
    <d v="1899-12-30T18:11:41"/>
    <s v="F"/>
    <n v="1361"/>
    <n v="381"/>
    <n v="1127"/>
    <n v="0"/>
    <n v="0.66200000000000003"/>
    <n v="-11.3"/>
    <n v="0"/>
    <n v="15"/>
    <x v="4"/>
    <x v="2"/>
    <x v="4"/>
    <x v="2"/>
    <x v="0"/>
  </r>
  <r>
    <d v="2021-08-13T18:11:46"/>
    <d v="2021-08-13T00:00:00"/>
    <d v="1899-12-30T18:11:46"/>
    <s v="F"/>
    <n v="1362"/>
    <n v="430"/>
    <n v="1370"/>
    <n v="0"/>
    <n v="0.68600000000000005"/>
    <n v="-11.4"/>
    <n v="0"/>
    <n v="15.100000000000001"/>
    <x v="4"/>
    <x v="2"/>
    <x v="5"/>
    <x v="2"/>
    <x v="0"/>
  </r>
  <r>
    <d v="2021-08-13T18:11:51"/>
    <d v="2021-08-13T00:00:00"/>
    <d v="1899-12-30T18:11:51"/>
    <s v="F"/>
    <n v="1363"/>
    <n v="447"/>
    <n v="1389"/>
    <n v="0"/>
    <n v="0.67800000000000005"/>
    <n v="-11.3"/>
    <n v="0"/>
    <n v="15"/>
    <x v="4"/>
    <x v="2"/>
    <x v="6"/>
    <x v="2"/>
    <x v="0"/>
  </r>
  <r>
    <d v="2021-08-13T18:11:58"/>
    <d v="2021-08-13T00:00:00"/>
    <d v="1899-12-30T18:11:58"/>
    <s v="F"/>
    <n v="1364"/>
    <n v="507"/>
    <n v="1447"/>
    <n v="0"/>
    <n v="0.65"/>
    <n v="-11.4"/>
    <n v="0"/>
    <n v="15.100000000000001"/>
    <x v="4"/>
    <x v="2"/>
    <x v="7"/>
    <x v="2"/>
    <x v="0"/>
  </r>
  <r>
    <d v="2021-08-13T18:12:03"/>
    <d v="2021-08-13T00:00:00"/>
    <d v="1899-12-30T18:12:03"/>
    <s v="F"/>
    <n v="1365"/>
    <n v="386"/>
    <n v="1395"/>
    <n v="0"/>
    <n v="0.72299999999999998"/>
    <n v="-11.3"/>
    <n v="0"/>
    <n v="15"/>
    <x v="4"/>
    <x v="2"/>
    <x v="8"/>
    <x v="2"/>
    <x v="0"/>
  </r>
  <r>
    <d v="2021-08-13T18:12:08"/>
    <d v="2021-08-13T00:00:00"/>
    <d v="1899-12-30T18:12:08"/>
    <s v="F"/>
    <n v="1366"/>
    <n v="406"/>
    <n v="1208"/>
    <n v="0"/>
    <n v="0.66400000000000003"/>
    <n v="-11.4"/>
    <n v="0"/>
    <n v="15.100000000000001"/>
    <x v="4"/>
    <x v="2"/>
    <x v="9"/>
    <x v="2"/>
    <x v="0"/>
  </r>
  <r>
    <d v="2021-08-13T18:12:12"/>
    <d v="2021-08-13T00:00:00"/>
    <d v="1899-12-30T18:12:12"/>
    <s v="F"/>
    <n v="1367"/>
    <n v="494"/>
    <n v="1534"/>
    <n v="0"/>
    <n v="0.67800000000000005"/>
    <n v="-11.3"/>
    <n v="0"/>
    <n v="15"/>
    <x v="4"/>
    <x v="2"/>
    <x v="10"/>
    <x v="2"/>
    <x v="0"/>
  </r>
  <r>
    <d v="2021-08-13T18:12:16"/>
    <d v="2021-08-13T00:00:00"/>
    <d v="1899-12-30T18:12:16"/>
    <s v="F"/>
    <n v="1368"/>
    <n v="390"/>
    <n v="1165"/>
    <n v="0"/>
    <n v="0.66500000000000004"/>
    <n v="-11.4"/>
    <n v="0"/>
    <n v="15.100000000000001"/>
    <x v="4"/>
    <x v="2"/>
    <x v="11"/>
    <x v="2"/>
    <x v="0"/>
  </r>
  <r>
    <d v="2021-08-13T18:12:20"/>
    <d v="2021-08-13T00:00:00"/>
    <d v="1899-12-30T18:12:20"/>
    <s v="F"/>
    <n v="1369"/>
    <n v="395"/>
    <n v="1266"/>
    <n v="0"/>
    <n v="0.68799999999999994"/>
    <n v="-11.4"/>
    <n v="0"/>
    <n v="15.100000000000001"/>
    <x v="4"/>
    <x v="2"/>
    <x v="12"/>
    <x v="2"/>
    <x v="0"/>
  </r>
  <r>
    <d v="2021-08-13T18:12:24"/>
    <d v="2021-08-13T00:00:00"/>
    <d v="1899-12-30T18:12:24"/>
    <s v="F"/>
    <n v="1370"/>
    <n v="394"/>
    <n v="1307"/>
    <n v="0"/>
    <n v="0.69899999999999995"/>
    <n v="-11.3"/>
    <n v="0"/>
    <n v="15"/>
    <x v="4"/>
    <x v="2"/>
    <x v="13"/>
    <x v="2"/>
    <x v="0"/>
  </r>
  <r>
    <d v="2021-08-13T18:12:29"/>
    <d v="2021-08-13T00:00:00"/>
    <d v="1899-12-30T18:12:29"/>
    <s v="F"/>
    <n v="1371"/>
    <n v="510"/>
    <n v="1520"/>
    <n v="0"/>
    <n v="0.66400000000000003"/>
    <n v="-11.3"/>
    <n v="0"/>
    <n v="15"/>
    <x v="4"/>
    <x v="2"/>
    <x v="14"/>
    <x v="2"/>
    <x v="0"/>
  </r>
  <r>
    <d v="2021-08-13T18:12:34"/>
    <d v="2021-08-13T00:00:00"/>
    <d v="1899-12-30T18:12:34"/>
    <s v="F"/>
    <n v="1372"/>
    <n v="411"/>
    <n v="1323"/>
    <n v="0"/>
    <n v="0.68899999999999995"/>
    <n v="-11.3"/>
    <n v="0"/>
    <n v="15"/>
    <x v="4"/>
    <x v="2"/>
    <x v="15"/>
    <x v="2"/>
    <x v="0"/>
  </r>
  <r>
    <d v="2021-08-13T18:12:38"/>
    <d v="2021-08-13T00:00:00"/>
    <d v="1899-12-30T18:12:38"/>
    <s v="F"/>
    <n v="1373"/>
    <n v="378"/>
    <n v="1259"/>
    <n v="0"/>
    <n v="0.7"/>
    <n v="-11.4"/>
    <n v="0"/>
    <n v="15.100000000000001"/>
    <x v="4"/>
    <x v="2"/>
    <x v="16"/>
    <x v="2"/>
    <x v="0"/>
  </r>
  <r>
    <d v="2021-08-13T18:12:43"/>
    <d v="2021-08-13T00:00:00"/>
    <d v="1899-12-30T18:12:43"/>
    <s v="F"/>
    <n v="1374"/>
    <n v="420"/>
    <n v="1406"/>
    <n v="0"/>
    <n v="0.70099999999999996"/>
    <n v="-11.4"/>
    <n v="0"/>
    <n v="15.100000000000001"/>
    <x v="4"/>
    <x v="2"/>
    <x v="17"/>
    <x v="2"/>
    <x v="0"/>
  </r>
  <r>
    <d v="2021-08-13T18:12:48"/>
    <d v="2021-08-13T00:00:00"/>
    <d v="1899-12-30T18:12:48"/>
    <s v="F"/>
    <n v="1375"/>
    <n v="226"/>
    <n v="424"/>
    <n v="0"/>
    <n v="0.46700000000000003"/>
    <n v="-11.4"/>
    <n v="0"/>
    <n v="15.100000000000001"/>
    <x v="4"/>
    <x v="2"/>
    <x v="18"/>
    <x v="2"/>
    <x v="0"/>
  </r>
  <r>
    <d v="2021-08-13T18:12:54"/>
    <d v="2021-08-13T00:00:00"/>
    <d v="1899-12-30T18:12:54"/>
    <s v="F"/>
    <n v="1376"/>
    <n v="434"/>
    <n v="1372"/>
    <n v="0"/>
    <n v="0.68400000000000005"/>
    <n v="-11.3"/>
    <n v="0"/>
    <n v="15"/>
    <x v="4"/>
    <x v="2"/>
    <x v="19"/>
    <x v="2"/>
    <x v="0"/>
  </r>
  <r>
    <d v="2021-08-13T18:12:59"/>
    <d v="2021-08-13T00:00:00"/>
    <d v="1899-12-30T18:12:59"/>
    <s v="F"/>
    <n v="1377"/>
    <n v="569"/>
    <n v="1468"/>
    <n v="0"/>
    <n v="0.61199999999999999"/>
    <n v="-11.3"/>
    <n v="0"/>
    <n v="15"/>
    <x v="4"/>
    <x v="2"/>
    <x v="20"/>
    <x v="2"/>
    <x v="0"/>
  </r>
  <r>
    <d v="2021-08-13T18:13:04"/>
    <d v="2021-08-13T00:00:00"/>
    <d v="1899-12-30T18:13:04"/>
    <s v="F"/>
    <n v="1378"/>
    <n v="433"/>
    <n v="1150"/>
    <n v="0"/>
    <n v="0.623"/>
    <n v="-11.4"/>
    <n v="0"/>
    <n v="15.100000000000001"/>
    <x v="4"/>
    <x v="2"/>
    <x v="21"/>
    <x v="2"/>
    <x v="0"/>
  </r>
  <r>
    <d v="2021-08-13T18:13:09"/>
    <d v="2021-08-13T00:00:00"/>
    <d v="1899-12-30T18:13:09"/>
    <s v="F"/>
    <n v="1379"/>
    <n v="416"/>
    <n v="1373"/>
    <n v="0"/>
    <n v="0.69699999999999995"/>
    <n v="-11.4"/>
    <n v="0"/>
    <n v="15.100000000000001"/>
    <x v="4"/>
    <x v="2"/>
    <x v="22"/>
    <x v="2"/>
    <x v="0"/>
  </r>
  <r>
    <d v="2021-08-13T18:13:14"/>
    <d v="2021-08-13T00:00:00"/>
    <d v="1899-12-30T18:13:14"/>
    <s v="F"/>
    <n v="1380"/>
    <n v="410"/>
    <n v="1313"/>
    <n v="0"/>
    <n v="0.68799999999999994"/>
    <n v="-11.3"/>
    <n v="0"/>
    <n v="15"/>
    <x v="4"/>
    <x v="2"/>
    <x v="23"/>
    <x v="2"/>
    <x v="0"/>
  </r>
  <r>
    <d v="2021-08-13T18:13:19"/>
    <d v="2021-08-13T00:00:00"/>
    <d v="1899-12-30T18:13:19"/>
    <s v="F"/>
    <n v="1381"/>
    <n v="374"/>
    <n v="1057"/>
    <n v="0"/>
    <n v="0.64600000000000002"/>
    <n v="-11.3"/>
    <n v="0"/>
    <n v="15"/>
    <x v="4"/>
    <x v="2"/>
    <x v="24"/>
    <x v="2"/>
    <x v="0"/>
  </r>
  <r>
    <d v="2021-08-13T18:13:22"/>
    <d v="2021-08-13T00:00:00"/>
    <d v="1899-12-30T18:13:22"/>
    <s v="F"/>
    <n v="1382"/>
    <n v="382"/>
    <n v="1131"/>
    <n v="0"/>
    <n v="0.66200000000000003"/>
    <n v="-11.3"/>
    <n v="0"/>
    <n v="15"/>
    <x v="4"/>
    <x v="2"/>
    <x v="25"/>
    <x v="2"/>
    <x v="0"/>
  </r>
  <r>
    <d v="2021-08-13T18:13:27"/>
    <d v="2021-08-13T00:00:00"/>
    <d v="1899-12-30T18:13:27"/>
    <s v="F"/>
    <n v="1383"/>
    <n v="403"/>
    <n v="1261"/>
    <n v="0"/>
    <n v="0.68"/>
    <n v="-11.4"/>
    <n v="0"/>
    <n v="15.100000000000001"/>
    <x v="4"/>
    <x v="2"/>
    <x v="26"/>
    <x v="2"/>
    <x v="0"/>
  </r>
  <r>
    <d v="2021-08-13T18:13:32"/>
    <d v="2021-08-13T00:00:00"/>
    <d v="1899-12-30T18:13:32"/>
    <s v="F"/>
    <n v="1384"/>
    <n v="364"/>
    <n v="1216"/>
    <n v="0"/>
    <n v="0.70099999999999996"/>
    <n v="-11.3"/>
    <n v="0"/>
    <n v="15"/>
    <x v="4"/>
    <x v="2"/>
    <x v="27"/>
    <x v="2"/>
    <x v="0"/>
  </r>
  <r>
    <d v="2021-08-13T18:13:37"/>
    <d v="2021-08-13T00:00:00"/>
    <d v="1899-12-30T18:13:37"/>
    <s v="F"/>
    <n v="1385"/>
    <n v="469"/>
    <n v="1419"/>
    <n v="0"/>
    <n v="0.66900000000000004"/>
    <n v="-11.3"/>
    <n v="0"/>
    <n v="15"/>
    <x v="4"/>
    <x v="2"/>
    <x v="28"/>
    <x v="2"/>
    <x v="0"/>
  </r>
  <r>
    <d v="2021-08-13T18:13:41"/>
    <d v="2021-08-13T00:00:00"/>
    <d v="1899-12-30T18:13:41"/>
    <s v="F"/>
    <n v="1386"/>
    <n v="400"/>
    <n v="1191"/>
    <n v="0"/>
    <n v="0.66400000000000003"/>
    <n v="-11.3"/>
    <n v="0"/>
    <n v="15"/>
    <x v="4"/>
    <x v="2"/>
    <x v="29"/>
    <x v="2"/>
    <x v="0"/>
  </r>
  <r>
    <d v="2021-08-13T18:13:46"/>
    <d v="2021-08-13T00:00:00"/>
    <d v="1899-12-30T18:13:46"/>
    <s v="F"/>
    <n v="1387"/>
    <n v="447"/>
    <n v="1386"/>
    <n v="0"/>
    <n v="0.67700000000000005"/>
    <n v="-11.3"/>
    <n v="0"/>
    <n v="15"/>
    <x v="4"/>
    <x v="2"/>
    <x v="30"/>
    <x v="2"/>
    <x v="0"/>
  </r>
  <r>
    <d v="2021-08-13T18:13:51"/>
    <d v="2021-08-13T00:00:00"/>
    <d v="1899-12-30T18:13:51"/>
    <s v="F"/>
    <n v="1388"/>
    <n v="483"/>
    <n v="1592"/>
    <n v="0"/>
    <n v="0.69699999999999995"/>
    <n v="-11.3"/>
    <n v="0"/>
    <n v="15"/>
    <x v="4"/>
    <x v="2"/>
    <x v="31"/>
    <x v="2"/>
    <x v="0"/>
  </r>
  <r>
    <d v="2021-08-13T18:13:56"/>
    <d v="2021-08-13T00:00:00"/>
    <d v="1899-12-30T18:13:56"/>
    <s v="F"/>
    <n v="1389"/>
    <n v="417"/>
    <n v="1181"/>
    <n v="0"/>
    <n v="0.64700000000000002"/>
    <n v="-11.2"/>
    <n v="0"/>
    <n v="14.899999999999999"/>
    <x v="4"/>
    <x v="2"/>
    <x v="32"/>
    <x v="2"/>
    <x v="0"/>
  </r>
  <r>
    <d v="2021-08-13T18:14:01"/>
    <d v="2021-08-13T00:00:00"/>
    <d v="1899-12-30T18:14:01"/>
    <s v="F"/>
    <n v="1390"/>
    <n v="441"/>
    <n v="1449"/>
    <n v="0"/>
    <n v="0.69599999999999995"/>
    <n v="-11.3"/>
    <n v="0"/>
    <n v="15"/>
    <x v="4"/>
    <x v="2"/>
    <x v="33"/>
    <x v="2"/>
    <x v="0"/>
  </r>
  <r>
    <d v="2021-08-13T18:14:06"/>
    <d v="2021-08-13T00:00:00"/>
    <d v="1899-12-30T18:14:06"/>
    <s v="F"/>
    <n v="1391"/>
    <n v="413"/>
    <n v="1394"/>
    <n v="0"/>
    <n v="0.70399999999999996"/>
    <n v="-11.3"/>
    <n v="0"/>
    <n v="15"/>
    <x v="4"/>
    <x v="2"/>
    <x v="34"/>
    <x v="2"/>
    <x v="0"/>
  </r>
  <r>
    <d v="2021-08-13T18:14:11"/>
    <d v="2021-08-13T00:00:00"/>
    <d v="1899-12-30T18:14:11"/>
    <s v="F"/>
    <n v="1392"/>
    <n v="459"/>
    <n v="1380"/>
    <n v="0"/>
    <n v="0.66700000000000004"/>
    <n v="-11.3"/>
    <n v="0"/>
    <n v="15"/>
    <x v="4"/>
    <x v="2"/>
    <x v="35"/>
    <x v="2"/>
    <x v="0"/>
  </r>
  <r>
    <d v="2021-08-13T18:14:17"/>
    <d v="2021-08-13T00:00:00"/>
    <d v="1899-12-30T18:14:17"/>
    <s v="F"/>
    <n v="1393"/>
    <n v="456"/>
    <n v="1490"/>
    <n v="0"/>
    <n v="0.69399999999999995"/>
    <n v="-11.2"/>
    <n v="0"/>
    <n v="14.899999999999999"/>
    <x v="4"/>
    <x v="2"/>
    <x v="36"/>
    <x v="2"/>
    <x v="0"/>
  </r>
  <r>
    <m/>
    <m/>
    <m/>
    <m/>
    <m/>
    <m/>
    <m/>
    <m/>
    <m/>
    <m/>
    <m/>
    <m/>
    <x v="1"/>
    <x v="1"/>
    <x v="40"/>
    <x v="1"/>
    <x v="1"/>
  </r>
  <r>
    <d v="2021-08-13T18:33:57"/>
    <d v="2021-08-13T00:00:00"/>
    <d v="1899-12-30T18:33:57"/>
    <s v="F"/>
    <n v="1395"/>
    <n v="459"/>
    <n v="1303"/>
    <n v="21"/>
    <n v="0.64800000000000002"/>
    <n v="-1.3"/>
    <n v="7.44577344"/>
    <n v="5"/>
    <x v="5"/>
    <x v="0"/>
    <x v="0"/>
    <x v="2"/>
    <x v="2"/>
  </r>
  <r>
    <d v="2021-08-13T18:34:02"/>
    <d v="2021-08-13T00:00:00"/>
    <d v="1899-12-30T18:34:02"/>
    <s v="F"/>
    <n v="1396"/>
    <n v="378"/>
    <n v="1078"/>
    <n v="22"/>
    <n v="0.64900000000000002"/>
    <n v="-1.4"/>
    <n v="7.8003340799999989"/>
    <n v="5.0999999999999996"/>
    <x v="5"/>
    <x v="0"/>
    <x v="1"/>
    <x v="2"/>
    <x v="2"/>
  </r>
  <r>
    <d v="2021-08-13T18:34:07"/>
    <d v="2021-08-13T00:00:00"/>
    <d v="1899-12-30T18:34:07"/>
    <s v="F"/>
    <n v="1397"/>
    <n v="390"/>
    <n v="1161"/>
    <n v="22"/>
    <n v="0.66400000000000003"/>
    <n v="-1.5"/>
    <n v="7.8003340799999989"/>
    <n v="5.2"/>
    <x v="5"/>
    <x v="0"/>
    <x v="2"/>
    <x v="2"/>
    <x v="2"/>
  </r>
  <r>
    <d v="2021-08-13T18:34:13"/>
    <d v="2021-08-13T00:00:00"/>
    <d v="1899-12-30T18:34:13"/>
    <s v="F"/>
    <n v="1398"/>
    <n v="398"/>
    <n v="1352"/>
    <n v="22"/>
    <n v="0.70599999999999996"/>
    <n v="-1.5"/>
    <n v="7.8003340799999989"/>
    <n v="5.2"/>
    <x v="5"/>
    <x v="0"/>
    <x v="3"/>
    <x v="2"/>
    <x v="2"/>
  </r>
  <r>
    <d v="2021-08-13T18:34:19"/>
    <d v="2021-08-13T00:00:00"/>
    <d v="1899-12-30T18:34:19"/>
    <s v="F"/>
    <n v="1399"/>
    <n v="324"/>
    <n v="975"/>
    <n v="20"/>
    <n v="0.66800000000000004"/>
    <n v="-1.4"/>
    <n v="7.0912127999999992"/>
    <n v="5.0999999999999996"/>
    <x v="5"/>
    <x v="0"/>
    <x v="4"/>
    <x v="2"/>
    <x v="2"/>
  </r>
  <r>
    <d v="2021-08-13T18:34:25"/>
    <d v="2021-08-13T00:00:00"/>
    <d v="1899-12-30T18:34:25"/>
    <s v="F"/>
    <n v="1400"/>
    <n v="391"/>
    <n v="1149"/>
    <n v="19"/>
    <n v="0.66"/>
    <n v="-1.4"/>
    <n v="6.7366521599999984"/>
    <n v="5.0999999999999996"/>
    <x v="5"/>
    <x v="0"/>
    <x v="5"/>
    <x v="2"/>
    <x v="2"/>
  </r>
  <r>
    <d v="2021-08-13T18:34:32"/>
    <d v="2021-08-13T00:00:00"/>
    <d v="1899-12-30T18:34:32"/>
    <s v="F"/>
    <n v="1401"/>
    <n v="356"/>
    <n v="1015"/>
    <n v="18"/>
    <n v="0.64900000000000002"/>
    <n v="-1.5"/>
    <n v="6.3820915199999995"/>
    <n v="5.2"/>
    <x v="5"/>
    <x v="0"/>
    <x v="6"/>
    <x v="2"/>
    <x v="2"/>
  </r>
  <r>
    <d v="2021-08-13T18:34:45"/>
    <d v="2021-08-13T00:00:00"/>
    <d v="1899-12-30T18:34:45"/>
    <s v="F"/>
    <n v="1402"/>
    <n v="415"/>
    <n v="1263"/>
    <n v="20"/>
    <n v="0.67100000000000004"/>
    <n v="-1.4"/>
    <n v="7.0912127999999992"/>
    <n v="5.0999999999999996"/>
    <x v="5"/>
    <x v="0"/>
    <x v="7"/>
    <x v="2"/>
    <x v="2"/>
  </r>
  <r>
    <d v="2021-08-13T18:34:50"/>
    <d v="2021-08-13T00:00:00"/>
    <d v="1899-12-30T18:34:50"/>
    <s v="F"/>
    <n v="1403"/>
    <n v="375"/>
    <n v="1080"/>
    <n v="21"/>
    <n v="0.65300000000000002"/>
    <n v="-1.4"/>
    <n v="7.44577344"/>
    <n v="5.0999999999999996"/>
    <x v="5"/>
    <x v="0"/>
    <x v="8"/>
    <x v="2"/>
    <x v="2"/>
  </r>
  <r>
    <d v="2021-08-13T18:34:55"/>
    <d v="2021-08-13T00:00:00"/>
    <d v="1899-12-30T18:34:55"/>
    <s v="F"/>
    <n v="1404"/>
    <n v="392"/>
    <n v="1237"/>
    <n v="19"/>
    <n v="0.68300000000000005"/>
    <n v="-1.4"/>
    <n v="6.7366521599999984"/>
    <n v="5.0999999999999996"/>
    <x v="5"/>
    <x v="0"/>
    <x v="9"/>
    <x v="2"/>
    <x v="2"/>
  </r>
  <r>
    <d v="2021-08-13T18:34:59"/>
    <d v="2021-08-13T00:00:00"/>
    <d v="1899-12-30T18:34:59"/>
    <s v="F"/>
    <n v="1405"/>
    <n v="467"/>
    <n v="1271"/>
    <n v="18"/>
    <n v="0.63300000000000001"/>
    <n v="-1.5"/>
    <n v="6.3820915199999995"/>
    <n v="5.2"/>
    <x v="5"/>
    <x v="0"/>
    <x v="10"/>
    <x v="2"/>
    <x v="2"/>
  </r>
  <r>
    <d v="2021-08-13T18:35:05"/>
    <d v="2021-08-13T00:00:00"/>
    <d v="1899-12-30T18:35:05"/>
    <s v="F"/>
    <n v="1406"/>
    <n v="393"/>
    <n v="1111"/>
    <n v="18"/>
    <n v="0.64600000000000002"/>
    <n v="-1.6"/>
    <n v="6.3820915199999995"/>
    <n v="5.3000000000000007"/>
    <x v="5"/>
    <x v="0"/>
    <x v="11"/>
    <x v="2"/>
    <x v="2"/>
  </r>
  <r>
    <d v="2021-08-13T18:35:10"/>
    <d v="2021-08-13T00:00:00"/>
    <d v="1899-12-30T18:35:10"/>
    <s v="F"/>
    <n v="1407"/>
    <n v="405"/>
    <n v="1209"/>
    <n v="18"/>
    <n v="0.66500000000000004"/>
    <n v="-1.5"/>
    <n v="6.3820915199999995"/>
    <n v="5.2"/>
    <x v="5"/>
    <x v="0"/>
    <x v="12"/>
    <x v="2"/>
    <x v="2"/>
  </r>
  <r>
    <d v="2021-08-13T18:35:16"/>
    <d v="2021-08-13T00:00:00"/>
    <d v="1899-12-30T18:35:16"/>
    <s v="F"/>
    <n v="1408"/>
    <n v="313"/>
    <n v="930"/>
    <n v="18"/>
    <n v="0.66300000000000003"/>
    <n v="-1.4"/>
    <n v="6.3820915199999995"/>
    <n v="5.0999999999999996"/>
    <x v="5"/>
    <x v="0"/>
    <x v="13"/>
    <x v="2"/>
    <x v="2"/>
  </r>
  <r>
    <d v="2021-08-13T18:35:21"/>
    <d v="2021-08-13T00:00:00"/>
    <d v="1899-12-30T18:35:21"/>
    <s v="F"/>
    <n v="1409"/>
    <n v="391"/>
    <n v="1146"/>
    <n v="18"/>
    <n v="0.65900000000000003"/>
    <n v="-1.4"/>
    <n v="6.3820915199999995"/>
    <n v="5.0999999999999996"/>
    <x v="5"/>
    <x v="0"/>
    <x v="14"/>
    <x v="2"/>
    <x v="2"/>
  </r>
  <r>
    <d v="2021-08-13T18:35:25"/>
    <d v="2021-08-13T00:00:00"/>
    <d v="1899-12-30T18:35:25"/>
    <s v="F"/>
    <n v="1410"/>
    <n v="362"/>
    <n v="1003"/>
    <n v="18"/>
    <n v="0.63900000000000001"/>
    <n v="-1.3"/>
    <n v="6.3820915199999995"/>
    <n v="5"/>
    <x v="5"/>
    <x v="0"/>
    <x v="15"/>
    <x v="2"/>
    <x v="2"/>
  </r>
  <r>
    <d v="2021-08-13T18:35:31"/>
    <d v="2021-08-13T00:00:00"/>
    <d v="1899-12-30T18:35:31"/>
    <s v="F"/>
    <n v="1411"/>
    <n v="395"/>
    <n v="1064"/>
    <n v="19"/>
    <n v="0.629"/>
    <n v="-1.3"/>
    <n v="6.7366521599999984"/>
    <n v="5"/>
    <x v="5"/>
    <x v="0"/>
    <x v="16"/>
    <x v="2"/>
    <x v="2"/>
  </r>
  <r>
    <d v="2021-08-13T18:35:36"/>
    <d v="2021-08-13T00:00:00"/>
    <d v="1899-12-30T18:35:36"/>
    <s v="F"/>
    <n v="1412"/>
    <n v="376"/>
    <n v="1117"/>
    <n v="19"/>
    <n v="0.66300000000000003"/>
    <n v="-1.3"/>
    <n v="6.7366521599999984"/>
    <n v="5"/>
    <x v="5"/>
    <x v="0"/>
    <x v="17"/>
    <x v="2"/>
    <x v="2"/>
  </r>
  <r>
    <d v="2021-08-13T18:35:42"/>
    <d v="2021-08-13T00:00:00"/>
    <d v="1899-12-30T18:35:42"/>
    <s v="F"/>
    <n v="1413"/>
    <n v="261"/>
    <n v="802"/>
    <n v="19"/>
    <n v="0.67500000000000004"/>
    <n v="-1.5"/>
    <n v="6.7366521599999984"/>
    <n v="5.2"/>
    <x v="5"/>
    <x v="0"/>
    <x v="18"/>
    <x v="2"/>
    <x v="2"/>
  </r>
  <r>
    <d v="2021-08-13T18:35:49"/>
    <d v="2021-08-13T00:00:00"/>
    <d v="1899-12-30T18:35:49"/>
    <s v="F"/>
    <n v="1414"/>
    <n v="355"/>
    <n v="1055"/>
    <n v="17"/>
    <n v="0.66400000000000003"/>
    <n v="-1.4"/>
    <n v="6.0275308799999996"/>
    <n v="5.0999999999999996"/>
    <x v="5"/>
    <x v="0"/>
    <x v="19"/>
    <x v="2"/>
    <x v="2"/>
  </r>
  <r>
    <d v="2021-08-13T18:35:53"/>
    <d v="2021-08-13T00:00:00"/>
    <d v="1899-12-30T18:35:53"/>
    <s v="F"/>
    <n v="1415"/>
    <n v="376"/>
    <n v="1184"/>
    <n v="17"/>
    <n v="0.68200000000000005"/>
    <n v="-1.5"/>
    <n v="6.0275308799999996"/>
    <n v="5.2"/>
    <x v="5"/>
    <x v="0"/>
    <x v="20"/>
    <x v="2"/>
    <x v="2"/>
  </r>
  <r>
    <d v="2021-08-13T18:35:58"/>
    <d v="2021-08-13T00:00:00"/>
    <d v="1899-12-30T18:35:58"/>
    <s v="F"/>
    <n v="1416"/>
    <n v="381"/>
    <n v="1112"/>
    <n v="17"/>
    <n v="0.65700000000000003"/>
    <n v="-1.5"/>
    <n v="6.0275308799999996"/>
    <n v="5.2"/>
    <x v="5"/>
    <x v="0"/>
    <x v="21"/>
    <x v="2"/>
    <x v="2"/>
  </r>
  <r>
    <d v="2021-08-13T18:36:03"/>
    <d v="2021-08-13T00:00:00"/>
    <d v="1899-12-30T18:36:03"/>
    <s v="F"/>
    <n v="1417"/>
    <n v="424"/>
    <n v="1296"/>
    <n v="17"/>
    <n v="0.67300000000000004"/>
    <n v="-1.5"/>
    <n v="6.0275308799999996"/>
    <n v="5.2"/>
    <x v="5"/>
    <x v="0"/>
    <x v="22"/>
    <x v="2"/>
    <x v="2"/>
  </r>
  <r>
    <d v="2021-08-13T18:36:09"/>
    <d v="2021-08-13T00:00:00"/>
    <d v="1899-12-30T18:36:09"/>
    <s v="F"/>
    <n v="1418"/>
    <n v="366"/>
    <n v="1066"/>
    <n v="17"/>
    <n v="0.65700000000000003"/>
    <n v="-1.5"/>
    <n v="6.0275308799999996"/>
    <n v="5.2"/>
    <x v="5"/>
    <x v="0"/>
    <x v="23"/>
    <x v="2"/>
    <x v="2"/>
  </r>
  <r>
    <d v="2021-08-13T18:36:15"/>
    <d v="2021-08-13T00:00:00"/>
    <d v="1899-12-30T18:36:15"/>
    <s v="F"/>
    <n v="1419"/>
    <n v="334"/>
    <n v="921"/>
    <n v="17"/>
    <n v="0.63700000000000001"/>
    <n v="-1.4"/>
    <n v="6.0275308799999996"/>
    <n v="5.0999999999999996"/>
    <x v="5"/>
    <x v="0"/>
    <x v="24"/>
    <x v="2"/>
    <x v="2"/>
  </r>
  <r>
    <d v="2021-08-13T18:36:20"/>
    <d v="2021-08-13T00:00:00"/>
    <d v="1899-12-30T18:36:20"/>
    <s v="F"/>
    <n v="1420"/>
    <n v="377"/>
    <n v="1161"/>
    <n v="18"/>
    <n v="0.67500000000000004"/>
    <n v="-1.3"/>
    <n v="6.3820915199999995"/>
    <n v="5"/>
    <x v="5"/>
    <x v="0"/>
    <x v="25"/>
    <x v="2"/>
    <x v="2"/>
  </r>
  <r>
    <d v="2021-08-13T18:36:26"/>
    <d v="2021-08-13T00:00:00"/>
    <d v="1899-12-30T18:36:26"/>
    <s v="F"/>
    <n v="1421"/>
    <n v="392"/>
    <n v="1073"/>
    <n v="18"/>
    <n v="0.63500000000000001"/>
    <n v="-1.4"/>
    <n v="6.3820915199999995"/>
    <n v="5.0999999999999996"/>
    <x v="5"/>
    <x v="0"/>
    <x v="26"/>
    <x v="2"/>
    <x v="2"/>
  </r>
  <r>
    <d v="2021-08-13T18:36:30"/>
    <d v="2021-08-13T00:00:00"/>
    <d v="1899-12-30T18:36:30"/>
    <s v="F"/>
    <n v="1422"/>
    <n v="366"/>
    <n v="1096"/>
    <n v="18"/>
    <n v="0.66600000000000004"/>
    <n v="-1.5"/>
    <n v="6.3820915199999995"/>
    <n v="5.2"/>
    <x v="5"/>
    <x v="0"/>
    <x v="27"/>
    <x v="2"/>
    <x v="2"/>
  </r>
  <r>
    <d v="2021-08-13T18:36:35"/>
    <d v="2021-08-13T00:00:00"/>
    <d v="1899-12-30T18:36:35"/>
    <s v="F"/>
    <n v="1423"/>
    <n v="484"/>
    <n v="1352"/>
    <n v="18"/>
    <n v="0.64200000000000002"/>
    <n v="-1.4"/>
    <n v="6.3820915199999995"/>
    <n v="5.0999999999999996"/>
    <x v="5"/>
    <x v="0"/>
    <x v="28"/>
    <x v="2"/>
    <x v="2"/>
  </r>
  <r>
    <d v="2021-08-13T18:36:40"/>
    <d v="2021-08-13T00:00:00"/>
    <d v="1899-12-30T18:36:40"/>
    <s v="F"/>
    <n v="1424"/>
    <n v="285"/>
    <n v="836"/>
    <n v="18"/>
    <n v="0.65900000000000003"/>
    <n v="-1.4"/>
    <n v="6.3820915199999995"/>
    <n v="5.0999999999999996"/>
    <x v="5"/>
    <x v="0"/>
    <x v="29"/>
    <x v="2"/>
    <x v="2"/>
  </r>
  <r>
    <d v="2021-08-13T18:36:45"/>
    <d v="2021-08-13T00:00:00"/>
    <d v="1899-12-30T18:36:45"/>
    <s v="F"/>
    <n v="1425"/>
    <n v="356"/>
    <n v="1005"/>
    <n v="17"/>
    <n v="0.64600000000000002"/>
    <n v="-1.3"/>
    <n v="6.0275308799999996"/>
    <n v="5"/>
    <x v="5"/>
    <x v="0"/>
    <x v="30"/>
    <x v="2"/>
    <x v="2"/>
  </r>
  <r>
    <d v="2021-08-13T18:36:51"/>
    <d v="2021-08-13T00:00:00"/>
    <d v="1899-12-30T18:36:51"/>
    <s v="F"/>
    <n v="1426"/>
    <n v="355"/>
    <n v="1015"/>
    <n v="16"/>
    <n v="0.65"/>
    <n v="-1.5"/>
    <n v="5.6729702399999997"/>
    <n v="5.2"/>
    <x v="5"/>
    <x v="0"/>
    <x v="31"/>
    <x v="2"/>
    <x v="2"/>
  </r>
  <r>
    <d v="2021-08-13T18:36:55"/>
    <d v="2021-08-13T00:00:00"/>
    <d v="1899-12-30T18:36:55"/>
    <s v="F"/>
    <n v="1427"/>
    <n v="394"/>
    <n v="1163"/>
    <n v="15"/>
    <n v="0.66100000000000003"/>
    <n v="-1.4"/>
    <n v="5.3184095999999998"/>
    <n v="5.0999999999999996"/>
    <x v="5"/>
    <x v="0"/>
    <x v="32"/>
    <x v="2"/>
    <x v="2"/>
  </r>
  <r>
    <d v="2021-08-13T18:37:01"/>
    <d v="2021-08-13T00:00:00"/>
    <d v="1899-12-30T18:37:01"/>
    <s v="F"/>
    <n v="1428"/>
    <n v="354"/>
    <n v="1121"/>
    <n v="15"/>
    <n v="0.68400000000000005"/>
    <n v="-1.5"/>
    <n v="5.3184095999999998"/>
    <n v="5.2"/>
    <x v="5"/>
    <x v="0"/>
    <x v="33"/>
    <x v="2"/>
    <x v="2"/>
  </r>
  <r>
    <d v="2021-08-13T18:37:06"/>
    <d v="2021-08-13T00:00:00"/>
    <d v="1899-12-30T18:37:06"/>
    <s v="F"/>
    <n v="1429"/>
    <n v="327"/>
    <n v="1063"/>
    <n v="15"/>
    <n v="0.69199999999999995"/>
    <n v="-1.4"/>
    <n v="5.3184095999999998"/>
    <n v="5.0999999999999996"/>
    <x v="5"/>
    <x v="0"/>
    <x v="34"/>
    <x v="2"/>
    <x v="2"/>
  </r>
  <r>
    <d v="2021-08-13T18:37:11"/>
    <d v="2021-08-13T00:00:00"/>
    <d v="1899-12-30T18:37:11"/>
    <s v="F"/>
    <n v="1430"/>
    <n v="347"/>
    <n v="1016"/>
    <n v="14"/>
    <n v="0.65800000000000003"/>
    <n v="-1.4"/>
    <n v="4.9638489599999991"/>
    <n v="5.0999999999999996"/>
    <x v="5"/>
    <x v="0"/>
    <x v="35"/>
    <x v="2"/>
    <x v="2"/>
  </r>
  <r>
    <d v="2021-08-13T18:37:17"/>
    <d v="2021-08-13T00:00:00"/>
    <d v="1899-12-30T18:37:17"/>
    <s v="F"/>
    <n v="1431"/>
    <n v="385"/>
    <n v="1175"/>
    <n v="15"/>
    <n v="0.67200000000000004"/>
    <n v="-1.4"/>
    <n v="5.3184095999999998"/>
    <n v="5.0999999999999996"/>
    <x v="5"/>
    <x v="0"/>
    <x v="36"/>
    <x v="2"/>
    <x v="2"/>
  </r>
  <r>
    <d v="2021-08-13T18:37:23"/>
    <d v="2021-08-13T00:00:00"/>
    <d v="1899-12-30T18:37:23"/>
    <s v="F"/>
    <n v="1432"/>
    <n v="334"/>
    <n v="1024"/>
    <n v="15"/>
    <n v="0.67400000000000004"/>
    <n v="-1.4"/>
    <n v="5.3184095999999998"/>
    <n v="5.0999999999999996"/>
    <x v="5"/>
    <x v="0"/>
    <x v="37"/>
    <x v="2"/>
    <x v="2"/>
  </r>
  <r>
    <m/>
    <m/>
    <m/>
    <m/>
    <m/>
    <m/>
    <m/>
    <m/>
    <m/>
    <m/>
    <m/>
    <m/>
    <x v="1"/>
    <x v="1"/>
    <x v="40"/>
    <x v="1"/>
    <x v="1"/>
  </r>
  <r>
    <d v="2021-08-13T18:39:42"/>
    <d v="2021-08-13T00:00:00"/>
    <d v="1899-12-30T18:39:42"/>
    <s v="F"/>
    <n v="1434"/>
    <n v="422"/>
    <n v="1088"/>
    <n v="12"/>
    <n v="0.61199999999999999"/>
    <n v="-1.5"/>
    <n v="4.2547276800000002"/>
    <n v="5.2"/>
    <x v="7"/>
    <x v="0"/>
    <x v="0"/>
    <x v="2"/>
    <x v="2"/>
  </r>
  <r>
    <d v="2021-08-13T18:39:48"/>
    <d v="2021-08-13T00:00:00"/>
    <d v="1899-12-30T18:39:48"/>
    <s v="F"/>
    <n v="1435"/>
    <n v="457"/>
    <n v="1185"/>
    <n v="11"/>
    <n v="0.61399999999999999"/>
    <n v="-1.5"/>
    <n v="3.9001670399999995"/>
    <n v="5.2"/>
    <x v="7"/>
    <x v="0"/>
    <x v="1"/>
    <x v="2"/>
    <x v="2"/>
  </r>
  <r>
    <d v="2021-08-13T18:39:53"/>
    <d v="2021-08-13T00:00:00"/>
    <d v="1899-12-30T18:39:53"/>
    <s v="F"/>
    <n v="1436"/>
    <n v="409"/>
    <n v="1174"/>
    <n v="12"/>
    <n v="0.65200000000000002"/>
    <n v="-1.5"/>
    <n v="4.2547276800000002"/>
    <n v="5.2"/>
    <x v="7"/>
    <x v="0"/>
    <x v="2"/>
    <x v="2"/>
    <x v="2"/>
  </r>
  <r>
    <d v="2021-08-13T18:39:58"/>
    <d v="2021-08-13T00:00:00"/>
    <d v="1899-12-30T18:39:58"/>
    <s v="F"/>
    <n v="1437"/>
    <n v="507"/>
    <n v="1301"/>
    <n v="12"/>
    <n v="0.61"/>
    <n v="-1.5"/>
    <n v="4.2547276800000002"/>
    <n v="5.2"/>
    <x v="7"/>
    <x v="0"/>
    <x v="3"/>
    <x v="2"/>
    <x v="2"/>
  </r>
  <r>
    <d v="2021-08-13T18:40:02"/>
    <d v="2021-08-13T00:00:00"/>
    <d v="1899-12-30T18:40:02"/>
    <s v="F"/>
    <n v="1438"/>
    <n v="397"/>
    <n v="1066"/>
    <n v="12"/>
    <n v="0.628"/>
    <n v="-1.5"/>
    <n v="4.2547276800000002"/>
    <n v="5.2"/>
    <x v="7"/>
    <x v="0"/>
    <x v="4"/>
    <x v="2"/>
    <x v="2"/>
  </r>
  <r>
    <d v="2021-08-13T18:40:08"/>
    <d v="2021-08-13T00:00:00"/>
    <d v="1899-12-30T18:40:08"/>
    <s v="F"/>
    <n v="1439"/>
    <n v="397"/>
    <n v="1123"/>
    <n v="12"/>
    <n v="0.64600000000000002"/>
    <n v="-1.4"/>
    <n v="4.2547276800000002"/>
    <n v="5.0999999999999996"/>
    <x v="7"/>
    <x v="0"/>
    <x v="5"/>
    <x v="2"/>
    <x v="2"/>
  </r>
  <r>
    <d v="2021-08-13T18:40:16"/>
    <d v="2021-08-13T00:00:00"/>
    <d v="1899-12-30T18:40:16"/>
    <s v="F"/>
    <n v="1440"/>
    <n v="455"/>
    <n v="1228"/>
    <n v="12"/>
    <n v="0.629"/>
    <n v="-1.6"/>
    <n v="4.2547276800000002"/>
    <n v="5.3000000000000007"/>
    <x v="7"/>
    <x v="0"/>
    <x v="6"/>
    <x v="2"/>
    <x v="2"/>
  </r>
  <r>
    <d v="2021-08-13T18:40:21"/>
    <d v="2021-08-13T00:00:00"/>
    <d v="1899-12-30T18:40:21"/>
    <s v="F"/>
    <n v="1441"/>
    <n v="432"/>
    <n v="1113"/>
    <n v="12"/>
    <n v="0.61199999999999999"/>
    <n v="-1.5"/>
    <n v="4.2547276800000002"/>
    <n v="5.2"/>
    <x v="7"/>
    <x v="0"/>
    <x v="7"/>
    <x v="2"/>
    <x v="2"/>
  </r>
  <r>
    <d v="2021-08-13T18:40:27"/>
    <d v="2021-08-13T00:00:00"/>
    <d v="1899-12-30T18:40:27"/>
    <s v="F"/>
    <n v="1442"/>
    <n v="406"/>
    <n v="1012"/>
    <n v="12"/>
    <n v="0.59899999999999998"/>
    <n v="-1.6"/>
    <n v="4.2547276800000002"/>
    <n v="5.3000000000000007"/>
    <x v="7"/>
    <x v="0"/>
    <x v="8"/>
    <x v="2"/>
    <x v="2"/>
  </r>
  <r>
    <d v="2021-08-13T18:40:40"/>
    <d v="2021-08-13T00:00:00"/>
    <d v="1899-12-30T18:40:40"/>
    <s v="F"/>
    <n v="1443"/>
    <n v="660"/>
    <n v="1372"/>
    <n v="11"/>
    <n v="0.51900000000000002"/>
    <n v="-1.3"/>
    <n v="3.9001670399999995"/>
    <n v="5"/>
    <x v="7"/>
    <x v="0"/>
    <x v="9"/>
    <x v="2"/>
    <x v="2"/>
  </r>
  <r>
    <d v="2021-08-13T18:40:46"/>
    <d v="2021-08-13T00:00:00"/>
    <d v="1899-12-30T18:40:46"/>
    <s v="F"/>
    <n v="1444"/>
    <n v="606"/>
    <n v="1497"/>
    <n v="10"/>
    <n v="0.59499999999999997"/>
    <n v="-1.5"/>
    <n v="3.5456063999999996"/>
    <n v="5.2"/>
    <x v="7"/>
    <x v="0"/>
    <x v="10"/>
    <x v="2"/>
    <x v="2"/>
  </r>
  <r>
    <d v="2021-08-13T18:40:52"/>
    <d v="2021-08-13T00:00:00"/>
    <d v="1899-12-30T18:40:52"/>
    <s v="F"/>
    <n v="1445"/>
    <n v="435"/>
    <n v="1096"/>
    <n v="11"/>
    <n v="0.60299999999999998"/>
    <n v="-1.5"/>
    <n v="3.9001670399999995"/>
    <n v="5.2"/>
    <x v="7"/>
    <x v="0"/>
    <x v="11"/>
    <x v="2"/>
    <x v="2"/>
  </r>
  <r>
    <d v="2021-08-13T18:40:58"/>
    <d v="2021-08-13T00:00:00"/>
    <d v="1899-12-30T18:40:58"/>
    <s v="F"/>
    <n v="1446"/>
    <n v="687"/>
    <n v="1585"/>
    <n v="11"/>
    <n v="0.56699999999999995"/>
    <n v="-1.4"/>
    <n v="3.9001670399999995"/>
    <n v="5.0999999999999996"/>
    <x v="7"/>
    <x v="0"/>
    <x v="12"/>
    <x v="2"/>
    <x v="2"/>
  </r>
  <r>
    <d v="2021-08-13T18:41:02"/>
    <d v="2021-08-13T00:00:00"/>
    <d v="1899-12-30T18:41:02"/>
    <s v="F"/>
    <n v="1447"/>
    <n v="743"/>
    <n v="1778"/>
    <n v="12"/>
    <n v="0.58199999999999996"/>
    <n v="-1.5"/>
    <n v="4.2547276800000002"/>
    <n v="5.2"/>
    <x v="7"/>
    <x v="0"/>
    <x v="13"/>
    <x v="2"/>
    <x v="2"/>
  </r>
  <r>
    <d v="2021-08-13T18:41:07"/>
    <d v="2021-08-13T00:00:00"/>
    <d v="1899-12-30T18:41:07"/>
    <s v="F"/>
    <n v="1448"/>
    <n v="683"/>
    <n v="1562"/>
    <n v="11"/>
    <n v="0.56299999999999994"/>
    <n v="-1.6"/>
    <n v="3.9001670399999995"/>
    <n v="5.3000000000000007"/>
    <x v="7"/>
    <x v="0"/>
    <x v="14"/>
    <x v="2"/>
    <x v="2"/>
  </r>
  <r>
    <d v="2021-08-13T18:41:12"/>
    <d v="2021-08-13T00:00:00"/>
    <d v="1899-12-30T18:41:12"/>
    <s v="F"/>
    <n v="1449"/>
    <n v="523"/>
    <n v="1351"/>
    <n v="11"/>
    <n v="0.61299999999999999"/>
    <n v="-1.4"/>
    <n v="3.9001670399999995"/>
    <n v="5.0999999999999996"/>
    <x v="7"/>
    <x v="0"/>
    <x v="15"/>
    <x v="2"/>
    <x v="2"/>
  </r>
  <r>
    <d v="2021-08-13T18:41:19"/>
    <d v="2021-08-13T00:00:00"/>
    <d v="1899-12-30T18:41:19"/>
    <s v="F"/>
    <n v="1450"/>
    <n v="569"/>
    <n v="1137"/>
    <n v="10"/>
    <n v="0.5"/>
    <n v="-1.4"/>
    <n v="3.5456063999999996"/>
    <n v="5.0999999999999996"/>
    <x v="7"/>
    <x v="0"/>
    <x v="16"/>
    <x v="2"/>
    <x v="2"/>
  </r>
  <r>
    <d v="2021-08-13T18:41:24"/>
    <d v="2021-08-13T00:00:00"/>
    <d v="1899-12-30T18:41:24"/>
    <s v="F"/>
    <n v="1451"/>
    <n v="441"/>
    <n v="1019"/>
    <n v="11"/>
    <n v="0.56699999999999995"/>
    <n v="-1.5"/>
    <n v="3.9001670399999995"/>
    <n v="5.2"/>
    <x v="7"/>
    <x v="0"/>
    <x v="17"/>
    <x v="2"/>
    <x v="2"/>
  </r>
  <r>
    <d v="2021-08-13T18:41:29"/>
    <d v="2021-08-13T00:00:00"/>
    <d v="1899-12-30T18:41:29"/>
    <s v="F"/>
    <n v="1452"/>
    <n v="465"/>
    <n v="1300"/>
    <n v="11"/>
    <n v="0.64200000000000002"/>
    <n v="-1.4"/>
    <n v="3.9001670399999995"/>
    <n v="5.0999999999999996"/>
    <x v="7"/>
    <x v="0"/>
    <x v="18"/>
    <x v="2"/>
    <x v="2"/>
  </r>
  <r>
    <d v="2021-08-13T18:41:34"/>
    <d v="2021-08-13T00:00:00"/>
    <d v="1899-12-30T18:41:34"/>
    <s v="F"/>
    <n v="1453"/>
    <n v="634"/>
    <n v="1593"/>
    <n v="11"/>
    <n v="0.60199999999999998"/>
    <n v="-1.4"/>
    <n v="3.9001670399999995"/>
    <n v="5.0999999999999996"/>
    <x v="7"/>
    <x v="0"/>
    <x v="19"/>
    <x v="2"/>
    <x v="2"/>
  </r>
  <r>
    <d v="2021-08-13T18:41:39"/>
    <d v="2021-08-13T00:00:00"/>
    <d v="1899-12-30T18:41:39"/>
    <s v="F"/>
    <n v="1454"/>
    <n v="522"/>
    <n v="1287"/>
    <n v="11"/>
    <n v="0.59399999999999997"/>
    <n v="-1.2"/>
    <n v="3.9001670399999995"/>
    <n v="4.9000000000000004"/>
    <x v="7"/>
    <x v="0"/>
    <x v="20"/>
    <x v="2"/>
    <x v="2"/>
  </r>
  <r>
    <d v="2021-08-13T18:41:49"/>
    <d v="2021-08-13T00:00:00"/>
    <d v="1899-12-30T18:41:49"/>
    <s v="F"/>
    <n v="1455"/>
    <n v="581"/>
    <n v="1285"/>
    <n v="11"/>
    <n v="0.54800000000000004"/>
    <n v="-1.4"/>
    <n v="3.9001670399999995"/>
    <n v="5.0999999999999996"/>
    <x v="7"/>
    <x v="0"/>
    <x v="21"/>
    <x v="2"/>
    <x v="2"/>
  </r>
  <r>
    <d v="2021-08-13T18:41:56"/>
    <d v="2021-08-13T00:00:00"/>
    <d v="1899-12-30T18:41:56"/>
    <s v="F"/>
    <n v="1456"/>
    <n v="544"/>
    <n v="1178"/>
    <n v="11"/>
    <n v="0.53800000000000003"/>
    <n v="-1.4"/>
    <n v="3.9001670399999995"/>
    <n v="5.0999999999999996"/>
    <x v="7"/>
    <x v="0"/>
    <x v="22"/>
    <x v="2"/>
    <x v="2"/>
  </r>
  <r>
    <d v="2021-08-13T18:42:02"/>
    <d v="2021-08-13T00:00:00"/>
    <d v="1899-12-30T18:42:02"/>
    <s v="F"/>
    <n v="1457"/>
    <n v="578"/>
    <n v="1404"/>
    <n v="11"/>
    <n v="0.58799999999999997"/>
    <n v="-1.5"/>
    <n v="3.9001670399999995"/>
    <n v="5.2"/>
    <x v="7"/>
    <x v="0"/>
    <x v="23"/>
    <x v="2"/>
    <x v="2"/>
  </r>
  <r>
    <d v="2021-08-13T18:42:08"/>
    <d v="2021-08-13T00:00:00"/>
    <d v="1899-12-30T18:42:08"/>
    <s v="F"/>
    <n v="1458"/>
    <n v="372"/>
    <n v="975"/>
    <n v="11"/>
    <n v="0.61799999999999999"/>
    <n v="-1.3"/>
    <n v="3.9001670399999995"/>
    <n v="5"/>
    <x v="7"/>
    <x v="0"/>
    <x v="24"/>
    <x v="2"/>
    <x v="2"/>
  </r>
  <r>
    <d v="2021-08-13T18:42:14"/>
    <d v="2021-08-13T00:00:00"/>
    <d v="1899-12-30T18:42:14"/>
    <s v="F"/>
    <n v="1459"/>
    <n v="383"/>
    <n v="1101"/>
    <n v="11"/>
    <n v="0.65200000000000002"/>
    <n v="-1.4"/>
    <n v="3.9001670399999995"/>
    <n v="5.0999999999999996"/>
    <x v="7"/>
    <x v="0"/>
    <x v="25"/>
    <x v="2"/>
    <x v="2"/>
  </r>
  <r>
    <d v="2021-08-13T18:42:20"/>
    <d v="2021-08-13T00:00:00"/>
    <d v="1899-12-30T18:42:20"/>
    <s v="F"/>
    <n v="1460"/>
    <n v="603"/>
    <n v="1423"/>
    <n v="11"/>
    <n v="0.57599999999999996"/>
    <n v="-1.4"/>
    <n v="3.9001670399999995"/>
    <n v="5.0999999999999996"/>
    <x v="7"/>
    <x v="0"/>
    <x v="26"/>
    <x v="2"/>
    <x v="2"/>
  </r>
  <r>
    <d v="2021-08-13T18:42:25"/>
    <d v="2021-08-13T00:00:00"/>
    <d v="1899-12-30T18:42:25"/>
    <s v="F"/>
    <n v="1461"/>
    <n v="433"/>
    <n v="1137"/>
    <n v="11"/>
    <n v="0.61899999999999999"/>
    <n v="-1.3"/>
    <n v="3.9001670399999995"/>
    <n v="5"/>
    <x v="7"/>
    <x v="0"/>
    <x v="27"/>
    <x v="2"/>
    <x v="2"/>
  </r>
  <r>
    <d v="2021-08-13T18:42:30"/>
    <d v="2021-08-13T00:00:00"/>
    <d v="1899-12-30T18:42:30"/>
    <s v="F"/>
    <n v="1462"/>
    <n v="510"/>
    <n v="1237"/>
    <n v="11"/>
    <n v="0.58799999999999997"/>
    <n v="-1.3"/>
    <n v="3.9001670399999995"/>
    <n v="5"/>
    <x v="7"/>
    <x v="0"/>
    <x v="28"/>
    <x v="2"/>
    <x v="2"/>
  </r>
  <r>
    <d v="2021-08-13T18:42:35"/>
    <d v="2021-08-13T00:00:00"/>
    <d v="1899-12-30T18:42:35"/>
    <s v="F"/>
    <n v="1463"/>
    <n v="454"/>
    <n v="1173"/>
    <n v="11"/>
    <n v="0.61299999999999999"/>
    <n v="-1.5"/>
    <n v="3.9001670399999995"/>
    <n v="5.2"/>
    <x v="7"/>
    <x v="0"/>
    <x v="29"/>
    <x v="2"/>
    <x v="2"/>
  </r>
  <r>
    <d v="2021-08-13T18:42:40"/>
    <d v="2021-08-13T00:00:00"/>
    <d v="1899-12-30T18:42:40"/>
    <s v="F"/>
    <n v="1464"/>
    <n v="377"/>
    <n v="1151"/>
    <n v="10"/>
    <n v="0.67200000000000004"/>
    <n v="-1.4"/>
    <n v="3.5456063999999996"/>
    <n v="5.0999999999999996"/>
    <x v="7"/>
    <x v="0"/>
    <x v="30"/>
    <x v="2"/>
    <x v="2"/>
  </r>
  <r>
    <d v="2021-08-13T18:42:48"/>
    <d v="2021-08-13T00:00:00"/>
    <d v="1899-12-30T18:42:48"/>
    <s v="F"/>
    <n v="1465"/>
    <n v="437"/>
    <n v="1076"/>
    <n v="9"/>
    <n v="0.59399999999999997"/>
    <n v="-1.4"/>
    <n v="3.1910457599999997"/>
    <n v="5.0999999999999996"/>
    <x v="7"/>
    <x v="0"/>
    <x v="31"/>
    <x v="2"/>
    <x v="2"/>
  </r>
  <r>
    <d v="2021-08-13T18:42:53"/>
    <d v="2021-08-13T00:00:00"/>
    <d v="1899-12-30T18:42:53"/>
    <s v="F"/>
    <n v="1466"/>
    <n v="464"/>
    <n v="1185"/>
    <n v="8"/>
    <n v="0.60799999999999998"/>
    <n v="-1.2"/>
    <n v="2.8364851199999999"/>
    <n v="4.9000000000000004"/>
    <x v="7"/>
    <x v="0"/>
    <x v="32"/>
    <x v="2"/>
    <x v="2"/>
  </r>
  <r>
    <d v="2021-08-13T18:42:58"/>
    <d v="2021-08-13T00:00:00"/>
    <d v="1899-12-30T18:42:58"/>
    <s v="F"/>
    <n v="1467"/>
    <n v="465"/>
    <n v="1109"/>
    <n v="8"/>
    <n v="0.58099999999999996"/>
    <n v="-1.3"/>
    <n v="2.8364851199999999"/>
    <n v="5"/>
    <x v="7"/>
    <x v="0"/>
    <x v="33"/>
    <x v="2"/>
    <x v="2"/>
  </r>
  <r>
    <d v="2021-08-13T18:43:03"/>
    <d v="2021-08-13T00:00:00"/>
    <d v="1899-12-30T18:43:03"/>
    <s v="F"/>
    <n v="1468"/>
    <n v="620"/>
    <n v="1556"/>
    <n v="7"/>
    <n v="0.60199999999999998"/>
    <n v="-1.3"/>
    <n v="2.4819244799999995"/>
    <n v="5"/>
    <x v="7"/>
    <x v="0"/>
    <x v="34"/>
    <x v="2"/>
    <x v="2"/>
  </r>
  <r>
    <d v="2021-08-13T18:43:08"/>
    <d v="2021-08-13T00:00:00"/>
    <d v="1899-12-30T18:43:08"/>
    <s v="F"/>
    <n v="1469"/>
    <n v="404"/>
    <n v="1078"/>
    <n v="7"/>
    <n v="0.625"/>
    <n v="-1.3"/>
    <n v="2.4819244799999995"/>
    <n v="5"/>
    <x v="7"/>
    <x v="0"/>
    <x v="35"/>
    <x v="2"/>
    <x v="2"/>
  </r>
  <r>
    <d v="2021-08-13T18:43:15"/>
    <d v="2021-08-13T00:00:00"/>
    <d v="1899-12-30T18:43:15"/>
    <s v="F"/>
    <n v="1470"/>
    <n v="392"/>
    <n v="1135"/>
    <n v="6"/>
    <n v="0.65500000000000003"/>
    <n v="-1.3"/>
    <n v="2.1273638400000001"/>
    <n v="5"/>
    <x v="7"/>
    <x v="0"/>
    <x v="36"/>
    <x v="2"/>
    <x v="2"/>
  </r>
  <r>
    <d v="2021-08-13T18:43:21"/>
    <d v="2021-08-13T00:00:00"/>
    <d v="1899-12-30T18:43:21"/>
    <s v="F"/>
    <n v="1471"/>
    <n v="443"/>
    <n v="1179"/>
    <n v="4"/>
    <n v="0.624"/>
    <n v="-1.3"/>
    <n v="1.4182425599999999"/>
    <n v="5"/>
    <x v="7"/>
    <x v="0"/>
    <x v="37"/>
    <x v="2"/>
    <x v="2"/>
  </r>
  <r>
    <d v="2021-08-13T18:43:26"/>
    <d v="2021-08-13T00:00:00"/>
    <d v="1899-12-30T18:43:26"/>
    <s v="F"/>
    <n v="1472"/>
    <n v="388"/>
    <n v="1176"/>
    <n v="5"/>
    <n v="0.67"/>
    <n v="-1.2"/>
    <n v="1.7728031999999998"/>
    <n v="4.9000000000000004"/>
    <x v="7"/>
    <x v="0"/>
    <x v="38"/>
    <x v="2"/>
    <x v="2"/>
  </r>
  <r>
    <d v="2021-08-13T18:43:34"/>
    <d v="2021-08-13T00:00:00"/>
    <d v="1899-12-30T18:43:34"/>
    <s v="F"/>
    <n v="1473"/>
    <n v="652"/>
    <n v="1526"/>
    <n v="5"/>
    <n v="0.57299999999999995"/>
    <n v="-1.3"/>
    <n v="1.7728031999999998"/>
    <n v="5"/>
    <x v="7"/>
    <x v="0"/>
    <x v="39"/>
    <x v="2"/>
    <x v="2"/>
  </r>
  <r>
    <d v="2021-08-13T18:43:39"/>
    <d v="2021-08-13T00:00:00"/>
    <d v="1899-12-30T18:43:39"/>
    <s v="F"/>
    <n v="1474"/>
    <n v="461"/>
    <n v="1108"/>
    <n v="6"/>
    <n v="0.58399999999999996"/>
    <n v="-1.5"/>
    <n v="2.1273638400000001"/>
    <n v="5.2"/>
    <x v="7"/>
    <x v="0"/>
    <x v="41"/>
    <x v="2"/>
    <x v="2"/>
  </r>
  <r>
    <m/>
    <m/>
    <m/>
    <m/>
    <m/>
    <m/>
    <m/>
    <m/>
    <m/>
    <m/>
    <m/>
    <m/>
    <x v="1"/>
    <x v="1"/>
    <x v="40"/>
    <x v="1"/>
    <x v="1"/>
  </r>
  <r>
    <d v="2021-08-13T18:44:46"/>
    <d v="2021-08-13T00:00:00"/>
    <d v="1899-12-30T18:44:46"/>
    <s v="F"/>
    <n v="1476"/>
    <n v="395"/>
    <n v="981"/>
    <n v="6"/>
    <n v="0.59699999999999998"/>
    <n v="-1.4"/>
    <n v="2.1273638400000001"/>
    <n v="5.0999999999999996"/>
    <x v="6"/>
    <x v="2"/>
    <x v="0"/>
    <x v="2"/>
    <x v="2"/>
  </r>
  <r>
    <d v="2021-08-13T18:44:53"/>
    <d v="2021-08-13T00:00:00"/>
    <d v="1899-12-30T18:44:53"/>
    <s v="F"/>
    <n v="1477"/>
    <n v="446"/>
    <n v="1050"/>
    <n v="5"/>
    <n v="0.57499999999999996"/>
    <n v="-1.5"/>
    <n v="1.7728031999999998"/>
    <n v="5.2"/>
    <x v="6"/>
    <x v="2"/>
    <x v="1"/>
    <x v="2"/>
    <x v="2"/>
  </r>
  <r>
    <d v="2021-08-13T18:45:00"/>
    <d v="2021-08-13T00:00:00"/>
    <d v="1899-12-30T18:45:00"/>
    <s v="F"/>
    <n v="1478"/>
    <n v="357"/>
    <n v="1038"/>
    <n v="5"/>
    <n v="0.65600000000000003"/>
    <n v="-1.4"/>
    <n v="1.7728031999999998"/>
    <n v="5.0999999999999996"/>
    <x v="6"/>
    <x v="2"/>
    <x v="2"/>
    <x v="2"/>
    <x v="2"/>
  </r>
  <r>
    <d v="2021-08-13T18:45:06"/>
    <d v="2021-08-13T00:00:00"/>
    <d v="1899-12-30T18:45:06"/>
    <s v="F"/>
    <n v="1479"/>
    <n v="503"/>
    <n v="1233"/>
    <n v="7"/>
    <n v="0.59199999999999997"/>
    <n v="-1.2"/>
    <n v="2.4819244799999995"/>
    <n v="4.9000000000000004"/>
    <x v="6"/>
    <x v="2"/>
    <x v="3"/>
    <x v="2"/>
    <x v="2"/>
  </r>
  <r>
    <d v="2021-08-13T18:45:13"/>
    <d v="2021-08-13T00:00:00"/>
    <d v="1899-12-30T18:45:13"/>
    <s v="F"/>
    <n v="1480"/>
    <n v="157"/>
    <n v="455"/>
    <n v="7"/>
    <n v="0.65500000000000003"/>
    <n v="-1.4"/>
    <n v="2.4819244799999995"/>
    <n v="5.0999999999999996"/>
    <x v="6"/>
    <x v="2"/>
    <x v="4"/>
    <x v="2"/>
    <x v="2"/>
  </r>
  <r>
    <d v="2021-08-13T18:45:18"/>
    <d v="2021-08-13T00:00:00"/>
    <d v="1899-12-30T18:45:18"/>
    <s v="F"/>
    <n v="1481"/>
    <n v="334"/>
    <n v="790"/>
    <n v="6"/>
    <n v="0.57699999999999996"/>
    <n v="-1.5"/>
    <n v="2.1273638400000001"/>
    <n v="5.2"/>
    <x v="6"/>
    <x v="2"/>
    <x v="5"/>
    <x v="2"/>
    <x v="2"/>
  </r>
  <r>
    <d v="2021-08-13T18:45:24"/>
    <d v="2021-08-13T00:00:00"/>
    <d v="1899-12-30T18:45:24"/>
    <s v="F"/>
    <n v="1482"/>
    <n v="488"/>
    <n v="1145"/>
    <n v="6"/>
    <n v="0.57399999999999995"/>
    <n v="-1.4"/>
    <n v="2.1273638400000001"/>
    <n v="5.0999999999999996"/>
    <x v="6"/>
    <x v="2"/>
    <x v="6"/>
    <x v="2"/>
    <x v="2"/>
  </r>
  <r>
    <d v="2021-08-13T18:45:31"/>
    <d v="2021-08-13T00:00:00"/>
    <d v="1899-12-30T18:45:31"/>
    <s v="F"/>
    <n v="1483"/>
    <n v="499"/>
    <n v="1219"/>
    <n v="7"/>
    <n v="0.59099999999999997"/>
    <n v="-1.4"/>
    <n v="2.4819244799999995"/>
    <n v="5.0999999999999996"/>
    <x v="6"/>
    <x v="2"/>
    <x v="7"/>
    <x v="2"/>
    <x v="2"/>
  </r>
  <r>
    <d v="2021-08-13T18:45:40"/>
    <d v="2021-08-13T00:00:00"/>
    <d v="1899-12-30T18:45:40"/>
    <s v="F"/>
    <n v="1484"/>
    <n v="545"/>
    <n v="1197"/>
    <n v="7"/>
    <n v="0.54500000000000004"/>
    <n v="-1.4"/>
    <n v="2.4819244799999995"/>
    <n v="5.0999999999999996"/>
    <x v="6"/>
    <x v="2"/>
    <x v="8"/>
    <x v="2"/>
    <x v="2"/>
  </r>
  <r>
    <d v="2021-08-13T18:45:59"/>
    <d v="2021-08-13T00:00:00"/>
    <d v="1899-12-30T18:45:59"/>
    <s v="F"/>
    <n v="1486"/>
    <n v="601"/>
    <n v="1369"/>
    <n v="8"/>
    <n v="0.56100000000000005"/>
    <n v="-1.2"/>
    <n v="2.8364851199999999"/>
    <n v="4.9000000000000004"/>
    <x v="6"/>
    <x v="2"/>
    <x v="9"/>
    <x v="2"/>
    <x v="2"/>
  </r>
  <r>
    <d v="2021-08-13T18:46:05"/>
    <d v="2021-08-13T00:00:00"/>
    <d v="1899-12-30T18:46:05"/>
    <s v="F"/>
    <n v="1487"/>
    <n v="365"/>
    <n v="1014"/>
    <n v="8"/>
    <n v="0.64"/>
    <n v="-1.3"/>
    <n v="2.8364851199999999"/>
    <n v="5"/>
    <x v="6"/>
    <x v="2"/>
    <x v="10"/>
    <x v="2"/>
    <x v="2"/>
  </r>
  <r>
    <d v="2021-08-13T18:46:10"/>
    <d v="2021-08-13T00:00:00"/>
    <d v="1899-12-30T18:46:10"/>
    <s v="F"/>
    <n v="1488"/>
    <n v="423"/>
    <n v="1061"/>
    <n v="8"/>
    <n v="0.60099999999999998"/>
    <n v="-1.3"/>
    <n v="2.8364851199999999"/>
    <n v="5"/>
    <x v="6"/>
    <x v="2"/>
    <x v="11"/>
    <x v="2"/>
    <x v="2"/>
  </r>
  <r>
    <d v="2021-08-13T18:46:16"/>
    <d v="2021-08-13T00:00:00"/>
    <d v="1899-12-30T18:46:16"/>
    <s v="F"/>
    <n v="1489"/>
    <n v="666"/>
    <n v="1584"/>
    <n v="8"/>
    <n v="0.57999999999999996"/>
    <n v="-1.2"/>
    <n v="2.8364851199999999"/>
    <n v="4.9000000000000004"/>
    <x v="6"/>
    <x v="2"/>
    <x v="12"/>
    <x v="2"/>
    <x v="2"/>
  </r>
  <r>
    <d v="2021-08-13T18:46:22"/>
    <d v="2021-08-13T00:00:00"/>
    <d v="1899-12-30T18:46:22"/>
    <s v="F"/>
    <n v="1490"/>
    <n v="447"/>
    <n v="1370"/>
    <n v="8"/>
    <n v="0.67400000000000004"/>
    <n v="-1.2"/>
    <n v="2.8364851199999999"/>
    <n v="4.9000000000000004"/>
    <x v="6"/>
    <x v="2"/>
    <x v="13"/>
    <x v="2"/>
    <x v="2"/>
  </r>
  <r>
    <d v="2021-08-13T18:46:27"/>
    <d v="2021-08-13T00:00:00"/>
    <d v="1899-12-30T18:46:27"/>
    <s v="F"/>
    <n v="1491"/>
    <n v="323"/>
    <n v="845"/>
    <n v="8"/>
    <n v="0.61799999999999999"/>
    <n v="-1.4"/>
    <n v="2.8364851199999999"/>
    <n v="5.0999999999999996"/>
    <x v="6"/>
    <x v="2"/>
    <x v="14"/>
    <x v="2"/>
    <x v="2"/>
  </r>
  <r>
    <d v="2021-08-13T18:46:32"/>
    <d v="2021-08-13T00:00:00"/>
    <d v="1899-12-30T18:46:32"/>
    <s v="F"/>
    <n v="1492"/>
    <n v="663"/>
    <n v="1639"/>
    <n v="7"/>
    <n v="0.59499999999999997"/>
    <n v="-1.3"/>
    <n v="2.4819244799999995"/>
    <n v="5"/>
    <x v="6"/>
    <x v="2"/>
    <x v="15"/>
    <x v="2"/>
    <x v="2"/>
  </r>
  <r>
    <d v="2021-08-13T18:46:36"/>
    <d v="2021-08-13T00:00:00"/>
    <d v="1899-12-30T18:46:36"/>
    <s v="F"/>
    <n v="1493"/>
    <n v="411"/>
    <n v="1049"/>
    <n v="7"/>
    <n v="0.60799999999999998"/>
    <n v="-1.2"/>
    <n v="2.4819244799999995"/>
    <n v="4.9000000000000004"/>
    <x v="6"/>
    <x v="2"/>
    <x v="16"/>
    <x v="2"/>
    <x v="2"/>
  </r>
  <r>
    <d v="2021-08-13T18:46:42"/>
    <d v="2021-08-13T00:00:00"/>
    <d v="1899-12-30T18:46:42"/>
    <s v="F"/>
    <n v="1494"/>
    <n v="426"/>
    <n v="1132"/>
    <n v="7"/>
    <n v="0.624"/>
    <n v="-1.3"/>
    <n v="2.4819244799999995"/>
    <n v="5"/>
    <x v="6"/>
    <x v="2"/>
    <x v="17"/>
    <x v="2"/>
    <x v="2"/>
  </r>
  <r>
    <d v="2021-08-13T18:46:47"/>
    <d v="2021-08-13T00:00:00"/>
    <d v="1899-12-30T18:46:47"/>
    <s v="F"/>
    <n v="1495"/>
    <n v="388"/>
    <n v="1103"/>
    <n v="7"/>
    <n v="0.64800000000000002"/>
    <n v="-1.3"/>
    <n v="2.4819244799999995"/>
    <n v="5"/>
    <x v="6"/>
    <x v="2"/>
    <x v="18"/>
    <x v="2"/>
    <x v="2"/>
  </r>
  <r>
    <d v="2021-08-13T18:46:52"/>
    <d v="2021-08-13T00:00:00"/>
    <d v="1899-12-30T18:46:52"/>
    <s v="F"/>
    <n v="1496"/>
    <n v="395"/>
    <n v="1049"/>
    <n v="7"/>
    <n v="0.623"/>
    <n v="-1.3"/>
    <n v="2.4819244799999995"/>
    <n v="5"/>
    <x v="6"/>
    <x v="2"/>
    <x v="19"/>
    <x v="2"/>
    <x v="2"/>
  </r>
  <r>
    <d v="2021-08-13T18:46:58"/>
    <d v="2021-08-13T00:00:00"/>
    <d v="1899-12-30T18:46:58"/>
    <s v="F"/>
    <n v="1497"/>
    <n v="265"/>
    <n v="747"/>
    <n v="7"/>
    <n v="0.64500000000000002"/>
    <n v="-1.4"/>
    <n v="2.4819244799999995"/>
    <n v="5.0999999999999996"/>
    <x v="6"/>
    <x v="2"/>
    <x v="20"/>
    <x v="2"/>
    <x v="2"/>
  </r>
  <r>
    <d v="2021-08-13T18:47:03"/>
    <d v="2021-08-13T00:00:00"/>
    <d v="1899-12-30T18:47:03"/>
    <s v="F"/>
    <n v="1498"/>
    <n v="333"/>
    <n v="865"/>
    <n v="7"/>
    <n v="0.61499999999999999"/>
    <n v="-1.4"/>
    <n v="2.4819244799999995"/>
    <n v="5.0999999999999996"/>
    <x v="6"/>
    <x v="2"/>
    <x v="21"/>
    <x v="2"/>
    <x v="2"/>
  </r>
  <r>
    <d v="2021-08-13T18:47:08"/>
    <d v="2021-08-13T00:00:00"/>
    <d v="1899-12-30T18:47:08"/>
    <s v="F"/>
    <n v="1499"/>
    <n v="375"/>
    <n v="966"/>
    <n v="8"/>
    <n v="0.61199999999999999"/>
    <n v="-1.4"/>
    <n v="2.8364851199999999"/>
    <n v="5.0999999999999996"/>
    <x v="6"/>
    <x v="2"/>
    <x v="22"/>
    <x v="2"/>
    <x v="2"/>
  </r>
  <r>
    <d v="2021-08-13T18:47:12"/>
    <d v="2021-08-13T00:00:00"/>
    <d v="1899-12-30T18:47:12"/>
    <s v="F"/>
    <n v="1500"/>
    <n v="408"/>
    <n v="1063"/>
    <n v="7"/>
    <n v="0.61599999999999999"/>
    <n v="-1.3"/>
    <n v="2.4819244799999995"/>
    <n v="5"/>
    <x v="6"/>
    <x v="2"/>
    <x v="23"/>
    <x v="2"/>
    <x v="2"/>
  </r>
  <r>
    <d v="2021-08-13T18:47:17"/>
    <d v="2021-08-13T00:00:00"/>
    <d v="1899-12-30T18:47:17"/>
    <s v="F"/>
    <n v="1501"/>
    <n v="465"/>
    <n v="1169"/>
    <n v="7"/>
    <n v="0.60199999999999998"/>
    <n v="-1.4"/>
    <n v="2.4819244799999995"/>
    <n v="5.0999999999999996"/>
    <x v="6"/>
    <x v="2"/>
    <x v="24"/>
    <x v="2"/>
    <x v="2"/>
  </r>
  <r>
    <d v="2021-08-13T18:47:24"/>
    <d v="2021-08-13T00:00:00"/>
    <d v="1899-12-30T18:47:24"/>
    <s v="F"/>
    <n v="1502"/>
    <n v="338"/>
    <n v="914"/>
    <n v="6"/>
    <n v="0.63"/>
    <n v="-1.3"/>
    <n v="2.1273638400000001"/>
    <n v="5"/>
    <x v="6"/>
    <x v="2"/>
    <x v="25"/>
    <x v="2"/>
    <x v="2"/>
  </r>
  <r>
    <d v="2021-08-13T18:47:29"/>
    <d v="2021-08-13T00:00:00"/>
    <d v="1899-12-30T18:47:29"/>
    <s v="F"/>
    <n v="1503"/>
    <n v="447"/>
    <n v="1099"/>
    <n v="6"/>
    <n v="0.59299999999999997"/>
    <n v="-1.4"/>
    <n v="2.1273638400000001"/>
    <n v="5.0999999999999996"/>
    <x v="6"/>
    <x v="2"/>
    <x v="26"/>
    <x v="2"/>
    <x v="2"/>
  </r>
  <r>
    <d v="2021-08-13T18:47:34"/>
    <d v="2021-08-13T00:00:00"/>
    <d v="1899-12-30T18:47:34"/>
    <s v="F"/>
    <n v="1504"/>
    <n v="431"/>
    <n v="1089"/>
    <n v="6"/>
    <n v="0.60399999999999998"/>
    <n v="-1.3"/>
    <n v="2.1273638400000001"/>
    <n v="5"/>
    <x v="6"/>
    <x v="2"/>
    <x v="27"/>
    <x v="2"/>
    <x v="2"/>
  </r>
  <r>
    <d v="2021-08-13T18:47:39"/>
    <d v="2021-08-13T00:00:00"/>
    <d v="1899-12-30T18:47:39"/>
    <s v="F"/>
    <n v="1505"/>
    <n v="255"/>
    <n v="684"/>
    <n v="6"/>
    <n v="0.627"/>
    <n v="-1.2"/>
    <n v="2.1273638400000001"/>
    <n v="4.9000000000000004"/>
    <x v="6"/>
    <x v="2"/>
    <x v="28"/>
    <x v="2"/>
    <x v="2"/>
  </r>
  <r>
    <d v="2021-08-13T18:47:44"/>
    <d v="2021-08-13T00:00:00"/>
    <d v="1899-12-30T18:47:44"/>
    <s v="F"/>
    <n v="1506"/>
    <n v="432"/>
    <n v="1035"/>
    <n v="6"/>
    <n v="0.58299999999999996"/>
    <n v="-1.2"/>
    <n v="2.1273638400000001"/>
    <n v="4.9000000000000004"/>
    <x v="6"/>
    <x v="2"/>
    <x v="29"/>
    <x v="2"/>
    <x v="2"/>
  </r>
  <r>
    <d v="2021-08-13T18:47:51"/>
    <d v="2021-08-13T00:00:00"/>
    <d v="1899-12-30T18:47:51"/>
    <s v="F"/>
    <n v="1507"/>
    <n v="315"/>
    <n v="997"/>
    <n v="6"/>
    <n v="0.68400000000000005"/>
    <n v="-1.3"/>
    <n v="2.1273638400000001"/>
    <n v="5"/>
    <x v="6"/>
    <x v="2"/>
    <x v="30"/>
    <x v="2"/>
    <x v="2"/>
  </r>
  <r>
    <d v="2021-08-13T18:47:56"/>
    <d v="2021-08-13T00:00:00"/>
    <d v="1899-12-30T18:47:56"/>
    <s v="F"/>
    <n v="1508"/>
    <n v="435"/>
    <n v="1126"/>
    <n v="6"/>
    <n v="0.61399999999999999"/>
    <n v="-1.4"/>
    <n v="2.1273638400000001"/>
    <n v="5.0999999999999996"/>
    <x v="6"/>
    <x v="2"/>
    <x v="31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052DE-84B0-B14C-9FFA-9249EC62C86D}" name="PivotTable2" cacheId="2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G252" firstHeaderRow="1" firstDataRow="2" firstDataCol="4"/>
  <pivotFields count="17">
    <pivotField compact="0" numFmtId="4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5"/>
        <item x="7"/>
        <item x="4"/>
        <item x="2"/>
        <item x="3"/>
        <item x="6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m="1"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3"/>
    <field x="16"/>
    <field x="12"/>
    <field x="14"/>
  </rowFields>
  <rowItems count="248">
    <i>
      <x v="1"/>
      <x/>
      <x v="3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2">
      <x v="4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2">
      <x v="6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1">
      <x v="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2">
      <x v="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>
      <x v="2"/>
      <x/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r="3">
      <x v="33"/>
    </i>
    <i r="3">
      <x v="34"/>
    </i>
    <i r="3">
      <x v="35"/>
    </i>
    <i r="3">
      <x v="36"/>
    </i>
    <i r="1">
      <x v="1"/>
      <x v="5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>
      <x v="3"/>
      <x v="2"/>
      <x v="7"/>
      <x v="41"/>
    </i>
  </rowItems>
  <colFields count="1">
    <field x="15"/>
  </colFields>
  <colItems count="3">
    <i>
      <x/>
    </i>
    <i>
      <x v="1"/>
    </i>
    <i>
      <x v="2"/>
    </i>
  </colItems>
  <dataFields count="1">
    <dataField name="Sum of 1:Y (II)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7"/>
  <sheetViews>
    <sheetView tabSelected="1" topLeftCell="A445" workbookViewId="0">
      <selection activeCell="I445" sqref="I445:I47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20</v>
      </c>
      <c r="O1" t="s">
        <v>30</v>
      </c>
      <c r="P1" t="s">
        <v>17</v>
      </c>
      <c r="Q1" t="s">
        <v>13</v>
      </c>
    </row>
    <row r="2" spans="1:17" x14ac:dyDescent="0.2">
      <c r="A2" s="3">
        <v>44412.504803240743</v>
      </c>
      <c r="B2" s="1">
        <v>44412</v>
      </c>
      <c r="C2" s="2">
        <v>0.50480324074074068</v>
      </c>
      <c r="D2" t="s">
        <v>10</v>
      </c>
      <c r="E2">
        <v>538</v>
      </c>
      <c r="F2">
        <v>470</v>
      </c>
      <c r="G2">
        <v>1120</v>
      </c>
      <c r="H2">
        <v>274</v>
      </c>
      <c r="I2">
        <v>0.57999999999999996</v>
      </c>
      <c r="J2">
        <v>-10.7</v>
      </c>
      <c r="K2" s="4">
        <f>H2*1.7871*0.1984</f>
        <v>97.149615359999999</v>
      </c>
      <c r="L2">
        <f t="shared" ref="L2:L41" si="0">(J2-3.7)*-1</f>
        <v>14.399999999999999</v>
      </c>
      <c r="M2" t="s">
        <v>22</v>
      </c>
      <c r="N2" t="s">
        <v>21</v>
      </c>
      <c r="O2">
        <v>1</v>
      </c>
      <c r="P2" t="s">
        <v>18</v>
      </c>
      <c r="Q2" t="s">
        <v>14</v>
      </c>
    </row>
    <row r="3" spans="1:17" x14ac:dyDescent="0.2">
      <c r="A3" s="3">
        <v>44412.504872685182</v>
      </c>
      <c r="B3" s="1">
        <v>44412</v>
      </c>
      <c r="C3" s="2">
        <v>0.50487268518518513</v>
      </c>
      <c r="D3" t="s">
        <v>10</v>
      </c>
      <c r="E3">
        <v>539</v>
      </c>
      <c r="F3">
        <v>443</v>
      </c>
      <c r="G3">
        <v>1044</v>
      </c>
      <c r="H3">
        <v>275</v>
      </c>
      <c r="I3">
        <v>0.57599999999999996</v>
      </c>
      <c r="J3">
        <v>-10.7</v>
      </c>
      <c r="K3" s="4">
        <f t="shared" ref="K3:K65" si="1">H3*1.7871*0.1984</f>
        <v>97.504175999999987</v>
      </c>
      <c r="L3">
        <f t="shared" si="0"/>
        <v>14.399999999999999</v>
      </c>
      <c r="M3" t="s">
        <v>22</v>
      </c>
      <c r="N3" t="s">
        <v>21</v>
      </c>
      <c r="O3">
        <v>2</v>
      </c>
      <c r="P3" t="s">
        <v>18</v>
      </c>
      <c r="Q3" t="s">
        <v>14</v>
      </c>
    </row>
    <row r="4" spans="1:17" x14ac:dyDescent="0.2">
      <c r="A4" s="3">
        <v>44412.504953703705</v>
      </c>
      <c r="B4" s="1">
        <v>44412</v>
      </c>
      <c r="C4" s="2">
        <v>0.50495370370370374</v>
      </c>
      <c r="D4" t="s">
        <v>10</v>
      </c>
      <c r="E4">
        <v>540</v>
      </c>
      <c r="F4">
        <v>368</v>
      </c>
      <c r="G4">
        <v>856</v>
      </c>
      <c r="H4">
        <v>274</v>
      </c>
      <c r="I4">
        <v>0.56999999999999995</v>
      </c>
      <c r="J4">
        <v>-10.7</v>
      </c>
      <c r="K4" s="4">
        <f t="shared" si="1"/>
        <v>97.149615359999999</v>
      </c>
      <c r="L4">
        <f t="shared" si="0"/>
        <v>14.399999999999999</v>
      </c>
      <c r="M4" t="s">
        <v>22</v>
      </c>
      <c r="N4" t="s">
        <v>21</v>
      </c>
      <c r="O4">
        <v>3</v>
      </c>
      <c r="P4" t="s">
        <v>18</v>
      </c>
      <c r="Q4" t="s">
        <v>14</v>
      </c>
    </row>
    <row r="5" spans="1:17" x14ac:dyDescent="0.2">
      <c r="A5" s="3">
        <v>44412.50503472222</v>
      </c>
      <c r="B5" s="1">
        <v>44412</v>
      </c>
      <c r="C5" s="2">
        <v>0.50503472222222223</v>
      </c>
      <c r="D5" t="s">
        <v>10</v>
      </c>
      <c r="E5">
        <v>541</v>
      </c>
      <c r="F5">
        <v>472</v>
      </c>
      <c r="G5">
        <v>986</v>
      </c>
      <c r="H5">
        <v>273</v>
      </c>
      <c r="I5">
        <v>0.52100000000000002</v>
      </c>
      <c r="J5">
        <v>-10.6</v>
      </c>
      <c r="K5" s="4">
        <f t="shared" si="1"/>
        <v>96.795054719999996</v>
      </c>
      <c r="L5">
        <f t="shared" si="0"/>
        <v>14.3</v>
      </c>
      <c r="M5" t="s">
        <v>22</v>
      </c>
      <c r="N5" t="s">
        <v>21</v>
      </c>
      <c r="O5">
        <v>4</v>
      </c>
      <c r="P5" t="s">
        <v>18</v>
      </c>
      <c r="Q5" t="s">
        <v>14</v>
      </c>
    </row>
    <row r="6" spans="1:17" x14ac:dyDescent="0.2">
      <c r="A6" s="3">
        <v>44412.505104166667</v>
      </c>
      <c r="B6" s="1">
        <v>44412</v>
      </c>
      <c r="C6" s="2">
        <v>0.50510416666666669</v>
      </c>
      <c r="D6" t="s">
        <v>10</v>
      </c>
      <c r="E6">
        <v>542</v>
      </c>
      <c r="F6">
        <v>432</v>
      </c>
      <c r="G6">
        <v>1034</v>
      </c>
      <c r="H6">
        <v>277</v>
      </c>
      <c r="I6">
        <v>0.58199999999999996</v>
      </c>
      <c r="J6">
        <v>-10.7</v>
      </c>
      <c r="K6" s="4">
        <f t="shared" si="1"/>
        <v>98.213297279999992</v>
      </c>
      <c r="L6">
        <f t="shared" si="0"/>
        <v>14.399999999999999</v>
      </c>
      <c r="M6" t="s">
        <v>22</v>
      </c>
      <c r="N6" t="s">
        <v>21</v>
      </c>
      <c r="O6">
        <v>5</v>
      </c>
      <c r="P6" t="s">
        <v>18</v>
      </c>
      <c r="Q6" t="s">
        <v>14</v>
      </c>
    </row>
    <row r="7" spans="1:17" x14ac:dyDescent="0.2">
      <c r="A7" s="3">
        <v>44412.505173611113</v>
      </c>
      <c r="B7" s="1">
        <v>44412</v>
      </c>
      <c r="C7" s="2">
        <v>0.50517361111111114</v>
      </c>
      <c r="D7" t="s">
        <v>10</v>
      </c>
      <c r="E7">
        <v>543</v>
      </c>
      <c r="F7">
        <v>446</v>
      </c>
      <c r="G7">
        <v>1042</v>
      </c>
      <c r="H7">
        <v>280</v>
      </c>
      <c r="I7">
        <v>0.57199999999999995</v>
      </c>
      <c r="J7">
        <v>-10.6</v>
      </c>
      <c r="K7" s="4">
        <f t="shared" si="1"/>
        <v>99.276979199999985</v>
      </c>
      <c r="L7">
        <f t="shared" si="0"/>
        <v>14.3</v>
      </c>
      <c r="M7" t="s">
        <v>22</v>
      </c>
      <c r="N7" t="s">
        <v>21</v>
      </c>
      <c r="O7">
        <v>6</v>
      </c>
      <c r="P7" t="s">
        <v>18</v>
      </c>
      <c r="Q7" t="s">
        <v>14</v>
      </c>
    </row>
    <row r="8" spans="1:17" x14ac:dyDescent="0.2">
      <c r="A8" s="3">
        <v>44412.505231481482</v>
      </c>
      <c r="B8" s="1">
        <v>44412</v>
      </c>
      <c r="C8" s="2">
        <v>0.50523148148148145</v>
      </c>
      <c r="D8" t="s">
        <v>10</v>
      </c>
      <c r="E8">
        <v>544</v>
      </c>
      <c r="F8">
        <v>422</v>
      </c>
      <c r="G8">
        <v>1008</v>
      </c>
      <c r="H8">
        <v>284</v>
      </c>
      <c r="I8">
        <v>0.58099999999999996</v>
      </c>
      <c r="J8">
        <v>-10.6</v>
      </c>
      <c r="K8" s="4">
        <f t="shared" si="1"/>
        <v>100.69522175999998</v>
      </c>
      <c r="L8">
        <f t="shared" si="0"/>
        <v>14.3</v>
      </c>
      <c r="M8" t="s">
        <v>22</v>
      </c>
      <c r="N8" t="s">
        <v>21</v>
      </c>
      <c r="O8">
        <v>7</v>
      </c>
      <c r="P8" t="s">
        <v>18</v>
      </c>
      <c r="Q8" t="s">
        <v>14</v>
      </c>
    </row>
    <row r="9" spans="1:17" x14ac:dyDescent="0.2">
      <c r="A9" s="3">
        <v>44412.505300925928</v>
      </c>
      <c r="B9" s="1">
        <v>44412</v>
      </c>
      <c r="C9" s="2">
        <v>0.5053009259259259</v>
      </c>
      <c r="D9" t="s">
        <v>10</v>
      </c>
      <c r="E9">
        <v>545</v>
      </c>
      <c r="F9">
        <v>422</v>
      </c>
      <c r="G9">
        <v>898</v>
      </c>
      <c r="H9">
        <v>292</v>
      </c>
      <c r="I9">
        <v>0.53</v>
      </c>
      <c r="J9">
        <v>-10.7</v>
      </c>
      <c r="K9" s="4">
        <f t="shared" si="1"/>
        <v>103.53170687999999</v>
      </c>
      <c r="L9">
        <f t="shared" si="0"/>
        <v>14.399999999999999</v>
      </c>
      <c r="M9" t="s">
        <v>22</v>
      </c>
      <c r="N9" t="s">
        <v>21</v>
      </c>
      <c r="O9">
        <v>8</v>
      </c>
      <c r="P9" t="s">
        <v>18</v>
      </c>
      <c r="Q9" t="s">
        <v>14</v>
      </c>
    </row>
    <row r="10" spans="1:17" x14ac:dyDescent="0.2">
      <c r="A10" s="3">
        <v>44412.505370370367</v>
      </c>
      <c r="B10" s="1">
        <v>44412</v>
      </c>
      <c r="C10" s="2">
        <v>0.50537037037037036</v>
      </c>
      <c r="D10" t="s">
        <v>10</v>
      </c>
      <c r="E10">
        <v>546</v>
      </c>
      <c r="F10">
        <v>435</v>
      </c>
      <c r="G10">
        <v>892</v>
      </c>
      <c r="H10">
        <v>295</v>
      </c>
      <c r="I10">
        <v>0.51200000000000001</v>
      </c>
      <c r="J10">
        <v>-10.7</v>
      </c>
      <c r="K10" s="4">
        <f t="shared" si="1"/>
        <v>104.59538879999998</v>
      </c>
      <c r="L10">
        <f t="shared" si="0"/>
        <v>14.399999999999999</v>
      </c>
      <c r="M10" t="s">
        <v>22</v>
      </c>
      <c r="N10" t="s">
        <v>21</v>
      </c>
      <c r="O10">
        <v>9</v>
      </c>
      <c r="P10" t="s">
        <v>18</v>
      </c>
      <c r="Q10" t="s">
        <v>14</v>
      </c>
    </row>
    <row r="11" spans="1:17" x14ac:dyDescent="0.2">
      <c r="A11" s="3">
        <v>44412.505428240744</v>
      </c>
      <c r="B11" s="1">
        <v>44412</v>
      </c>
      <c r="C11" s="2">
        <v>0.50542824074074078</v>
      </c>
      <c r="D11" t="s">
        <v>10</v>
      </c>
      <c r="E11">
        <v>547</v>
      </c>
      <c r="F11">
        <v>464</v>
      </c>
      <c r="G11">
        <v>1122</v>
      </c>
      <c r="H11">
        <v>292</v>
      </c>
      <c r="I11">
        <v>0.58599999999999997</v>
      </c>
      <c r="J11">
        <v>-10.6</v>
      </c>
      <c r="K11" s="4">
        <f t="shared" si="1"/>
        <v>103.53170687999999</v>
      </c>
      <c r="L11">
        <f t="shared" si="0"/>
        <v>14.3</v>
      </c>
      <c r="M11" t="s">
        <v>22</v>
      </c>
      <c r="N11" t="s">
        <v>21</v>
      </c>
      <c r="O11">
        <v>10</v>
      </c>
      <c r="P11" t="s">
        <v>18</v>
      </c>
      <c r="Q11" t="s">
        <v>14</v>
      </c>
    </row>
    <row r="12" spans="1:17" x14ac:dyDescent="0.2">
      <c r="A12" s="3">
        <v>44412.505497685182</v>
      </c>
      <c r="B12" s="1">
        <v>44412</v>
      </c>
      <c r="C12" s="2">
        <v>0.50549768518518523</v>
      </c>
      <c r="D12" t="s">
        <v>10</v>
      </c>
      <c r="E12">
        <v>548</v>
      </c>
      <c r="F12">
        <v>346</v>
      </c>
      <c r="G12">
        <v>543</v>
      </c>
      <c r="H12">
        <v>293</v>
      </c>
      <c r="I12">
        <v>0.36299999999999999</v>
      </c>
      <c r="J12">
        <v>-10.7</v>
      </c>
      <c r="K12" s="4">
        <f t="shared" si="1"/>
        <v>103.88626751999998</v>
      </c>
      <c r="L12">
        <f t="shared" si="0"/>
        <v>14.399999999999999</v>
      </c>
      <c r="M12" t="s">
        <v>22</v>
      </c>
      <c r="N12" t="s">
        <v>21</v>
      </c>
      <c r="O12">
        <v>11</v>
      </c>
      <c r="P12" t="s">
        <v>18</v>
      </c>
      <c r="Q12" t="s">
        <v>14</v>
      </c>
    </row>
    <row r="13" spans="1:17" x14ac:dyDescent="0.2">
      <c r="A13" s="3">
        <v>44412.505567129629</v>
      </c>
      <c r="B13" s="1">
        <v>44412</v>
      </c>
      <c r="C13" s="2">
        <v>0.50556712962962969</v>
      </c>
      <c r="D13" t="s">
        <v>10</v>
      </c>
      <c r="E13">
        <v>549</v>
      </c>
      <c r="F13">
        <v>387</v>
      </c>
      <c r="G13">
        <v>901</v>
      </c>
      <c r="H13">
        <v>296</v>
      </c>
      <c r="I13">
        <v>0.56999999999999995</v>
      </c>
      <c r="J13">
        <v>-10.6</v>
      </c>
      <c r="K13" s="4">
        <f t="shared" si="1"/>
        <v>104.94994943999998</v>
      </c>
      <c r="L13">
        <f t="shared" si="0"/>
        <v>14.3</v>
      </c>
      <c r="M13" t="s">
        <v>22</v>
      </c>
      <c r="N13" t="s">
        <v>21</v>
      </c>
      <c r="O13">
        <v>12</v>
      </c>
      <c r="P13" t="s">
        <v>18</v>
      </c>
      <c r="Q13" t="s">
        <v>14</v>
      </c>
    </row>
    <row r="14" spans="1:17" x14ac:dyDescent="0.2">
      <c r="A14" s="3">
        <v>44412.505648148152</v>
      </c>
      <c r="B14" s="1">
        <v>44412</v>
      </c>
      <c r="C14" s="2">
        <v>0.50564814814814818</v>
      </c>
      <c r="D14" t="s">
        <v>10</v>
      </c>
      <c r="E14">
        <v>550</v>
      </c>
      <c r="F14">
        <v>426</v>
      </c>
      <c r="G14">
        <v>1047</v>
      </c>
      <c r="H14">
        <v>298</v>
      </c>
      <c r="I14">
        <v>0.59299999999999997</v>
      </c>
      <c r="J14">
        <v>-10.6</v>
      </c>
      <c r="K14" s="4">
        <f t="shared" si="1"/>
        <v>105.65907071999999</v>
      </c>
      <c r="L14">
        <f t="shared" si="0"/>
        <v>14.3</v>
      </c>
      <c r="M14" t="s">
        <v>22</v>
      </c>
      <c r="N14" t="s">
        <v>21</v>
      </c>
      <c r="O14">
        <v>13</v>
      </c>
      <c r="P14" t="s">
        <v>18</v>
      </c>
      <c r="Q14" t="s">
        <v>14</v>
      </c>
    </row>
    <row r="15" spans="1:17" x14ac:dyDescent="0.2">
      <c r="A15" s="3">
        <v>44412.505694444444</v>
      </c>
      <c r="B15" s="1">
        <v>44412</v>
      </c>
      <c r="C15" s="2">
        <v>0.50569444444444445</v>
      </c>
      <c r="D15" t="s">
        <v>10</v>
      </c>
      <c r="E15">
        <v>551</v>
      </c>
      <c r="F15">
        <v>337</v>
      </c>
      <c r="G15">
        <v>702</v>
      </c>
      <c r="H15">
        <v>299</v>
      </c>
      <c r="I15">
        <v>0.52</v>
      </c>
      <c r="J15">
        <v>-10.5</v>
      </c>
      <c r="K15" s="4">
        <f t="shared" si="1"/>
        <v>106.01363135999999</v>
      </c>
      <c r="L15">
        <f t="shared" si="0"/>
        <v>14.2</v>
      </c>
      <c r="M15" t="s">
        <v>22</v>
      </c>
      <c r="N15" t="s">
        <v>21</v>
      </c>
      <c r="O15">
        <v>14</v>
      </c>
      <c r="P15" t="s">
        <v>18</v>
      </c>
      <c r="Q15" t="s">
        <v>14</v>
      </c>
    </row>
    <row r="16" spans="1:17" x14ac:dyDescent="0.2">
      <c r="A16" s="3">
        <v>44412.505752314813</v>
      </c>
      <c r="B16" s="1">
        <v>44412</v>
      </c>
      <c r="C16" s="2">
        <v>0.50575231481481475</v>
      </c>
      <c r="D16" t="s">
        <v>10</v>
      </c>
      <c r="E16">
        <v>552</v>
      </c>
      <c r="F16">
        <v>392</v>
      </c>
      <c r="G16">
        <v>920</v>
      </c>
      <c r="H16">
        <v>299</v>
      </c>
      <c r="I16">
        <v>0.57399999999999995</v>
      </c>
      <c r="J16">
        <v>-10.6</v>
      </c>
      <c r="K16" s="4">
        <f t="shared" si="1"/>
        <v>106.01363135999999</v>
      </c>
      <c r="L16">
        <f t="shared" si="0"/>
        <v>14.3</v>
      </c>
      <c r="M16" t="s">
        <v>22</v>
      </c>
      <c r="N16" t="s">
        <v>21</v>
      </c>
      <c r="O16">
        <v>15</v>
      </c>
      <c r="P16" t="s">
        <v>18</v>
      </c>
      <c r="Q16" t="s">
        <v>14</v>
      </c>
    </row>
    <row r="17" spans="1:17" x14ac:dyDescent="0.2">
      <c r="A17" s="3">
        <v>44412.50582175926</v>
      </c>
      <c r="B17" s="1">
        <v>44412</v>
      </c>
      <c r="C17" s="2">
        <v>0.50582175925925921</v>
      </c>
      <c r="D17" t="s">
        <v>10</v>
      </c>
      <c r="E17">
        <v>553</v>
      </c>
      <c r="F17">
        <v>465</v>
      </c>
      <c r="G17">
        <v>1078</v>
      </c>
      <c r="H17">
        <v>300</v>
      </c>
      <c r="I17">
        <v>0.56899999999999995</v>
      </c>
      <c r="J17">
        <v>-10.6</v>
      </c>
      <c r="K17" s="4">
        <f t="shared" si="1"/>
        <v>106.36819199999999</v>
      </c>
      <c r="L17">
        <f t="shared" si="0"/>
        <v>14.3</v>
      </c>
      <c r="M17" t="s">
        <v>22</v>
      </c>
      <c r="N17" t="s">
        <v>21</v>
      </c>
      <c r="O17">
        <v>16</v>
      </c>
      <c r="P17" t="s">
        <v>18</v>
      </c>
      <c r="Q17" t="s">
        <v>14</v>
      </c>
    </row>
    <row r="18" spans="1:17" x14ac:dyDescent="0.2">
      <c r="A18" s="3">
        <v>44412.505879629629</v>
      </c>
      <c r="B18" s="1">
        <v>44412</v>
      </c>
      <c r="C18" s="2">
        <v>0.50587962962962962</v>
      </c>
      <c r="D18" t="s">
        <v>10</v>
      </c>
      <c r="E18">
        <v>554</v>
      </c>
      <c r="F18">
        <v>533</v>
      </c>
      <c r="G18">
        <v>994</v>
      </c>
      <c r="H18">
        <v>299</v>
      </c>
      <c r="I18">
        <v>0.46400000000000002</v>
      </c>
      <c r="J18">
        <v>-10.6</v>
      </c>
      <c r="K18" s="4">
        <f t="shared" si="1"/>
        <v>106.01363135999999</v>
      </c>
      <c r="L18">
        <f t="shared" si="0"/>
        <v>14.3</v>
      </c>
      <c r="M18" t="s">
        <v>22</v>
      </c>
      <c r="N18" t="s">
        <v>21</v>
      </c>
      <c r="O18">
        <v>17</v>
      </c>
      <c r="P18" t="s">
        <v>18</v>
      </c>
      <c r="Q18" t="s">
        <v>14</v>
      </c>
    </row>
    <row r="19" spans="1:17" x14ac:dyDescent="0.2">
      <c r="A19" s="3">
        <v>44412.505925925929</v>
      </c>
      <c r="B19" s="1">
        <v>44412</v>
      </c>
      <c r="C19" s="2">
        <v>0.50592592592592589</v>
      </c>
      <c r="D19" t="s">
        <v>10</v>
      </c>
      <c r="E19">
        <v>555</v>
      </c>
      <c r="F19">
        <v>366</v>
      </c>
      <c r="G19">
        <v>799</v>
      </c>
      <c r="H19">
        <v>299</v>
      </c>
      <c r="I19">
        <v>0.54200000000000004</v>
      </c>
      <c r="J19">
        <v>-10.6</v>
      </c>
      <c r="K19" s="4">
        <f t="shared" si="1"/>
        <v>106.01363135999999</v>
      </c>
      <c r="L19">
        <f t="shared" si="0"/>
        <v>14.3</v>
      </c>
      <c r="M19" t="s">
        <v>22</v>
      </c>
      <c r="N19" t="s">
        <v>21</v>
      </c>
      <c r="O19">
        <v>18</v>
      </c>
      <c r="P19" t="s">
        <v>18</v>
      </c>
      <c r="Q19" t="s">
        <v>14</v>
      </c>
    </row>
    <row r="20" spans="1:17" x14ac:dyDescent="0.2">
      <c r="A20" s="3">
        <v>44412.505995370368</v>
      </c>
      <c r="B20" s="1">
        <v>44412</v>
      </c>
      <c r="C20" s="2">
        <v>0.50599537037037035</v>
      </c>
      <c r="D20" t="s">
        <v>10</v>
      </c>
      <c r="E20">
        <v>556</v>
      </c>
      <c r="F20">
        <v>419</v>
      </c>
      <c r="G20">
        <v>1005</v>
      </c>
      <c r="H20">
        <v>298</v>
      </c>
      <c r="I20">
        <v>0.58299999999999996</v>
      </c>
      <c r="J20">
        <v>-10.6</v>
      </c>
      <c r="K20" s="4">
        <f t="shared" si="1"/>
        <v>105.65907071999999</v>
      </c>
      <c r="L20">
        <f t="shared" si="0"/>
        <v>14.3</v>
      </c>
      <c r="M20" t="s">
        <v>22</v>
      </c>
      <c r="N20" t="s">
        <v>21</v>
      </c>
      <c r="O20">
        <v>19</v>
      </c>
      <c r="P20" t="s">
        <v>18</v>
      </c>
      <c r="Q20" t="s">
        <v>14</v>
      </c>
    </row>
    <row r="21" spans="1:17" x14ac:dyDescent="0.2">
      <c r="A21" s="3">
        <v>44412.506145833337</v>
      </c>
      <c r="B21" s="1">
        <v>44412</v>
      </c>
      <c r="C21" s="2">
        <v>0.50614583333333341</v>
      </c>
      <c r="D21" t="s">
        <v>10</v>
      </c>
      <c r="E21">
        <v>558</v>
      </c>
      <c r="F21">
        <v>428</v>
      </c>
      <c r="G21">
        <v>930</v>
      </c>
      <c r="H21">
        <v>295</v>
      </c>
      <c r="I21">
        <v>0.54</v>
      </c>
      <c r="J21">
        <v>-10.6</v>
      </c>
      <c r="K21" s="4">
        <f t="shared" si="1"/>
        <v>104.59538879999998</v>
      </c>
      <c r="L21">
        <f t="shared" si="0"/>
        <v>14.3</v>
      </c>
      <c r="M21" t="s">
        <v>22</v>
      </c>
      <c r="N21" t="s">
        <v>21</v>
      </c>
      <c r="O21">
        <v>20</v>
      </c>
      <c r="P21" t="s">
        <v>18</v>
      </c>
      <c r="Q21" t="s">
        <v>14</v>
      </c>
    </row>
    <row r="22" spans="1:17" x14ac:dyDescent="0.2">
      <c r="A22" s="3">
        <v>44412.506203703706</v>
      </c>
      <c r="B22" s="1">
        <v>44412</v>
      </c>
      <c r="C22" s="2">
        <v>0.50620370370370371</v>
      </c>
      <c r="D22" t="s">
        <v>10</v>
      </c>
      <c r="E22">
        <v>559</v>
      </c>
      <c r="F22">
        <v>382</v>
      </c>
      <c r="G22">
        <v>832</v>
      </c>
      <c r="H22">
        <v>297</v>
      </c>
      <c r="I22">
        <v>0.54100000000000004</v>
      </c>
      <c r="J22">
        <v>-10.6</v>
      </c>
      <c r="K22" s="4">
        <f t="shared" si="1"/>
        <v>105.30451007999999</v>
      </c>
      <c r="L22">
        <f t="shared" si="0"/>
        <v>14.3</v>
      </c>
      <c r="M22" t="s">
        <v>22</v>
      </c>
      <c r="N22" t="s">
        <v>21</v>
      </c>
      <c r="O22">
        <v>21</v>
      </c>
      <c r="P22" t="s">
        <v>18</v>
      </c>
      <c r="Q22" t="s">
        <v>14</v>
      </c>
    </row>
    <row r="23" spans="1:17" x14ac:dyDescent="0.2">
      <c r="A23" s="3">
        <v>44412.506261574075</v>
      </c>
      <c r="B23" s="1">
        <v>44412</v>
      </c>
      <c r="C23" s="2">
        <v>0.50626157407407402</v>
      </c>
      <c r="D23" t="s">
        <v>10</v>
      </c>
      <c r="E23">
        <v>560</v>
      </c>
      <c r="F23">
        <v>372</v>
      </c>
      <c r="G23">
        <v>764</v>
      </c>
      <c r="H23">
        <v>299</v>
      </c>
      <c r="I23">
        <v>0.51300000000000001</v>
      </c>
      <c r="J23">
        <v>-10.6</v>
      </c>
      <c r="K23" s="4">
        <f t="shared" si="1"/>
        <v>106.01363135999999</v>
      </c>
      <c r="L23">
        <f t="shared" si="0"/>
        <v>14.3</v>
      </c>
      <c r="M23" t="s">
        <v>22</v>
      </c>
      <c r="N23" t="s">
        <v>21</v>
      </c>
      <c r="O23">
        <v>22</v>
      </c>
      <c r="P23" t="s">
        <v>18</v>
      </c>
      <c r="Q23" t="s">
        <v>14</v>
      </c>
    </row>
    <row r="24" spans="1:17" x14ac:dyDescent="0.2">
      <c r="A24" s="3">
        <v>44412.50644675926</v>
      </c>
      <c r="B24" s="1">
        <v>44412</v>
      </c>
      <c r="C24" s="2">
        <v>0.5064467592592593</v>
      </c>
      <c r="D24" t="s">
        <v>10</v>
      </c>
      <c r="E24">
        <v>561</v>
      </c>
      <c r="F24">
        <v>506</v>
      </c>
      <c r="G24">
        <v>1257</v>
      </c>
      <c r="H24">
        <v>300</v>
      </c>
      <c r="I24">
        <v>0.59699999999999998</v>
      </c>
      <c r="J24">
        <v>-10.6</v>
      </c>
      <c r="K24" s="4">
        <f t="shared" si="1"/>
        <v>106.36819199999999</v>
      </c>
      <c r="L24">
        <f t="shared" si="0"/>
        <v>14.3</v>
      </c>
      <c r="M24" t="s">
        <v>22</v>
      </c>
      <c r="N24" t="s">
        <v>21</v>
      </c>
      <c r="O24">
        <v>23</v>
      </c>
      <c r="P24" t="s">
        <v>18</v>
      </c>
      <c r="Q24" t="s">
        <v>14</v>
      </c>
    </row>
    <row r="25" spans="1:17" x14ac:dyDescent="0.2">
      <c r="A25" s="3">
        <v>44412.50677083333</v>
      </c>
      <c r="B25" s="1">
        <v>44412</v>
      </c>
      <c r="C25" s="2">
        <v>0.50677083333333328</v>
      </c>
      <c r="D25" t="s">
        <v>10</v>
      </c>
      <c r="E25">
        <v>562</v>
      </c>
      <c r="F25">
        <v>441</v>
      </c>
      <c r="G25">
        <v>970</v>
      </c>
      <c r="H25">
        <v>290</v>
      </c>
      <c r="I25">
        <v>0.54500000000000004</v>
      </c>
      <c r="J25">
        <v>-10.6</v>
      </c>
      <c r="K25" s="4">
        <f t="shared" si="1"/>
        <v>102.8225856</v>
      </c>
      <c r="L25">
        <f t="shared" si="0"/>
        <v>14.3</v>
      </c>
      <c r="M25" t="s">
        <v>22</v>
      </c>
      <c r="N25" t="s">
        <v>21</v>
      </c>
      <c r="O25">
        <v>24</v>
      </c>
      <c r="P25" t="s">
        <v>18</v>
      </c>
      <c r="Q25" t="s">
        <v>14</v>
      </c>
    </row>
    <row r="26" spans="1:17" x14ac:dyDescent="0.2">
      <c r="A26" s="3">
        <v>44412.506840277776</v>
      </c>
      <c r="B26" s="1">
        <v>44412</v>
      </c>
      <c r="C26" s="2">
        <v>0.50684027777777774</v>
      </c>
      <c r="D26" t="s">
        <v>10</v>
      </c>
      <c r="E26">
        <v>563</v>
      </c>
      <c r="F26">
        <v>461</v>
      </c>
      <c r="G26">
        <v>1062</v>
      </c>
      <c r="H26">
        <v>291</v>
      </c>
      <c r="I26">
        <v>0.56599999999999995</v>
      </c>
      <c r="J26">
        <v>-10.6</v>
      </c>
      <c r="K26" s="4">
        <f t="shared" si="1"/>
        <v>103.17714624</v>
      </c>
      <c r="L26">
        <f t="shared" si="0"/>
        <v>14.3</v>
      </c>
      <c r="M26" t="s">
        <v>22</v>
      </c>
      <c r="N26" t="s">
        <v>21</v>
      </c>
      <c r="O26">
        <v>25</v>
      </c>
      <c r="P26" t="s">
        <v>18</v>
      </c>
      <c r="Q26" t="s">
        <v>14</v>
      </c>
    </row>
    <row r="27" spans="1:17" x14ac:dyDescent="0.2">
      <c r="A27" s="3">
        <v>44412.506898148145</v>
      </c>
      <c r="B27" s="1">
        <v>44412</v>
      </c>
      <c r="C27" s="2">
        <v>0.50689814814814815</v>
      </c>
      <c r="D27" t="s">
        <v>10</v>
      </c>
      <c r="E27">
        <v>564</v>
      </c>
      <c r="F27">
        <v>461</v>
      </c>
      <c r="G27">
        <v>944</v>
      </c>
      <c r="H27">
        <v>289</v>
      </c>
      <c r="I27">
        <v>0.51200000000000001</v>
      </c>
      <c r="J27">
        <v>-10.7</v>
      </c>
      <c r="K27" s="4">
        <f t="shared" si="1"/>
        <v>102.46802495999999</v>
      </c>
      <c r="L27">
        <f t="shared" si="0"/>
        <v>14.399999999999999</v>
      </c>
      <c r="M27" t="s">
        <v>22</v>
      </c>
      <c r="N27" t="s">
        <v>21</v>
      </c>
      <c r="O27">
        <v>26</v>
      </c>
      <c r="P27" t="s">
        <v>18</v>
      </c>
      <c r="Q27" t="s">
        <v>14</v>
      </c>
    </row>
    <row r="28" spans="1:17" x14ac:dyDescent="0.2">
      <c r="A28" s="3">
        <v>44412.506956018522</v>
      </c>
      <c r="B28" s="1">
        <v>44412</v>
      </c>
      <c r="C28" s="2">
        <v>0.50695601851851857</v>
      </c>
      <c r="D28" t="s">
        <v>10</v>
      </c>
      <c r="E28">
        <v>565</v>
      </c>
      <c r="F28">
        <v>541</v>
      </c>
      <c r="G28">
        <v>1072</v>
      </c>
      <c r="H28">
        <v>293</v>
      </c>
      <c r="I28">
        <v>0.495</v>
      </c>
      <c r="J28">
        <v>-10.6</v>
      </c>
      <c r="K28" s="4">
        <f t="shared" si="1"/>
        <v>103.88626751999998</v>
      </c>
      <c r="L28">
        <f t="shared" si="0"/>
        <v>14.3</v>
      </c>
      <c r="M28" t="s">
        <v>22</v>
      </c>
      <c r="N28" t="s">
        <v>21</v>
      </c>
      <c r="O28">
        <v>27</v>
      </c>
      <c r="P28" t="s">
        <v>18</v>
      </c>
      <c r="Q28" t="s">
        <v>14</v>
      </c>
    </row>
    <row r="29" spans="1:17" x14ac:dyDescent="0.2">
      <c r="A29" s="3">
        <v>44412.507013888891</v>
      </c>
      <c r="B29" s="1">
        <v>44412</v>
      </c>
      <c r="C29" s="2">
        <v>0.50701388888888888</v>
      </c>
      <c r="D29" t="s">
        <v>10</v>
      </c>
      <c r="E29">
        <v>566</v>
      </c>
      <c r="F29">
        <v>510</v>
      </c>
      <c r="G29">
        <v>1221</v>
      </c>
      <c r="H29">
        <v>297</v>
      </c>
      <c r="I29">
        <v>0.58199999999999996</v>
      </c>
      <c r="J29">
        <v>-10.6</v>
      </c>
      <c r="K29" s="4">
        <f t="shared" si="1"/>
        <v>105.30451007999999</v>
      </c>
      <c r="L29">
        <f t="shared" si="0"/>
        <v>14.3</v>
      </c>
      <c r="M29" t="s">
        <v>22</v>
      </c>
      <c r="N29" t="s">
        <v>21</v>
      </c>
      <c r="O29">
        <v>28</v>
      </c>
      <c r="P29" t="s">
        <v>18</v>
      </c>
      <c r="Q29" t="s">
        <v>14</v>
      </c>
    </row>
    <row r="30" spans="1:17" x14ac:dyDescent="0.2">
      <c r="A30" s="3">
        <v>44412.507060185184</v>
      </c>
      <c r="B30" s="1">
        <v>44412</v>
      </c>
      <c r="C30" s="2">
        <v>0.50706018518518514</v>
      </c>
      <c r="D30" t="s">
        <v>10</v>
      </c>
      <c r="E30">
        <v>567</v>
      </c>
      <c r="F30">
        <v>424</v>
      </c>
      <c r="G30">
        <v>921</v>
      </c>
      <c r="H30">
        <v>298</v>
      </c>
      <c r="I30">
        <v>0.54</v>
      </c>
      <c r="J30">
        <v>-10.7</v>
      </c>
      <c r="K30" s="4">
        <f t="shared" si="1"/>
        <v>105.65907071999999</v>
      </c>
      <c r="L30">
        <f t="shared" si="0"/>
        <v>14.399999999999999</v>
      </c>
      <c r="M30" t="s">
        <v>22</v>
      </c>
      <c r="N30" t="s">
        <v>21</v>
      </c>
      <c r="O30">
        <v>29</v>
      </c>
      <c r="P30" t="s">
        <v>18</v>
      </c>
      <c r="Q30" t="s">
        <v>14</v>
      </c>
    </row>
    <row r="31" spans="1:17" x14ac:dyDescent="0.2">
      <c r="A31" s="3">
        <v>44412.50712962963</v>
      </c>
      <c r="B31" s="1">
        <v>44412</v>
      </c>
      <c r="C31" s="2">
        <v>0.5071296296296296</v>
      </c>
      <c r="D31" t="s">
        <v>10</v>
      </c>
      <c r="E31">
        <v>568</v>
      </c>
      <c r="F31">
        <v>472</v>
      </c>
      <c r="G31">
        <v>1180</v>
      </c>
      <c r="H31">
        <v>297</v>
      </c>
      <c r="I31">
        <v>0.6</v>
      </c>
      <c r="J31">
        <v>-10.6</v>
      </c>
      <c r="K31" s="4">
        <f t="shared" si="1"/>
        <v>105.30451007999999</v>
      </c>
      <c r="L31">
        <f t="shared" si="0"/>
        <v>14.3</v>
      </c>
      <c r="M31" t="s">
        <v>22</v>
      </c>
      <c r="N31" t="s">
        <v>21</v>
      </c>
      <c r="O31">
        <v>30</v>
      </c>
      <c r="P31" t="s">
        <v>18</v>
      </c>
      <c r="Q31" t="s">
        <v>14</v>
      </c>
    </row>
    <row r="32" spans="1:17" x14ac:dyDescent="0.2">
      <c r="A32" s="3">
        <v>44412.507187499999</v>
      </c>
      <c r="B32" s="1">
        <v>44412</v>
      </c>
      <c r="C32" s="2">
        <v>0.50718750000000001</v>
      </c>
      <c r="D32" t="s">
        <v>10</v>
      </c>
      <c r="E32">
        <v>569</v>
      </c>
      <c r="F32">
        <v>368</v>
      </c>
      <c r="G32">
        <v>811</v>
      </c>
      <c r="H32">
        <v>301</v>
      </c>
      <c r="I32">
        <v>0.54600000000000004</v>
      </c>
      <c r="J32">
        <v>-10.7</v>
      </c>
      <c r="K32" s="4">
        <f t="shared" si="1"/>
        <v>106.72275264</v>
      </c>
      <c r="L32">
        <f t="shared" si="0"/>
        <v>14.399999999999999</v>
      </c>
      <c r="M32" t="s">
        <v>22</v>
      </c>
      <c r="N32" t="s">
        <v>21</v>
      </c>
      <c r="O32">
        <v>31</v>
      </c>
      <c r="P32" t="s">
        <v>18</v>
      </c>
      <c r="Q32" t="s">
        <v>14</v>
      </c>
    </row>
    <row r="33" spans="1:17" x14ac:dyDescent="0.2">
      <c r="A33" s="3">
        <v>44412.507245370369</v>
      </c>
      <c r="B33" s="1">
        <v>44412</v>
      </c>
      <c r="C33" s="2">
        <v>0.50724537037037043</v>
      </c>
      <c r="D33" t="s">
        <v>10</v>
      </c>
      <c r="E33">
        <v>570</v>
      </c>
      <c r="F33">
        <v>412</v>
      </c>
      <c r="G33">
        <v>908</v>
      </c>
      <c r="H33">
        <v>304</v>
      </c>
      <c r="I33">
        <v>0.54600000000000004</v>
      </c>
      <c r="J33">
        <v>-10.7</v>
      </c>
      <c r="K33" s="4">
        <f t="shared" si="1"/>
        <v>107.78643455999998</v>
      </c>
      <c r="L33">
        <f t="shared" si="0"/>
        <v>14.399999999999999</v>
      </c>
      <c r="M33" t="s">
        <v>22</v>
      </c>
      <c r="N33" t="s">
        <v>21</v>
      </c>
      <c r="O33">
        <v>32</v>
      </c>
      <c r="P33" t="s">
        <v>18</v>
      </c>
      <c r="Q33" t="s">
        <v>14</v>
      </c>
    </row>
    <row r="34" spans="1:17" x14ac:dyDescent="0.2">
      <c r="A34" s="3">
        <v>44412.507303240738</v>
      </c>
      <c r="B34" s="1">
        <v>44412</v>
      </c>
      <c r="C34" s="2">
        <v>0.50730324074074074</v>
      </c>
      <c r="D34" t="s">
        <v>10</v>
      </c>
      <c r="E34">
        <v>571</v>
      </c>
      <c r="F34">
        <v>440</v>
      </c>
      <c r="G34">
        <v>971</v>
      </c>
      <c r="H34">
        <v>302</v>
      </c>
      <c r="I34">
        <v>0.54700000000000004</v>
      </c>
      <c r="J34">
        <v>-10.6</v>
      </c>
      <c r="K34" s="4">
        <f t="shared" si="1"/>
        <v>107.07731328</v>
      </c>
      <c r="L34">
        <f t="shared" si="0"/>
        <v>14.3</v>
      </c>
      <c r="M34" t="s">
        <v>22</v>
      </c>
      <c r="N34" t="s">
        <v>21</v>
      </c>
      <c r="O34">
        <v>33</v>
      </c>
      <c r="P34" t="s">
        <v>18</v>
      </c>
      <c r="Q34" t="s">
        <v>14</v>
      </c>
    </row>
    <row r="35" spans="1:17" x14ac:dyDescent="0.2">
      <c r="A35" s="3">
        <v>44412.507361111115</v>
      </c>
      <c r="B35" s="1">
        <v>44412</v>
      </c>
      <c r="C35" s="2">
        <v>0.50736111111111104</v>
      </c>
      <c r="D35" t="s">
        <v>10</v>
      </c>
      <c r="E35">
        <v>572</v>
      </c>
      <c r="F35">
        <v>379</v>
      </c>
      <c r="G35">
        <v>783</v>
      </c>
      <c r="H35">
        <v>304</v>
      </c>
      <c r="I35">
        <v>0.51600000000000001</v>
      </c>
      <c r="J35">
        <v>-10.7</v>
      </c>
      <c r="K35" s="4">
        <f t="shared" si="1"/>
        <v>107.78643455999998</v>
      </c>
      <c r="L35">
        <f t="shared" si="0"/>
        <v>14.399999999999999</v>
      </c>
      <c r="M35" t="s">
        <v>22</v>
      </c>
      <c r="N35" t="s">
        <v>21</v>
      </c>
      <c r="O35">
        <v>34</v>
      </c>
      <c r="P35" t="s">
        <v>18</v>
      </c>
      <c r="Q35" t="s">
        <v>14</v>
      </c>
    </row>
    <row r="36" spans="1:17" x14ac:dyDescent="0.2">
      <c r="A36" s="3">
        <v>44412.507407407407</v>
      </c>
      <c r="B36" s="1">
        <v>44412</v>
      </c>
      <c r="C36" s="2">
        <v>0.50740740740740742</v>
      </c>
      <c r="D36" t="s">
        <v>10</v>
      </c>
      <c r="E36">
        <v>573</v>
      </c>
      <c r="F36">
        <v>447</v>
      </c>
      <c r="G36">
        <v>1002</v>
      </c>
      <c r="H36">
        <v>304</v>
      </c>
      <c r="I36">
        <v>0.55400000000000005</v>
      </c>
      <c r="J36">
        <v>-10.6</v>
      </c>
      <c r="K36" s="4">
        <f t="shared" si="1"/>
        <v>107.78643455999998</v>
      </c>
      <c r="L36">
        <f t="shared" si="0"/>
        <v>14.3</v>
      </c>
      <c r="M36" t="s">
        <v>22</v>
      </c>
      <c r="N36" t="s">
        <v>21</v>
      </c>
      <c r="O36">
        <v>35</v>
      </c>
      <c r="P36" t="s">
        <v>18</v>
      </c>
      <c r="Q36" t="s">
        <v>14</v>
      </c>
    </row>
    <row r="37" spans="1:17" x14ac:dyDescent="0.2">
      <c r="A37" s="3">
        <v>44412.507465277777</v>
      </c>
      <c r="B37" s="1">
        <v>44412</v>
      </c>
      <c r="C37" s="2">
        <v>0.50746527777777783</v>
      </c>
      <c r="D37" t="s">
        <v>10</v>
      </c>
      <c r="E37">
        <v>574</v>
      </c>
      <c r="F37">
        <v>367</v>
      </c>
      <c r="G37">
        <v>777</v>
      </c>
      <c r="H37">
        <v>304</v>
      </c>
      <c r="I37">
        <v>0.52800000000000002</v>
      </c>
      <c r="J37">
        <v>-10.7</v>
      </c>
      <c r="K37" s="4">
        <f t="shared" si="1"/>
        <v>107.78643455999998</v>
      </c>
      <c r="L37">
        <f t="shared" si="0"/>
        <v>14.399999999999999</v>
      </c>
      <c r="M37" t="s">
        <v>22</v>
      </c>
      <c r="N37" t="s">
        <v>21</v>
      </c>
      <c r="O37">
        <v>36</v>
      </c>
      <c r="P37" t="s">
        <v>18</v>
      </c>
      <c r="Q37" t="s">
        <v>14</v>
      </c>
    </row>
    <row r="38" spans="1:17" x14ac:dyDescent="0.2">
      <c r="A38" s="3">
        <v>44412.507511574076</v>
      </c>
      <c r="B38" s="1">
        <v>44412</v>
      </c>
      <c r="C38" s="2">
        <v>0.5075115740740741</v>
      </c>
      <c r="D38" t="s">
        <v>10</v>
      </c>
      <c r="E38">
        <v>575</v>
      </c>
      <c r="F38">
        <v>425</v>
      </c>
      <c r="G38">
        <v>936</v>
      </c>
      <c r="H38">
        <v>302</v>
      </c>
      <c r="I38">
        <v>0.54600000000000004</v>
      </c>
      <c r="J38">
        <v>-10.6</v>
      </c>
      <c r="K38" s="4">
        <f t="shared" si="1"/>
        <v>107.07731328</v>
      </c>
      <c r="L38">
        <f t="shared" si="0"/>
        <v>14.3</v>
      </c>
      <c r="M38" t="s">
        <v>22</v>
      </c>
      <c r="N38" t="s">
        <v>21</v>
      </c>
      <c r="O38">
        <v>37</v>
      </c>
      <c r="P38" t="s">
        <v>18</v>
      </c>
      <c r="Q38" t="s">
        <v>14</v>
      </c>
    </row>
    <row r="39" spans="1:17" x14ac:dyDescent="0.2">
      <c r="A39" s="3">
        <v>44412.507569444446</v>
      </c>
      <c r="B39" s="1">
        <v>44412</v>
      </c>
      <c r="C39" s="2">
        <v>0.50756944444444441</v>
      </c>
      <c r="D39" t="s">
        <v>10</v>
      </c>
      <c r="E39">
        <v>576</v>
      </c>
      <c r="F39">
        <v>385</v>
      </c>
      <c r="G39">
        <v>890</v>
      </c>
      <c r="H39">
        <v>302</v>
      </c>
      <c r="I39">
        <v>0.56699999999999995</v>
      </c>
      <c r="J39">
        <v>-10.6</v>
      </c>
      <c r="K39" s="4">
        <f t="shared" si="1"/>
        <v>107.07731328</v>
      </c>
      <c r="L39">
        <f t="shared" si="0"/>
        <v>14.3</v>
      </c>
      <c r="M39" t="s">
        <v>22</v>
      </c>
      <c r="N39" t="s">
        <v>21</v>
      </c>
      <c r="O39">
        <v>38</v>
      </c>
      <c r="P39" t="s">
        <v>18</v>
      </c>
      <c r="Q39" t="s">
        <v>14</v>
      </c>
    </row>
    <row r="40" spans="1:17" x14ac:dyDescent="0.2">
      <c r="A40" s="3">
        <v>44412.507627314815</v>
      </c>
      <c r="B40" s="1">
        <v>44412</v>
      </c>
      <c r="C40" s="2">
        <v>0.50762731481481482</v>
      </c>
      <c r="D40" t="s">
        <v>10</v>
      </c>
      <c r="E40">
        <v>577</v>
      </c>
      <c r="F40">
        <v>459</v>
      </c>
      <c r="G40">
        <v>1085</v>
      </c>
      <c r="H40">
        <v>300</v>
      </c>
      <c r="I40">
        <v>0.57699999999999996</v>
      </c>
      <c r="J40">
        <v>-10.6</v>
      </c>
      <c r="K40" s="4">
        <f t="shared" si="1"/>
        <v>106.36819199999999</v>
      </c>
      <c r="L40">
        <f t="shared" si="0"/>
        <v>14.3</v>
      </c>
      <c r="M40" t="s">
        <v>22</v>
      </c>
      <c r="N40" t="s">
        <v>21</v>
      </c>
      <c r="O40">
        <v>39</v>
      </c>
      <c r="P40" t="s">
        <v>18</v>
      </c>
      <c r="Q40" t="s">
        <v>14</v>
      </c>
    </row>
    <row r="41" spans="1:17" x14ac:dyDescent="0.2">
      <c r="A41" s="3">
        <v>44412.507685185185</v>
      </c>
      <c r="B41" s="1">
        <v>44412</v>
      </c>
      <c r="C41" s="2">
        <v>0.50768518518518524</v>
      </c>
      <c r="D41" t="s">
        <v>10</v>
      </c>
      <c r="E41">
        <v>578</v>
      </c>
      <c r="F41">
        <v>463</v>
      </c>
      <c r="G41">
        <v>1190</v>
      </c>
      <c r="H41">
        <v>297</v>
      </c>
      <c r="I41">
        <v>0.61099999999999999</v>
      </c>
      <c r="J41">
        <v>-10.6</v>
      </c>
      <c r="K41" s="4">
        <f t="shared" si="1"/>
        <v>105.30451007999999</v>
      </c>
      <c r="L41">
        <f t="shared" si="0"/>
        <v>14.3</v>
      </c>
      <c r="M41" t="s">
        <v>22</v>
      </c>
      <c r="N41" t="s">
        <v>21</v>
      </c>
      <c r="O41">
        <v>40</v>
      </c>
      <c r="P41" t="s">
        <v>18</v>
      </c>
      <c r="Q41" t="s">
        <v>14</v>
      </c>
    </row>
    <row r="42" spans="1:17" x14ac:dyDescent="0.2">
      <c r="A42" s="3"/>
      <c r="B42" s="1"/>
      <c r="C42" s="2"/>
      <c r="K42" s="4"/>
    </row>
    <row r="43" spans="1:17" x14ac:dyDescent="0.2">
      <c r="A43" s="3">
        <v>44412.508634259262</v>
      </c>
      <c r="B43" s="1">
        <v>44412</v>
      </c>
      <c r="C43" s="2">
        <v>0.50863425925925931</v>
      </c>
      <c r="D43" t="s">
        <v>10</v>
      </c>
      <c r="E43">
        <v>580</v>
      </c>
      <c r="F43">
        <v>413</v>
      </c>
      <c r="G43">
        <v>987</v>
      </c>
      <c r="H43">
        <v>280</v>
      </c>
      <c r="I43">
        <v>0.58199999999999996</v>
      </c>
      <c r="J43">
        <v>-10.4</v>
      </c>
      <c r="K43" s="4">
        <f t="shared" si="1"/>
        <v>99.276979199999985</v>
      </c>
      <c r="L43">
        <f t="shared" ref="L43:L70" si="2">(J43-3.7)*-1</f>
        <v>14.100000000000001</v>
      </c>
      <c r="M43" t="s">
        <v>27</v>
      </c>
      <c r="N43" t="s">
        <v>21</v>
      </c>
      <c r="O43">
        <v>1</v>
      </c>
      <c r="P43" t="s">
        <v>18</v>
      </c>
      <c r="Q43" t="s">
        <v>14</v>
      </c>
    </row>
    <row r="44" spans="1:17" x14ac:dyDescent="0.2">
      <c r="A44" s="3">
        <v>44412.50885416667</v>
      </c>
      <c r="B44" s="1">
        <v>44412</v>
      </c>
      <c r="C44" s="2">
        <v>0.50885416666666672</v>
      </c>
      <c r="D44" t="s">
        <v>10</v>
      </c>
      <c r="E44">
        <v>581</v>
      </c>
      <c r="F44">
        <v>458</v>
      </c>
      <c r="G44">
        <v>1082</v>
      </c>
      <c r="H44">
        <v>298</v>
      </c>
      <c r="I44">
        <v>0.57699999999999996</v>
      </c>
      <c r="J44">
        <v>-10.6</v>
      </c>
      <c r="K44" s="4">
        <f t="shared" si="1"/>
        <v>105.65907071999999</v>
      </c>
      <c r="L44">
        <f t="shared" si="2"/>
        <v>14.3</v>
      </c>
      <c r="M44" t="s">
        <v>27</v>
      </c>
      <c r="N44" t="s">
        <v>21</v>
      </c>
      <c r="O44">
        <v>2</v>
      </c>
      <c r="P44" t="s">
        <v>18</v>
      </c>
      <c r="Q44" t="s">
        <v>14</v>
      </c>
    </row>
    <row r="45" spans="1:17" x14ac:dyDescent="0.2">
      <c r="A45" s="3">
        <v>44412.508912037039</v>
      </c>
      <c r="B45" s="1">
        <v>44412</v>
      </c>
      <c r="C45" s="2">
        <v>0.50891203703703702</v>
      </c>
      <c r="D45" t="s">
        <v>10</v>
      </c>
      <c r="E45">
        <v>582</v>
      </c>
      <c r="F45">
        <v>377</v>
      </c>
      <c r="G45">
        <v>908</v>
      </c>
      <c r="H45">
        <v>308</v>
      </c>
      <c r="I45">
        <v>0.58499999999999996</v>
      </c>
      <c r="J45">
        <v>-10.5</v>
      </c>
      <c r="K45" s="4">
        <f t="shared" si="1"/>
        <v>109.20467711999999</v>
      </c>
      <c r="L45">
        <f t="shared" si="2"/>
        <v>14.2</v>
      </c>
      <c r="M45" t="s">
        <v>27</v>
      </c>
      <c r="N45" t="s">
        <v>21</v>
      </c>
      <c r="O45">
        <v>3</v>
      </c>
      <c r="P45" t="s">
        <v>18</v>
      </c>
      <c r="Q45" t="s">
        <v>14</v>
      </c>
    </row>
    <row r="46" spans="1:17" x14ac:dyDescent="0.2">
      <c r="A46" s="3">
        <v>44412.508969907409</v>
      </c>
      <c r="B46" s="1">
        <v>44412</v>
      </c>
      <c r="C46" s="2">
        <v>0.50896990740740744</v>
      </c>
      <c r="D46" t="s">
        <v>10</v>
      </c>
      <c r="E46">
        <v>583</v>
      </c>
      <c r="F46">
        <v>523</v>
      </c>
      <c r="G46">
        <v>1237</v>
      </c>
      <c r="H46">
        <v>316</v>
      </c>
      <c r="I46">
        <v>0.57699999999999996</v>
      </c>
      <c r="J46">
        <v>-10.5</v>
      </c>
      <c r="K46" s="4">
        <f t="shared" si="1"/>
        <v>112.04116223999998</v>
      </c>
      <c r="L46">
        <f t="shared" si="2"/>
        <v>14.2</v>
      </c>
      <c r="M46" t="s">
        <v>27</v>
      </c>
      <c r="N46" t="s">
        <v>21</v>
      </c>
      <c r="O46">
        <v>4</v>
      </c>
      <c r="P46" t="s">
        <v>18</v>
      </c>
      <c r="Q46" t="s">
        <v>14</v>
      </c>
    </row>
    <row r="47" spans="1:17" x14ac:dyDescent="0.2">
      <c r="A47" s="3">
        <v>44412.50917824074</v>
      </c>
      <c r="B47" s="1">
        <v>44412</v>
      </c>
      <c r="C47" s="2">
        <v>0.5091782407407407</v>
      </c>
      <c r="D47" t="s">
        <v>10</v>
      </c>
      <c r="E47">
        <v>584</v>
      </c>
      <c r="F47">
        <v>457</v>
      </c>
      <c r="G47">
        <v>1190</v>
      </c>
      <c r="H47">
        <v>307</v>
      </c>
      <c r="I47">
        <v>0.61599999999999999</v>
      </c>
      <c r="J47">
        <v>-10.4</v>
      </c>
      <c r="K47" s="4">
        <f t="shared" si="1"/>
        <v>108.85011647999998</v>
      </c>
      <c r="L47">
        <f t="shared" si="2"/>
        <v>14.100000000000001</v>
      </c>
      <c r="M47" t="s">
        <v>27</v>
      </c>
      <c r="N47" t="s">
        <v>21</v>
      </c>
      <c r="O47">
        <v>5</v>
      </c>
      <c r="P47" t="s">
        <v>18</v>
      </c>
      <c r="Q47" t="s">
        <v>14</v>
      </c>
    </row>
    <row r="48" spans="1:17" x14ac:dyDescent="0.2">
      <c r="A48" s="3">
        <v>44412.509236111109</v>
      </c>
      <c r="B48" s="1">
        <v>44412</v>
      </c>
      <c r="C48" s="2">
        <v>0.50923611111111111</v>
      </c>
      <c r="D48" t="s">
        <v>10</v>
      </c>
      <c r="E48">
        <v>585</v>
      </c>
      <c r="F48">
        <v>525</v>
      </c>
      <c r="G48">
        <v>1295</v>
      </c>
      <c r="H48">
        <v>321</v>
      </c>
      <c r="I48">
        <v>0.59499999999999997</v>
      </c>
      <c r="J48">
        <v>-10.4</v>
      </c>
      <c r="K48" s="4">
        <f t="shared" si="1"/>
        <v>113.81396543999999</v>
      </c>
      <c r="L48">
        <f t="shared" si="2"/>
        <v>14.100000000000001</v>
      </c>
      <c r="M48" t="s">
        <v>27</v>
      </c>
      <c r="N48" t="s">
        <v>21</v>
      </c>
      <c r="O48">
        <v>6</v>
      </c>
      <c r="P48" t="s">
        <v>18</v>
      </c>
      <c r="Q48" t="s">
        <v>14</v>
      </c>
    </row>
    <row r="49" spans="1:17" x14ac:dyDescent="0.2">
      <c r="A49" s="3">
        <v>44412.509305555555</v>
      </c>
      <c r="B49" s="1">
        <v>44412</v>
      </c>
      <c r="C49" s="2">
        <v>0.50930555555555557</v>
      </c>
      <c r="D49" t="s">
        <v>10</v>
      </c>
      <c r="E49">
        <v>586</v>
      </c>
      <c r="F49">
        <v>401</v>
      </c>
      <c r="G49">
        <v>821</v>
      </c>
      <c r="H49">
        <v>330</v>
      </c>
      <c r="I49">
        <v>0.51200000000000001</v>
      </c>
      <c r="J49">
        <v>-10.4</v>
      </c>
      <c r="K49" s="4">
        <f t="shared" si="1"/>
        <v>117.00501119999998</v>
      </c>
      <c r="L49">
        <f t="shared" si="2"/>
        <v>14.100000000000001</v>
      </c>
      <c r="M49" t="s">
        <v>27</v>
      </c>
      <c r="N49" t="s">
        <v>21</v>
      </c>
      <c r="O49">
        <v>7</v>
      </c>
      <c r="P49" t="s">
        <v>18</v>
      </c>
      <c r="Q49" t="s">
        <v>14</v>
      </c>
    </row>
    <row r="50" spans="1:17" x14ac:dyDescent="0.2">
      <c r="A50" s="3">
        <v>44412.509432870371</v>
      </c>
      <c r="B50" s="1">
        <v>44412</v>
      </c>
      <c r="C50" s="2">
        <v>0.50943287037037044</v>
      </c>
      <c r="D50" t="s">
        <v>10</v>
      </c>
      <c r="E50">
        <v>587</v>
      </c>
      <c r="F50">
        <v>395</v>
      </c>
      <c r="G50">
        <v>884</v>
      </c>
      <c r="H50">
        <v>327</v>
      </c>
      <c r="I50">
        <v>0.55300000000000005</v>
      </c>
      <c r="J50">
        <v>-10.3</v>
      </c>
      <c r="K50" s="4">
        <f t="shared" si="1"/>
        <v>115.94132928000001</v>
      </c>
      <c r="L50">
        <f t="shared" si="2"/>
        <v>14</v>
      </c>
      <c r="M50" t="s">
        <v>27</v>
      </c>
      <c r="N50" t="s">
        <v>21</v>
      </c>
      <c r="O50">
        <v>8</v>
      </c>
      <c r="P50" t="s">
        <v>18</v>
      </c>
      <c r="Q50" t="s">
        <v>14</v>
      </c>
    </row>
    <row r="51" spans="1:17" x14ac:dyDescent="0.2">
      <c r="A51" s="3">
        <v>44412.509513888886</v>
      </c>
      <c r="B51" s="1">
        <v>44412</v>
      </c>
      <c r="C51" s="2">
        <v>0.50951388888888893</v>
      </c>
      <c r="D51" t="s">
        <v>10</v>
      </c>
      <c r="E51">
        <v>588</v>
      </c>
      <c r="F51">
        <v>466</v>
      </c>
      <c r="G51">
        <v>1167</v>
      </c>
      <c r="H51">
        <v>328</v>
      </c>
      <c r="I51">
        <v>0.60099999999999998</v>
      </c>
      <c r="J51">
        <v>-10.3</v>
      </c>
      <c r="K51" s="4">
        <f t="shared" si="1"/>
        <v>116.29588991999998</v>
      </c>
      <c r="L51">
        <f t="shared" si="2"/>
        <v>14</v>
      </c>
      <c r="M51" t="s">
        <v>27</v>
      </c>
      <c r="N51" t="s">
        <v>21</v>
      </c>
      <c r="O51">
        <v>9</v>
      </c>
      <c r="P51" t="s">
        <v>18</v>
      </c>
      <c r="Q51" t="s">
        <v>14</v>
      </c>
    </row>
    <row r="52" spans="1:17" x14ac:dyDescent="0.2">
      <c r="A52" s="3">
        <v>44412.509571759256</v>
      </c>
      <c r="B52" s="1">
        <v>44412</v>
      </c>
      <c r="C52" s="2">
        <v>0.50957175925925924</v>
      </c>
      <c r="D52" t="s">
        <v>10</v>
      </c>
      <c r="E52">
        <v>589</v>
      </c>
      <c r="F52">
        <v>370</v>
      </c>
      <c r="G52">
        <v>871</v>
      </c>
      <c r="H52">
        <v>328</v>
      </c>
      <c r="I52">
        <v>0.57499999999999996</v>
      </c>
      <c r="J52">
        <v>-10.4</v>
      </c>
      <c r="K52" s="4">
        <f t="shared" si="1"/>
        <v>116.29588991999998</v>
      </c>
      <c r="L52">
        <f t="shared" si="2"/>
        <v>14.100000000000001</v>
      </c>
      <c r="M52" t="s">
        <v>27</v>
      </c>
      <c r="N52" t="s">
        <v>21</v>
      </c>
      <c r="O52">
        <v>10</v>
      </c>
      <c r="P52" t="s">
        <v>18</v>
      </c>
      <c r="Q52" t="s">
        <v>14</v>
      </c>
    </row>
    <row r="53" spans="1:17" x14ac:dyDescent="0.2">
      <c r="A53" s="3">
        <v>44412.509641203702</v>
      </c>
      <c r="B53" s="1">
        <v>44412</v>
      </c>
      <c r="C53" s="2">
        <v>0.50964120370370369</v>
      </c>
      <c r="D53" t="s">
        <v>10</v>
      </c>
      <c r="E53">
        <v>590</v>
      </c>
      <c r="F53">
        <v>432</v>
      </c>
      <c r="G53">
        <v>1084</v>
      </c>
      <c r="H53">
        <v>325</v>
      </c>
      <c r="I53">
        <v>0.60099999999999998</v>
      </c>
      <c r="J53">
        <v>-10.4</v>
      </c>
      <c r="K53" s="4">
        <f t="shared" si="1"/>
        <v>115.232208</v>
      </c>
      <c r="L53">
        <f t="shared" si="2"/>
        <v>14.100000000000001</v>
      </c>
      <c r="M53" t="s">
        <v>27</v>
      </c>
      <c r="N53" t="s">
        <v>21</v>
      </c>
      <c r="O53">
        <v>11</v>
      </c>
      <c r="P53" t="s">
        <v>18</v>
      </c>
      <c r="Q53" t="s">
        <v>14</v>
      </c>
    </row>
    <row r="54" spans="1:17" x14ac:dyDescent="0.2">
      <c r="A54" s="3">
        <v>44412.509756944448</v>
      </c>
      <c r="B54" s="1">
        <v>44412</v>
      </c>
      <c r="C54" s="2">
        <v>0.50975694444444442</v>
      </c>
      <c r="D54" t="s">
        <v>10</v>
      </c>
      <c r="E54">
        <v>591</v>
      </c>
      <c r="F54">
        <v>432</v>
      </c>
      <c r="G54">
        <v>1066</v>
      </c>
      <c r="H54">
        <v>322</v>
      </c>
      <c r="I54">
        <v>0.59499999999999997</v>
      </c>
      <c r="J54">
        <v>-10.4</v>
      </c>
      <c r="K54" s="4">
        <f t="shared" si="1"/>
        <v>114.16852607999999</v>
      </c>
      <c r="L54">
        <f t="shared" si="2"/>
        <v>14.100000000000001</v>
      </c>
      <c r="M54" t="s">
        <v>27</v>
      </c>
      <c r="N54" t="s">
        <v>21</v>
      </c>
      <c r="O54">
        <v>12</v>
      </c>
      <c r="P54" t="s">
        <v>18</v>
      </c>
      <c r="Q54" t="s">
        <v>14</v>
      </c>
    </row>
    <row r="55" spans="1:17" x14ac:dyDescent="0.2">
      <c r="A55" s="3">
        <v>44412.50980324074</v>
      </c>
      <c r="B55" s="1">
        <v>44412</v>
      </c>
      <c r="C55" s="2">
        <v>0.50980324074074079</v>
      </c>
      <c r="D55" t="s">
        <v>10</v>
      </c>
      <c r="E55">
        <v>592</v>
      </c>
      <c r="F55">
        <v>433</v>
      </c>
      <c r="G55">
        <v>1018</v>
      </c>
      <c r="H55">
        <v>323</v>
      </c>
      <c r="I55">
        <v>0.57499999999999996</v>
      </c>
      <c r="J55">
        <v>-10.4</v>
      </c>
      <c r="K55" s="4">
        <f t="shared" si="1"/>
        <v>114.52308671999999</v>
      </c>
      <c r="L55">
        <f t="shared" si="2"/>
        <v>14.100000000000001</v>
      </c>
      <c r="M55" t="s">
        <v>27</v>
      </c>
      <c r="N55" t="s">
        <v>21</v>
      </c>
      <c r="O55">
        <v>13</v>
      </c>
      <c r="P55" t="s">
        <v>18</v>
      </c>
      <c r="Q55" t="s">
        <v>14</v>
      </c>
    </row>
    <row r="56" spans="1:17" x14ac:dyDescent="0.2">
      <c r="A56" s="3">
        <v>44412.50986111111</v>
      </c>
      <c r="B56" s="1">
        <v>44412</v>
      </c>
      <c r="C56" s="2">
        <v>0.5098611111111111</v>
      </c>
      <c r="D56" t="s">
        <v>10</v>
      </c>
      <c r="E56">
        <v>593</v>
      </c>
      <c r="F56">
        <v>348</v>
      </c>
      <c r="G56">
        <v>796</v>
      </c>
      <c r="H56">
        <v>325</v>
      </c>
      <c r="I56">
        <v>0.56299999999999994</v>
      </c>
      <c r="J56">
        <v>-10.5</v>
      </c>
      <c r="K56" s="4">
        <f t="shared" si="1"/>
        <v>115.232208</v>
      </c>
      <c r="L56">
        <f t="shared" si="2"/>
        <v>14.2</v>
      </c>
      <c r="M56" t="s">
        <v>27</v>
      </c>
      <c r="N56" t="s">
        <v>21</v>
      </c>
      <c r="O56">
        <v>14</v>
      </c>
      <c r="P56" t="s">
        <v>18</v>
      </c>
      <c r="Q56" t="s">
        <v>14</v>
      </c>
    </row>
    <row r="57" spans="1:17" x14ac:dyDescent="0.2">
      <c r="A57" s="3">
        <v>44412.50990740741</v>
      </c>
      <c r="B57" s="1">
        <v>44412</v>
      </c>
      <c r="C57" s="2">
        <v>0.50990740740740736</v>
      </c>
      <c r="D57" t="s">
        <v>10</v>
      </c>
      <c r="E57">
        <v>594</v>
      </c>
      <c r="F57">
        <v>387</v>
      </c>
      <c r="G57">
        <v>959</v>
      </c>
      <c r="H57">
        <v>323</v>
      </c>
      <c r="I57">
        <v>0.59599999999999997</v>
      </c>
      <c r="J57">
        <v>-10.4</v>
      </c>
      <c r="K57" s="4">
        <f t="shared" si="1"/>
        <v>114.52308671999999</v>
      </c>
      <c r="L57">
        <f t="shared" si="2"/>
        <v>14.100000000000001</v>
      </c>
      <c r="M57" t="s">
        <v>27</v>
      </c>
      <c r="N57" t="s">
        <v>21</v>
      </c>
      <c r="O57">
        <v>15</v>
      </c>
      <c r="P57" t="s">
        <v>18</v>
      </c>
      <c r="Q57" t="s">
        <v>14</v>
      </c>
    </row>
    <row r="58" spans="1:17" x14ac:dyDescent="0.2">
      <c r="A58" s="3">
        <v>44412.509965277779</v>
      </c>
      <c r="B58" s="1">
        <v>44412</v>
      </c>
      <c r="C58" s="2">
        <v>0.50996527777777778</v>
      </c>
      <c r="D58" t="s">
        <v>10</v>
      </c>
      <c r="E58">
        <v>595</v>
      </c>
      <c r="F58">
        <v>392</v>
      </c>
      <c r="G58">
        <v>894</v>
      </c>
      <c r="H58">
        <v>317</v>
      </c>
      <c r="I58">
        <v>0.56200000000000006</v>
      </c>
      <c r="J58">
        <v>-10.4</v>
      </c>
      <c r="K58" s="4">
        <f t="shared" si="1"/>
        <v>112.39572287999998</v>
      </c>
      <c r="L58">
        <f t="shared" si="2"/>
        <v>14.100000000000001</v>
      </c>
      <c r="M58" t="s">
        <v>27</v>
      </c>
      <c r="N58" t="s">
        <v>21</v>
      </c>
      <c r="O58">
        <v>16</v>
      </c>
      <c r="P58" t="s">
        <v>18</v>
      </c>
      <c r="Q58" t="s">
        <v>14</v>
      </c>
    </row>
    <row r="59" spans="1:17" x14ac:dyDescent="0.2">
      <c r="A59" s="3">
        <v>44412.510069444441</v>
      </c>
      <c r="B59" s="1">
        <v>44412</v>
      </c>
      <c r="C59" s="2">
        <v>0.51006944444444446</v>
      </c>
      <c r="D59" t="s">
        <v>10</v>
      </c>
      <c r="E59">
        <v>596</v>
      </c>
      <c r="F59">
        <v>400</v>
      </c>
      <c r="G59">
        <v>1009</v>
      </c>
      <c r="H59">
        <v>311</v>
      </c>
      <c r="I59">
        <v>0.60399999999999998</v>
      </c>
      <c r="J59">
        <v>-10.4</v>
      </c>
      <c r="K59" s="4">
        <f t="shared" si="1"/>
        <v>110.26835903999999</v>
      </c>
      <c r="L59">
        <f t="shared" si="2"/>
        <v>14.100000000000001</v>
      </c>
      <c r="M59" t="s">
        <v>27</v>
      </c>
      <c r="N59" t="s">
        <v>21</v>
      </c>
      <c r="O59">
        <v>17</v>
      </c>
      <c r="P59" t="s">
        <v>18</v>
      </c>
      <c r="Q59" t="s">
        <v>14</v>
      </c>
    </row>
    <row r="60" spans="1:17" x14ac:dyDescent="0.2">
      <c r="A60" s="3">
        <v>44412.510150462964</v>
      </c>
      <c r="B60" s="1">
        <v>44412</v>
      </c>
      <c r="C60" s="2">
        <v>0.51015046296296296</v>
      </c>
      <c r="D60" t="s">
        <v>10</v>
      </c>
      <c r="E60">
        <v>597</v>
      </c>
      <c r="F60">
        <v>396</v>
      </c>
      <c r="G60">
        <v>942</v>
      </c>
      <c r="H60">
        <v>315</v>
      </c>
      <c r="I60">
        <v>0.57999999999999996</v>
      </c>
      <c r="J60">
        <v>-10.5</v>
      </c>
      <c r="K60" s="4">
        <f t="shared" si="1"/>
        <v>111.6866016</v>
      </c>
      <c r="L60">
        <f t="shared" si="2"/>
        <v>14.2</v>
      </c>
      <c r="M60" t="s">
        <v>27</v>
      </c>
      <c r="N60" t="s">
        <v>21</v>
      </c>
      <c r="O60">
        <v>18</v>
      </c>
      <c r="P60" t="s">
        <v>18</v>
      </c>
      <c r="Q60" t="s">
        <v>14</v>
      </c>
    </row>
    <row r="61" spans="1:17" x14ac:dyDescent="0.2">
      <c r="A61" s="3">
        <v>44412.510208333333</v>
      </c>
      <c r="B61" s="1">
        <v>44412</v>
      </c>
      <c r="C61" s="2">
        <v>0.51020833333333326</v>
      </c>
      <c r="D61" t="s">
        <v>10</v>
      </c>
      <c r="E61">
        <v>598</v>
      </c>
      <c r="F61">
        <v>416</v>
      </c>
      <c r="G61">
        <v>975</v>
      </c>
      <c r="H61">
        <v>313</v>
      </c>
      <c r="I61">
        <v>0.57299999999999995</v>
      </c>
      <c r="J61">
        <v>-10.5</v>
      </c>
      <c r="K61" s="4">
        <f t="shared" si="1"/>
        <v>110.97748032</v>
      </c>
      <c r="L61">
        <f t="shared" si="2"/>
        <v>14.2</v>
      </c>
      <c r="M61" t="s">
        <v>27</v>
      </c>
      <c r="N61" t="s">
        <v>21</v>
      </c>
      <c r="O61">
        <v>19</v>
      </c>
      <c r="P61" t="s">
        <v>18</v>
      </c>
      <c r="Q61" t="s">
        <v>14</v>
      </c>
    </row>
    <row r="62" spans="1:17" x14ac:dyDescent="0.2">
      <c r="A62" s="3">
        <v>44412.510277777779</v>
      </c>
      <c r="B62" s="1">
        <v>44412</v>
      </c>
      <c r="C62" s="2">
        <v>0.51027777777777772</v>
      </c>
      <c r="D62" t="s">
        <v>10</v>
      </c>
      <c r="E62">
        <v>599</v>
      </c>
      <c r="F62">
        <v>332</v>
      </c>
      <c r="G62">
        <v>745</v>
      </c>
      <c r="H62">
        <v>311</v>
      </c>
      <c r="I62">
        <v>0.55400000000000005</v>
      </c>
      <c r="J62">
        <v>-10.4</v>
      </c>
      <c r="K62" s="4">
        <f t="shared" si="1"/>
        <v>110.26835903999999</v>
      </c>
      <c r="L62">
        <f t="shared" si="2"/>
        <v>14.100000000000001</v>
      </c>
      <c r="M62" t="s">
        <v>27</v>
      </c>
      <c r="N62" t="s">
        <v>21</v>
      </c>
      <c r="O62">
        <v>20</v>
      </c>
      <c r="P62" t="s">
        <v>18</v>
      </c>
      <c r="Q62" t="s">
        <v>14</v>
      </c>
    </row>
    <row r="63" spans="1:17" x14ac:dyDescent="0.2">
      <c r="A63" s="3">
        <v>44412.510358796295</v>
      </c>
      <c r="B63" s="1">
        <v>44412</v>
      </c>
      <c r="C63" s="2">
        <v>0.51035879629629632</v>
      </c>
      <c r="D63" t="s">
        <v>10</v>
      </c>
      <c r="E63">
        <v>600</v>
      </c>
      <c r="F63">
        <v>347</v>
      </c>
      <c r="G63">
        <v>798</v>
      </c>
      <c r="H63">
        <v>306</v>
      </c>
      <c r="I63">
        <v>0.56499999999999995</v>
      </c>
      <c r="J63">
        <v>-10.4</v>
      </c>
      <c r="K63" s="4">
        <f t="shared" si="1"/>
        <v>108.49555583999998</v>
      </c>
      <c r="L63">
        <f t="shared" si="2"/>
        <v>14.100000000000001</v>
      </c>
      <c r="M63" t="s">
        <v>27</v>
      </c>
      <c r="N63" t="s">
        <v>21</v>
      </c>
      <c r="O63">
        <v>21</v>
      </c>
      <c r="P63" t="s">
        <v>18</v>
      </c>
      <c r="Q63" t="s">
        <v>14</v>
      </c>
    </row>
    <row r="64" spans="1:17" x14ac:dyDescent="0.2">
      <c r="A64" s="3">
        <v>44412.510428240741</v>
      </c>
      <c r="B64" s="1">
        <v>44412</v>
      </c>
      <c r="C64" s="2">
        <v>0.51042824074074067</v>
      </c>
      <c r="D64" t="s">
        <v>10</v>
      </c>
      <c r="E64">
        <v>601</v>
      </c>
      <c r="F64">
        <v>374</v>
      </c>
      <c r="G64">
        <v>801</v>
      </c>
      <c r="H64">
        <v>305</v>
      </c>
      <c r="I64">
        <v>0.53300000000000003</v>
      </c>
      <c r="J64">
        <v>-10.5</v>
      </c>
      <c r="K64" s="4">
        <f t="shared" si="1"/>
        <v>108.14099519999998</v>
      </c>
      <c r="L64">
        <f t="shared" si="2"/>
        <v>14.2</v>
      </c>
      <c r="M64" t="s">
        <v>27</v>
      </c>
      <c r="N64" t="s">
        <v>21</v>
      </c>
      <c r="O64">
        <v>22</v>
      </c>
      <c r="P64" t="s">
        <v>18</v>
      </c>
      <c r="Q64" t="s">
        <v>14</v>
      </c>
    </row>
    <row r="65" spans="1:17" x14ac:dyDescent="0.2">
      <c r="A65" s="3">
        <v>44412.510497685187</v>
      </c>
      <c r="B65" s="1">
        <v>44412</v>
      </c>
      <c r="C65" s="2">
        <v>0.51049768518518512</v>
      </c>
      <c r="D65" t="s">
        <v>10</v>
      </c>
      <c r="E65">
        <v>602</v>
      </c>
      <c r="F65">
        <v>297</v>
      </c>
      <c r="G65">
        <v>643</v>
      </c>
      <c r="H65">
        <v>313</v>
      </c>
      <c r="I65">
        <v>0.53800000000000003</v>
      </c>
      <c r="J65">
        <v>-10.5</v>
      </c>
      <c r="K65" s="4">
        <f t="shared" si="1"/>
        <v>110.97748032</v>
      </c>
      <c r="L65">
        <f t="shared" si="2"/>
        <v>14.2</v>
      </c>
      <c r="M65" t="s">
        <v>27</v>
      </c>
      <c r="N65" t="s">
        <v>21</v>
      </c>
      <c r="O65">
        <v>23</v>
      </c>
      <c r="P65" t="s">
        <v>18</v>
      </c>
      <c r="Q65" t="s">
        <v>14</v>
      </c>
    </row>
    <row r="66" spans="1:17" x14ac:dyDescent="0.2">
      <c r="A66" s="3">
        <v>44412.510567129626</v>
      </c>
      <c r="B66" s="1">
        <v>44412</v>
      </c>
      <c r="C66" s="2">
        <v>0.51056712962962958</v>
      </c>
      <c r="D66" t="s">
        <v>10</v>
      </c>
      <c r="E66">
        <v>603</v>
      </c>
      <c r="F66">
        <v>412</v>
      </c>
      <c r="G66">
        <v>982</v>
      </c>
      <c r="H66">
        <v>305</v>
      </c>
      <c r="I66">
        <v>0.57999999999999996</v>
      </c>
      <c r="J66">
        <v>-10.4</v>
      </c>
      <c r="K66" s="4">
        <f t="shared" ref="K66:K128" si="3">H66*1.7871*0.1984</f>
        <v>108.14099519999998</v>
      </c>
      <c r="L66">
        <f t="shared" si="2"/>
        <v>14.100000000000001</v>
      </c>
      <c r="M66" t="s">
        <v>27</v>
      </c>
      <c r="N66" t="s">
        <v>21</v>
      </c>
      <c r="O66">
        <v>24</v>
      </c>
      <c r="P66" t="s">
        <v>18</v>
      </c>
      <c r="Q66" t="s">
        <v>14</v>
      </c>
    </row>
    <row r="67" spans="1:17" x14ac:dyDescent="0.2">
      <c r="A67" s="3">
        <v>44412.510682870372</v>
      </c>
      <c r="B67" s="1">
        <v>44412</v>
      </c>
      <c r="C67" s="2">
        <v>0.51068287037037041</v>
      </c>
      <c r="D67" t="s">
        <v>10</v>
      </c>
      <c r="E67">
        <v>605</v>
      </c>
      <c r="F67">
        <v>359</v>
      </c>
      <c r="G67">
        <v>836</v>
      </c>
      <c r="H67">
        <v>314</v>
      </c>
      <c r="I67">
        <v>0.57099999999999995</v>
      </c>
      <c r="J67">
        <v>-10.4</v>
      </c>
      <c r="K67" s="4">
        <f t="shared" si="3"/>
        <v>111.33204096</v>
      </c>
      <c r="L67">
        <f t="shared" si="2"/>
        <v>14.100000000000001</v>
      </c>
      <c r="M67" t="s">
        <v>27</v>
      </c>
      <c r="N67" t="s">
        <v>21</v>
      </c>
      <c r="O67">
        <v>25</v>
      </c>
      <c r="P67" t="s">
        <v>18</v>
      </c>
      <c r="Q67" t="s">
        <v>14</v>
      </c>
    </row>
    <row r="68" spans="1:17" x14ac:dyDescent="0.2">
      <c r="A68" s="3">
        <v>44412.510775462964</v>
      </c>
      <c r="B68" s="1">
        <v>44412</v>
      </c>
      <c r="C68" s="2">
        <v>0.51077546296296295</v>
      </c>
      <c r="D68" t="s">
        <v>10</v>
      </c>
      <c r="E68">
        <v>606</v>
      </c>
      <c r="F68">
        <v>372</v>
      </c>
      <c r="G68">
        <v>1006</v>
      </c>
      <c r="H68">
        <v>308</v>
      </c>
      <c r="I68">
        <v>0.63</v>
      </c>
      <c r="J68">
        <v>-10.4</v>
      </c>
      <c r="K68" s="4">
        <f t="shared" si="3"/>
        <v>109.20467711999999</v>
      </c>
      <c r="L68">
        <f t="shared" si="2"/>
        <v>14.100000000000001</v>
      </c>
      <c r="M68" t="s">
        <v>27</v>
      </c>
      <c r="N68" t="s">
        <v>21</v>
      </c>
      <c r="O68">
        <v>26</v>
      </c>
      <c r="P68" t="s">
        <v>18</v>
      </c>
      <c r="Q68" t="s">
        <v>14</v>
      </c>
    </row>
    <row r="69" spans="1:17" x14ac:dyDescent="0.2">
      <c r="A69" s="3">
        <v>44412.51085648148</v>
      </c>
      <c r="B69" s="1">
        <v>44412</v>
      </c>
      <c r="C69" s="2">
        <v>0.51085648148148144</v>
      </c>
      <c r="D69" t="s">
        <v>10</v>
      </c>
      <c r="E69">
        <v>607</v>
      </c>
      <c r="F69">
        <v>365</v>
      </c>
      <c r="G69">
        <v>889</v>
      </c>
      <c r="H69">
        <v>307</v>
      </c>
      <c r="I69">
        <v>0.58899999999999997</v>
      </c>
      <c r="J69">
        <v>-10.3</v>
      </c>
      <c r="K69" s="4">
        <f t="shared" si="3"/>
        <v>108.85011647999998</v>
      </c>
      <c r="L69">
        <f t="shared" si="2"/>
        <v>14</v>
      </c>
      <c r="M69" t="s">
        <v>27</v>
      </c>
      <c r="N69" t="s">
        <v>21</v>
      </c>
      <c r="O69">
        <v>27</v>
      </c>
      <c r="P69" t="s">
        <v>18</v>
      </c>
      <c r="Q69" t="s">
        <v>14</v>
      </c>
    </row>
    <row r="70" spans="1:17" x14ac:dyDescent="0.2">
      <c r="A70" s="3">
        <v>44412.510914351849</v>
      </c>
      <c r="B70" s="1">
        <v>44412</v>
      </c>
      <c r="C70" s="2">
        <v>0.51091435185185186</v>
      </c>
      <c r="D70" t="s">
        <v>10</v>
      </c>
      <c r="E70">
        <v>608</v>
      </c>
      <c r="F70">
        <v>400</v>
      </c>
      <c r="G70">
        <v>1009</v>
      </c>
      <c r="H70">
        <v>320</v>
      </c>
      <c r="I70">
        <v>0.60399999999999998</v>
      </c>
      <c r="J70">
        <v>-10.3</v>
      </c>
      <c r="K70" s="4">
        <f t="shared" si="3"/>
        <v>113.45940479999999</v>
      </c>
      <c r="L70">
        <f t="shared" si="2"/>
        <v>14</v>
      </c>
      <c r="M70" t="s">
        <v>27</v>
      </c>
      <c r="N70" t="s">
        <v>21</v>
      </c>
      <c r="O70">
        <v>28</v>
      </c>
      <c r="P70" t="s">
        <v>18</v>
      </c>
      <c r="Q70" t="s">
        <v>14</v>
      </c>
    </row>
    <row r="71" spans="1:17" x14ac:dyDescent="0.2">
      <c r="A71" s="3"/>
      <c r="B71" s="1"/>
      <c r="C71" s="2"/>
      <c r="K71" s="4"/>
    </row>
    <row r="72" spans="1:17" x14ac:dyDescent="0.2">
      <c r="A72" s="3">
        <v>44412.511782407404</v>
      </c>
      <c r="B72" s="1">
        <v>44412</v>
      </c>
      <c r="C72" s="2">
        <v>0.51178240740740744</v>
      </c>
      <c r="D72" t="s">
        <v>10</v>
      </c>
      <c r="E72">
        <v>610</v>
      </c>
      <c r="F72">
        <v>440</v>
      </c>
      <c r="G72">
        <v>1242</v>
      </c>
      <c r="H72">
        <v>322</v>
      </c>
      <c r="I72">
        <v>0.64600000000000002</v>
      </c>
      <c r="J72">
        <v>-10.4</v>
      </c>
      <c r="K72" s="4">
        <f t="shared" si="3"/>
        <v>114.16852607999999</v>
      </c>
      <c r="L72">
        <f t="shared" ref="L72:L102" si="4">(J72-3.7)*-1</f>
        <v>14.100000000000001</v>
      </c>
      <c r="M72" t="s">
        <v>28</v>
      </c>
      <c r="N72" t="s">
        <v>21</v>
      </c>
      <c r="O72">
        <v>1</v>
      </c>
      <c r="P72" t="s">
        <v>18</v>
      </c>
      <c r="Q72" t="s">
        <v>14</v>
      </c>
    </row>
    <row r="73" spans="1:17" x14ac:dyDescent="0.2">
      <c r="A73" s="3">
        <v>44412.511840277781</v>
      </c>
      <c r="B73" s="1">
        <v>44412</v>
      </c>
      <c r="C73" s="2">
        <v>0.51184027777777785</v>
      </c>
      <c r="D73" t="s">
        <v>10</v>
      </c>
      <c r="E73">
        <v>611</v>
      </c>
      <c r="F73">
        <v>455</v>
      </c>
      <c r="G73">
        <v>1239</v>
      </c>
      <c r="H73">
        <v>299</v>
      </c>
      <c r="I73">
        <v>0.63300000000000001</v>
      </c>
      <c r="J73">
        <v>-10.3</v>
      </c>
      <c r="K73" s="4">
        <f t="shared" si="3"/>
        <v>106.01363135999999</v>
      </c>
      <c r="L73">
        <f t="shared" si="4"/>
        <v>14</v>
      </c>
      <c r="M73" t="s">
        <v>28</v>
      </c>
      <c r="N73" t="s">
        <v>21</v>
      </c>
      <c r="O73">
        <v>2</v>
      </c>
      <c r="P73" t="s">
        <v>18</v>
      </c>
      <c r="Q73" t="s">
        <v>14</v>
      </c>
    </row>
    <row r="74" spans="1:17" x14ac:dyDescent="0.2">
      <c r="A74" s="3">
        <v>44412.51190972222</v>
      </c>
      <c r="B74" s="1">
        <v>44412</v>
      </c>
      <c r="C74" s="2">
        <v>0.5119097222222222</v>
      </c>
      <c r="D74" t="s">
        <v>10</v>
      </c>
      <c r="E74">
        <v>612</v>
      </c>
      <c r="F74">
        <v>427</v>
      </c>
      <c r="G74">
        <v>1122</v>
      </c>
      <c r="H74">
        <v>292</v>
      </c>
      <c r="I74">
        <v>0.61899999999999999</v>
      </c>
      <c r="J74">
        <v>-10.3</v>
      </c>
      <c r="K74" s="4">
        <f t="shared" si="3"/>
        <v>103.53170687999999</v>
      </c>
      <c r="L74">
        <f t="shared" si="4"/>
        <v>14</v>
      </c>
      <c r="M74" t="s">
        <v>28</v>
      </c>
      <c r="N74" t="s">
        <v>21</v>
      </c>
      <c r="O74">
        <v>3</v>
      </c>
      <c r="P74" t="s">
        <v>18</v>
      </c>
      <c r="Q74" t="s">
        <v>14</v>
      </c>
    </row>
    <row r="75" spans="1:17" x14ac:dyDescent="0.2">
      <c r="A75" s="3">
        <v>44412.511967592596</v>
      </c>
      <c r="B75" s="1">
        <v>44412</v>
      </c>
      <c r="C75" s="2">
        <v>0.51196759259259261</v>
      </c>
      <c r="D75" t="s">
        <v>10</v>
      </c>
      <c r="E75">
        <v>613</v>
      </c>
      <c r="F75">
        <v>316</v>
      </c>
      <c r="G75">
        <v>804</v>
      </c>
      <c r="H75">
        <v>287</v>
      </c>
      <c r="I75">
        <v>0.60699999999999998</v>
      </c>
      <c r="J75">
        <v>-10.4</v>
      </c>
      <c r="K75" s="4">
        <f t="shared" si="3"/>
        <v>101.75890367999999</v>
      </c>
      <c r="L75">
        <f t="shared" si="4"/>
        <v>14.100000000000001</v>
      </c>
      <c r="M75" t="s">
        <v>28</v>
      </c>
      <c r="N75" t="s">
        <v>21</v>
      </c>
      <c r="O75">
        <v>4</v>
      </c>
      <c r="P75" t="s">
        <v>18</v>
      </c>
      <c r="Q75" t="s">
        <v>14</v>
      </c>
    </row>
    <row r="76" spans="1:17" x14ac:dyDescent="0.2">
      <c r="A76" s="3">
        <v>44412.512048611112</v>
      </c>
      <c r="B76" s="1">
        <v>44412</v>
      </c>
      <c r="C76" s="2">
        <v>0.51204861111111111</v>
      </c>
      <c r="D76" t="s">
        <v>10</v>
      </c>
      <c r="E76">
        <v>614</v>
      </c>
      <c r="F76">
        <v>455</v>
      </c>
      <c r="G76">
        <v>1196</v>
      </c>
      <c r="H76">
        <v>294</v>
      </c>
      <c r="I76">
        <v>0.62</v>
      </c>
      <c r="J76">
        <v>-10.3</v>
      </c>
      <c r="K76" s="4">
        <f t="shared" si="3"/>
        <v>104.24082815999998</v>
      </c>
      <c r="L76">
        <f t="shared" si="4"/>
        <v>14</v>
      </c>
      <c r="M76" t="s">
        <v>28</v>
      </c>
      <c r="N76" t="s">
        <v>21</v>
      </c>
      <c r="O76">
        <v>5</v>
      </c>
      <c r="P76" t="s">
        <v>18</v>
      </c>
      <c r="Q76" t="s">
        <v>14</v>
      </c>
    </row>
    <row r="77" spans="1:17" x14ac:dyDescent="0.2">
      <c r="A77" s="3">
        <v>44412.512106481481</v>
      </c>
      <c r="B77" s="1">
        <v>44412</v>
      </c>
      <c r="C77" s="2">
        <v>0.51210648148148141</v>
      </c>
      <c r="D77" t="s">
        <v>10</v>
      </c>
      <c r="E77">
        <v>615</v>
      </c>
      <c r="F77">
        <v>413</v>
      </c>
      <c r="G77">
        <v>1082</v>
      </c>
      <c r="H77">
        <v>304</v>
      </c>
      <c r="I77">
        <v>0.61799999999999999</v>
      </c>
      <c r="J77">
        <v>-10.3</v>
      </c>
      <c r="K77" s="4">
        <f t="shared" si="3"/>
        <v>107.78643455999998</v>
      </c>
      <c r="L77">
        <f t="shared" si="4"/>
        <v>14</v>
      </c>
      <c r="M77" t="s">
        <v>28</v>
      </c>
      <c r="N77" t="s">
        <v>21</v>
      </c>
      <c r="O77">
        <v>6</v>
      </c>
      <c r="P77" t="s">
        <v>18</v>
      </c>
      <c r="Q77" t="s">
        <v>14</v>
      </c>
    </row>
    <row r="78" spans="1:17" x14ac:dyDescent="0.2">
      <c r="A78" s="3">
        <v>44412.512175925927</v>
      </c>
      <c r="B78" s="1">
        <v>44412</v>
      </c>
      <c r="C78" s="2">
        <v>0.51217592592592587</v>
      </c>
      <c r="D78" t="s">
        <v>10</v>
      </c>
      <c r="E78">
        <v>616</v>
      </c>
      <c r="F78">
        <v>377</v>
      </c>
      <c r="G78">
        <v>980</v>
      </c>
      <c r="H78">
        <v>308</v>
      </c>
      <c r="I78">
        <v>0.61499999999999999</v>
      </c>
      <c r="J78">
        <v>-10.4</v>
      </c>
      <c r="K78" s="4">
        <f t="shared" si="3"/>
        <v>109.20467711999999</v>
      </c>
      <c r="L78">
        <f t="shared" si="4"/>
        <v>14.100000000000001</v>
      </c>
      <c r="M78" t="s">
        <v>28</v>
      </c>
      <c r="N78" t="s">
        <v>21</v>
      </c>
      <c r="O78">
        <v>7</v>
      </c>
      <c r="P78" t="s">
        <v>18</v>
      </c>
      <c r="Q78" t="s">
        <v>14</v>
      </c>
    </row>
    <row r="79" spans="1:17" x14ac:dyDescent="0.2">
      <c r="A79" s="3">
        <v>44412.512245370373</v>
      </c>
      <c r="B79" s="1">
        <v>44412</v>
      </c>
      <c r="C79" s="2">
        <v>0.51224537037037032</v>
      </c>
      <c r="D79" t="s">
        <v>10</v>
      </c>
      <c r="E79">
        <v>617</v>
      </c>
      <c r="F79">
        <v>440</v>
      </c>
      <c r="G79">
        <v>1211</v>
      </c>
      <c r="H79">
        <v>313</v>
      </c>
      <c r="I79">
        <v>0.63700000000000001</v>
      </c>
      <c r="J79">
        <v>-10.4</v>
      </c>
      <c r="K79" s="4">
        <f t="shared" si="3"/>
        <v>110.97748032</v>
      </c>
      <c r="L79">
        <f t="shared" si="4"/>
        <v>14.100000000000001</v>
      </c>
      <c r="M79" t="s">
        <v>28</v>
      </c>
      <c r="N79" t="s">
        <v>21</v>
      </c>
      <c r="O79">
        <v>8</v>
      </c>
      <c r="P79" t="s">
        <v>18</v>
      </c>
      <c r="Q79" t="s">
        <v>14</v>
      </c>
    </row>
    <row r="80" spans="1:17" x14ac:dyDescent="0.2">
      <c r="A80" s="3">
        <v>44412.512303240743</v>
      </c>
      <c r="B80" s="1">
        <v>44412</v>
      </c>
      <c r="C80" s="2">
        <v>0.51230324074074074</v>
      </c>
      <c r="D80" t="s">
        <v>10</v>
      </c>
      <c r="E80">
        <v>618</v>
      </c>
      <c r="F80">
        <v>398</v>
      </c>
      <c r="G80">
        <v>988</v>
      </c>
      <c r="H80">
        <v>315</v>
      </c>
      <c r="I80">
        <v>0.59699999999999998</v>
      </c>
      <c r="J80">
        <v>-10.4</v>
      </c>
      <c r="K80" s="4">
        <f t="shared" si="3"/>
        <v>111.6866016</v>
      </c>
      <c r="L80">
        <f t="shared" si="4"/>
        <v>14.100000000000001</v>
      </c>
      <c r="M80" t="s">
        <v>28</v>
      </c>
      <c r="N80" t="s">
        <v>21</v>
      </c>
      <c r="O80">
        <v>9</v>
      </c>
      <c r="P80" t="s">
        <v>18</v>
      </c>
      <c r="Q80" t="s">
        <v>14</v>
      </c>
    </row>
    <row r="81" spans="1:17" x14ac:dyDescent="0.2">
      <c r="A81" s="3">
        <v>44412.512361111112</v>
      </c>
      <c r="B81" s="1">
        <v>44412</v>
      </c>
      <c r="C81" s="2">
        <v>0.51236111111111116</v>
      </c>
      <c r="D81" t="s">
        <v>10</v>
      </c>
      <c r="E81">
        <v>619</v>
      </c>
      <c r="F81">
        <v>442</v>
      </c>
      <c r="G81">
        <v>1187</v>
      </c>
      <c r="H81">
        <v>317</v>
      </c>
      <c r="I81">
        <v>0.628</v>
      </c>
      <c r="J81">
        <v>-10.4</v>
      </c>
      <c r="K81" s="4">
        <f t="shared" si="3"/>
        <v>112.39572287999998</v>
      </c>
      <c r="L81">
        <f t="shared" si="4"/>
        <v>14.100000000000001</v>
      </c>
      <c r="M81" t="s">
        <v>28</v>
      </c>
      <c r="N81" t="s">
        <v>21</v>
      </c>
      <c r="O81">
        <v>10</v>
      </c>
      <c r="P81" t="s">
        <v>18</v>
      </c>
      <c r="Q81" t="s">
        <v>14</v>
      </c>
    </row>
    <row r="82" spans="1:17" x14ac:dyDescent="0.2">
      <c r="A82" s="3">
        <v>44412.512418981481</v>
      </c>
      <c r="B82" s="1">
        <v>44412</v>
      </c>
      <c r="C82" s="2">
        <v>0.51241898148148146</v>
      </c>
      <c r="D82" t="s">
        <v>10</v>
      </c>
      <c r="E82">
        <v>620</v>
      </c>
      <c r="F82">
        <v>405</v>
      </c>
      <c r="G82">
        <v>1138</v>
      </c>
      <c r="H82">
        <v>322</v>
      </c>
      <c r="I82">
        <v>0.64400000000000002</v>
      </c>
      <c r="J82">
        <v>-10.4</v>
      </c>
      <c r="K82" s="4">
        <f t="shared" si="3"/>
        <v>114.16852607999999</v>
      </c>
      <c r="L82">
        <f t="shared" si="4"/>
        <v>14.100000000000001</v>
      </c>
      <c r="M82" t="s">
        <v>28</v>
      </c>
      <c r="N82" t="s">
        <v>21</v>
      </c>
      <c r="O82">
        <v>11</v>
      </c>
      <c r="P82" t="s">
        <v>18</v>
      </c>
      <c r="Q82" t="s">
        <v>14</v>
      </c>
    </row>
    <row r="83" spans="1:17" x14ac:dyDescent="0.2">
      <c r="A83" s="3">
        <v>44412.512476851851</v>
      </c>
      <c r="B83" s="1">
        <v>44412</v>
      </c>
      <c r="C83" s="2">
        <v>0.51247685185185188</v>
      </c>
      <c r="D83" t="s">
        <v>10</v>
      </c>
      <c r="E83">
        <v>621</v>
      </c>
      <c r="F83">
        <v>425</v>
      </c>
      <c r="G83">
        <v>1148</v>
      </c>
      <c r="H83">
        <v>323</v>
      </c>
      <c r="I83">
        <v>0.63</v>
      </c>
      <c r="J83">
        <v>-10.4</v>
      </c>
      <c r="K83" s="4">
        <f t="shared" si="3"/>
        <v>114.52308671999999</v>
      </c>
      <c r="L83">
        <f t="shared" si="4"/>
        <v>14.100000000000001</v>
      </c>
      <c r="M83" t="s">
        <v>28</v>
      </c>
      <c r="N83" t="s">
        <v>21</v>
      </c>
      <c r="O83">
        <v>12</v>
      </c>
      <c r="P83" t="s">
        <v>18</v>
      </c>
      <c r="Q83" t="s">
        <v>14</v>
      </c>
    </row>
    <row r="84" spans="1:17" x14ac:dyDescent="0.2">
      <c r="A84" s="3">
        <v>44412.51253472222</v>
      </c>
      <c r="B84" s="1">
        <v>44412</v>
      </c>
      <c r="C84" s="2">
        <v>0.51253472222222218</v>
      </c>
      <c r="D84" t="s">
        <v>10</v>
      </c>
      <c r="E84">
        <v>622</v>
      </c>
      <c r="F84">
        <v>323</v>
      </c>
      <c r="G84">
        <v>825</v>
      </c>
      <c r="H84">
        <v>324</v>
      </c>
      <c r="I84">
        <v>0.60799999999999998</v>
      </c>
      <c r="J84">
        <v>-10.4</v>
      </c>
      <c r="K84" s="4">
        <f t="shared" si="3"/>
        <v>114.87764736</v>
      </c>
      <c r="L84">
        <f t="shared" si="4"/>
        <v>14.100000000000001</v>
      </c>
      <c r="M84" t="s">
        <v>28</v>
      </c>
      <c r="N84" t="s">
        <v>21</v>
      </c>
      <c r="O84">
        <v>13</v>
      </c>
      <c r="P84" t="s">
        <v>18</v>
      </c>
      <c r="Q84" t="s">
        <v>14</v>
      </c>
    </row>
    <row r="85" spans="1:17" x14ac:dyDescent="0.2">
      <c r="A85" s="3">
        <v>44412.51258101852</v>
      </c>
      <c r="B85" s="1">
        <v>44412</v>
      </c>
      <c r="C85" s="2">
        <v>0.51258101851851856</v>
      </c>
      <c r="D85" t="s">
        <v>10</v>
      </c>
      <c r="E85">
        <v>623</v>
      </c>
      <c r="F85">
        <v>374</v>
      </c>
      <c r="G85">
        <v>981</v>
      </c>
      <c r="H85">
        <v>320</v>
      </c>
      <c r="I85">
        <v>0.61899999999999999</v>
      </c>
      <c r="J85">
        <v>-10.4</v>
      </c>
      <c r="K85" s="4">
        <f t="shared" si="3"/>
        <v>113.45940479999999</v>
      </c>
      <c r="L85">
        <f t="shared" si="4"/>
        <v>14.100000000000001</v>
      </c>
      <c r="M85" t="s">
        <v>28</v>
      </c>
      <c r="N85" t="s">
        <v>21</v>
      </c>
      <c r="O85">
        <v>14</v>
      </c>
      <c r="P85" t="s">
        <v>18</v>
      </c>
      <c r="Q85" t="s">
        <v>14</v>
      </c>
    </row>
    <row r="86" spans="1:17" x14ac:dyDescent="0.2">
      <c r="A86" s="3">
        <v>44412.512638888889</v>
      </c>
      <c r="B86" s="1">
        <v>44412</v>
      </c>
      <c r="C86" s="2">
        <v>0.51263888888888887</v>
      </c>
      <c r="D86" t="s">
        <v>10</v>
      </c>
      <c r="E86">
        <v>624</v>
      </c>
      <c r="F86">
        <v>410</v>
      </c>
      <c r="G86">
        <v>1120</v>
      </c>
      <c r="H86">
        <v>314</v>
      </c>
      <c r="I86">
        <v>0.63400000000000001</v>
      </c>
      <c r="J86">
        <v>-10.3</v>
      </c>
      <c r="K86" s="4">
        <f t="shared" si="3"/>
        <v>111.33204096</v>
      </c>
      <c r="L86">
        <f t="shared" si="4"/>
        <v>14</v>
      </c>
      <c r="M86" t="s">
        <v>28</v>
      </c>
      <c r="N86" t="s">
        <v>21</v>
      </c>
      <c r="O86">
        <v>15</v>
      </c>
      <c r="P86" t="s">
        <v>18</v>
      </c>
      <c r="Q86" t="s">
        <v>14</v>
      </c>
    </row>
    <row r="87" spans="1:17" x14ac:dyDescent="0.2">
      <c r="A87" s="3">
        <v>44412.512685185182</v>
      </c>
      <c r="B87" s="1">
        <v>44412</v>
      </c>
      <c r="C87" s="2">
        <v>0.51268518518518513</v>
      </c>
      <c r="D87" t="s">
        <v>10</v>
      </c>
      <c r="E87">
        <v>625</v>
      </c>
      <c r="F87">
        <v>433</v>
      </c>
      <c r="G87">
        <v>1123</v>
      </c>
      <c r="H87">
        <v>308</v>
      </c>
      <c r="I87">
        <v>0.61399999999999999</v>
      </c>
      <c r="J87">
        <v>-10.3</v>
      </c>
      <c r="K87" s="4">
        <f t="shared" si="3"/>
        <v>109.20467711999999</v>
      </c>
      <c r="L87">
        <f t="shared" si="4"/>
        <v>14</v>
      </c>
      <c r="M87" t="s">
        <v>28</v>
      </c>
      <c r="N87" t="s">
        <v>21</v>
      </c>
      <c r="O87">
        <v>16</v>
      </c>
      <c r="P87" t="s">
        <v>18</v>
      </c>
      <c r="Q87" t="s">
        <v>14</v>
      </c>
    </row>
    <row r="88" spans="1:17" x14ac:dyDescent="0.2">
      <c r="A88" s="3">
        <v>44412.512743055559</v>
      </c>
      <c r="B88" s="1">
        <v>44412</v>
      </c>
      <c r="C88" s="2">
        <v>0.51274305555555555</v>
      </c>
      <c r="D88" t="s">
        <v>10</v>
      </c>
      <c r="E88">
        <v>626</v>
      </c>
      <c r="F88">
        <v>408</v>
      </c>
      <c r="G88">
        <v>1088</v>
      </c>
      <c r="H88">
        <v>307</v>
      </c>
      <c r="I88">
        <v>0.625</v>
      </c>
      <c r="J88">
        <v>-10.3</v>
      </c>
      <c r="K88" s="4">
        <f t="shared" si="3"/>
        <v>108.85011647999998</v>
      </c>
      <c r="L88">
        <f t="shared" si="4"/>
        <v>14</v>
      </c>
      <c r="M88" t="s">
        <v>28</v>
      </c>
      <c r="N88" t="s">
        <v>21</v>
      </c>
      <c r="O88">
        <v>17</v>
      </c>
      <c r="P88" t="s">
        <v>18</v>
      </c>
      <c r="Q88" t="s">
        <v>14</v>
      </c>
    </row>
    <row r="89" spans="1:17" x14ac:dyDescent="0.2">
      <c r="A89" s="3">
        <v>44412.512800925928</v>
      </c>
      <c r="B89" s="1">
        <v>44412</v>
      </c>
      <c r="C89" s="2">
        <v>0.51280092592592597</v>
      </c>
      <c r="D89" t="s">
        <v>10</v>
      </c>
      <c r="E89">
        <v>627</v>
      </c>
      <c r="F89">
        <v>394</v>
      </c>
      <c r="G89">
        <v>1051</v>
      </c>
      <c r="H89">
        <v>306</v>
      </c>
      <c r="I89">
        <v>0.625</v>
      </c>
      <c r="J89">
        <v>-10.3</v>
      </c>
      <c r="K89" s="4">
        <f t="shared" si="3"/>
        <v>108.49555583999998</v>
      </c>
      <c r="L89">
        <f t="shared" si="4"/>
        <v>14</v>
      </c>
      <c r="M89" t="s">
        <v>28</v>
      </c>
      <c r="N89" t="s">
        <v>21</v>
      </c>
      <c r="O89">
        <v>18</v>
      </c>
      <c r="P89" t="s">
        <v>18</v>
      </c>
      <c r="Q89" t="s">
        <v>14</v>
      </c>
    </row>
    <row r="90" spans="1:17" x14ac:dyDescent="0.2">
      <c r="A90" s="3">
        <v>44412.512881944444</v>
      </c>
      <c r="B90" s="1">
        <v>44412</v>
      </c>
      <c r="C90" s="2">
        <v>0.51288194444444446</v>
      </c>
      <c r="D90" t="s">
        <v>10</v>
      </c>
      <c r="E90">
        <v>628</v>
      </c>
      <c r="F90">
        <v>490</v>
      </c>
      <c r="G90">
        <v>1381</v>
      </c>
      <c r="H90">
        <v>302</v>
      </c>
      <c r="I90">
        <v>0.64500000000000002</v>
      </c>
      <c r="J90">
        <v>-10.4</v>
      </c>
      <c r="K90" s="4">
        <f t="shared" si="3"/>
        <v>107.07731328</v>
      </c>
      <c r="L90">
        <f t="shared" si="4"/>
        <v>14.100000000000001</v>
      </c>
      <c r="M90" t="s">
        <v>28</v>
      </c>
      <c r="N90" t="s">
        <v>21</v>
      </c>
      <c r="O90">
        <v>19</v>
      </c>
      <c r="P90" t="s">
        <v>18</v>
      </c>
      <c r="Q90" t="s">
        <v>14</v>
      </c>
    </row>
    <row r="91" spans="1:17" x14ac:dyDescent="0.2">
      <c r="A91" s="3">
        <v>44412.512962962966</v>
      </c>
      <c r="B91" s="1">
        <v>44412</v>
      </c>
      <c r="C91" s="2">
        <v>0.51296296296296295</v>
      </c>
      <c r="D91" t="s">
        <v>10</v>
      </c>
      <c r="E91">
        <v>629</v>
      </c>
      <c r="F91">
        <v>421</v>
      </c>
      <c r="G91">
        <v>1179</v>
      </c>
      <c r="H91">
        <v>297</v>
      </c>
      <c r="I91">
        <v>0.64300000000000002</v>
      </c>
      <c r="J91">
        <v>-10.4</v>
      </c>
      <c r="K91" s="4">
        <f t="shared" si="3"/>
        <v>105.30451007999999</v>
      </c>
      <c r="L91">
        <f t="shared" si="4"/>
        <v>14.100000000000001</v>
      </c>
      <c r="M91" t="s">
        <v>28</v>
      </c>
      <c r="N91" t="s">
        <v>21</v>
      </c>
      <c r="O91">
        <v>20</v>
      </c>
      <c r="P91" t="s">
        <v>18</v>
      </c>
      <c r="Q91" t="s">
        <v>14</v>
      </c>
    </row>
    <row r="92" spans="1:17" x14ac:dyDescent="0.2">
      <c r="A92" s="3">
        <v>44412.513020833336</v>
      </c>
      <c r="B92" s="1">
        <v>44412</v>
      </c>
      <c r="C92" s="2">
        <v>0.51302083333333337</v>
      </c>
      <c r="D92" t="s">
        <v>10</v>
      </c>
      <c r="E92">
        <v>630</v>
      </c>
      <c r="F92">
        <v>452</v>
      </c>
      <c r="G92">
        <v>1241</v>
      </c>
      <c r="H92">
        <v>294</v>
      </c>
      <c r="I92">
        <v>0.63600000000000001</v>
      </c>
      <c r="J92">
        <v>-10.4</v>
      </c>
      <c r="K92" s="4">
        <f t="shared" si="3"/>
        <v>104.24082815999998</v>
      </c>
      <c r="L92">
        <f t="shared" si="4"/>
        <v>14.100000000000001</v>
      </c>
      <c r="M92" t="s">
        <v>28</v>
      </c>
      <c r="N92" t="s">
        <v>21</v>
      </c>
      <c r="O92">
        <v>21</v>
      </c>
      <c r="P92" t="s">
        <v>18</v>
      </c>
      <c r="Q92" t="s">
        <v>14</v>
      </c>
    </row>
    <row r="93" spans="1:17" x14ac:dyDescent="0.2">
      <c r="A93" s="3">
        <v>44412.513090277775</v>
      </c>
      <c r="B93" s="1">
        <v>44412</v>
      </c>
      <c r="C93" s="2">
        <v>0.51309027777777783</v>
      </c>
      <c r="D93" t="s">
        <v>10</v>
      </c>
      <c r="E93">
        <v>631</v>
      </c>
      <c r="F93">
        <v>385</v>
      </c>
      <c r="G93">
        <v>1034</v>
      </c>
      <c r="H93">
        <v>292</v>
      </c>
      <c r="I93">
        <v>0.628</v>
      </c>
      <c r="J93">
        <v>-10.4</v>
      </c>
      <c r="K93" s="4">
        <f t="shared" si="3"/>
        <v>103.53170687999999</v>
      </c>
      <c r="L93">
        <f t="shared" si="4"/>
        <v>14.100000000000001</v>
      </c>
      <c r="M93" t="s">
        <v>28</v>
      </c>
      <c r="N93" t="s">
        <v>21</v>
      </c>
      <c r="O93">
        <v>22</v>
      </c>
      <c r="P93" t="s">
        <v>18</v>
      </c>
      <c r="Q93" t="s">
        <v>14</v>
      </c>
    </row>
    <row r="94" spans="1:17" x14ac:dyDescent="0.2">
      <c r="A94" s="3">
        <v>44412.513159722221</v>
      </c>
      <c r="B94" s="1">
        <v>44412</v>
      </c>
      <c r="C94" s="2">
        <v>0.51315972222222228</v>
      </c>
      <c r="D94" t="s">
        <v>10</v>
      </c>
      <c r="E94">
        <v>632</v>
      </c>
      <c r="F94">
        <v>421</v>
      </c>
      <c r="G94">
        <v>1175</v>
      </c>
      <c r="H94">
        <v>299</v>
      </c>
      <c r="I94">
        <v>0.64200000000000002</v>
      </c>
      <c r="J94">
        <v>-10.4</v>
      </c>
      <c r="K94" s="4">
        <f t="shared" si="3"/>
        <v>106.01363135999999</v>
      </c>
      <c r="L94">
        <f t="shared" si="4"/>
        <v>14.100000000000001</v>
      </c>
      <c r="M94" t="s">
        <v>28</v>
      </c>
      <c r="N94" t="s">
        <v>21</v>
      </c>
      <c r="O94">
        <v>23</v>
      </c>
      <c r="P94" t="s">
        <v>18</v>
      </c>
      <c r="Q94" t="s">
        <v>14</v>
      </c>
    </row>
    <row r="95" spans="1:17" x14ac:dyDescent="0.2">
      <c r="A95" s="3">
        <v>44412.513240740744</v>
      </c>
      <c r="B95" s="1">
        <v>44412</v>
      </c>
      <c r="C95" s="2">
        <v>0.51324074074074078</v>
      </c>
      <c r="D95" t="s">
        <v>10</v>
      </c>
      <c r="E95">
        <v>633</v>
      </c>
      <c r="F95">
        <v>431</v>
      </c>
      <c r="G95">
        <v>1216</v>
      </c>
      <c r="H95">
        <v>297</v>
      </c>
      <c r="I95">
        <v>0.64600000000000002</v>
      </c>
      <c r="J95">
        <v>-10.4</v>
      </c>
      <c r="K95" s="4">
        <f t="shared" si="3"/>
        <v>105.30451007999999</v>
      </c>
      <c r="L95">
        <f t="shared" si="4"/>
        <v>14.100000000000001</v>
      </c>
      <c r="M95" t="s">
        <v>28</v>
      </c>
      <c r="N95" t="s">
        <v>21</v>
      </c>
      <c r="O95">
        <v>24</v>
      </c>
      <c r="P95" t="s">
        <v>18</v>
      </c>
      <c r="Q95" t="s">
        <v>14</v>
      </c>
    </row>
    <row r="96" spans="1:17" x14ac:dyDescent="0.2">
      <c r="A96" s="3">
        <v>44412.513310185182</v>
      </c>
      <c r="B96" s="1">
        <v>44412</v>
      </c>
      <c r="C96" s="2">
        <v>0.51331018518518523</v>
      </c>
      <c r="D96" t="s">
        <v>10</v>
      </c>
      <c r="E96">
        <v>634</v>
      </c>
      <c r="F96">
        <v>458</v>
      </c>
      <c r="G96">
        <v>1196</v>
      </c>
      <c r="H96">
        <v>295</v>
      </c>
      <c r="I96">
        <v>0.61699999999999999</v>
      </c>
      <c r="J96">
        <v>-10.3</v>
      </c>
      <c r="K96" s="4">
        <f t="shared" si="3"/>
        <v>104.59538879999998</v>
      </c>
      <c r="L96">
        <f t="shared" si="4"/>
        <v>14</v>
      </c>
      <c r="M96" t="s">
        <v>28</v>
      </c>
      <c r="N96" t="s">
        <v>21</v>
      </c>
      <c r="O96">
        <v>25</v>
      </c>
      <c r="P96" t="s">
        <v>18</v>
      </c>
      <c r="Q96" t="s">
        <v>14</v>
      </c>
    </row>
    <row r="97" spans="1:17" x14ac:dyDescent="0.2">
      <c r="A97" s="3">
        <v>44412.513379629629</v>
      </c>
      <c r="B97" s="1">
        <v>44412</v>
      </c>
      <c r="C97" s="2">
        <v>0.51337962962962969</v>
      </c>
      <c r="D97" t="s">
        <v>10</v>
      </c>
      <c r="E97">
        <v>635</v>
      </c>
      <c r="F97">
        <v>511</v>
      </c>
      <c r="G97">
        <v>1437</v>
      </c>
      <c r="H97">
        <v>303</v>
      </c>
      <c r="I97">
        <v>0.64400000000000002</v>
      </c>
      <c r="J97">
        <v>-10.4</v>
      </c>
      <c r="K97" s="4">
        <f t="shared" si="3"/>
        <v>107.43187392</v>
      </c>
      <c r="L97">
        <f t="shared" si="4"/>
        <v>14.100000000000001</v>
      </c>
      <c r="M97" t="s">
        <v>28</v>
      </c>
      <c r="N97" t="s">
        <v>21</v>
      </c>
      <c r="O97">
        <v>26</v>
      </c>
      <c r="P97" t="s">
        <v>18</v>
      </c>
      <c r="Q97" t="s">
        <v>14</v>
      </c>
    </row>
    <row r="98" spans="1:17" x14ac:dyDescent="0.2">
      <c r="A98" s="3">
        <v>44412.513449074075</v>
      </c>
      <c r="B98" s="1">
        <v>44412</v>
      </c>
      <c r="C98" s="2">
        <v>0.51344907407407414</v>
      </c>
      <c r="D98" t="s">
        <v>10</v>
      </c>
      <c r="E98">
        <v>636</v>
      </c>
      <c r="F98">
        <v>389</v>
      </c>
      <c r="G98">
        <v>1033</v>
      </c>
      <c r="H98">
        <v>306</v>
      </c>
      <c r="I98">
        <v>0.623</v>
      </c>
      <c r="J98">
        <v>-10.4</v>
      </c>
      <c r="K98" s="4">
        <f t="shared" si="3"/>
        <v>108.49555583999998</v>
      </c>
      <c r="L98">
        <f t="shared" si="4"/>
        <v>14.100000000000001</v>
      </c>
      <c r="M98" t="s">
        <v>28</v>
      </c>
      <c r="N98" t="s">
        <v>21</v>
      </c>
      <c r="O98">
        <v>27</v>
      </c>
      <c r="P98" t="s">
        <v>18</v>
      </c>
      <c r="Q98" t="s">
        <v>14</v>
      </c>
    </row>
    <row r="99" spans="1:17" x14ac:dyDescent="0.2">
      <c r="A99" s="3">
        <v>44412.513506944444</v>
      </c>
      <c r="B99" s="1">
        <v>44412</v>
      </c>
      <c r="C99" s="2">
        <v>0.51350694444444445</v>
      </c>
      <c r="D99" t="s">
        <v>10</v>
      </c>
      <c r="E99">
        <v>637</v>
      </c>
      <c r="F99">
        <v>394</v>
      </c>
      <c r="G99">
        <v>1013</v>
      </c>
      <c r="H99">
        <v>306</v>
      </c>
      <c r="I99">
        <v>0.61099999999999999</v>
      </c>
      <c r="J99">
        <v>-10.3</v>
      </c>
      <c r="K99" s="4">
        <f t="shared" si="3"/>
        <v>108.49555583999998</v>
      </c>
      <c r="L99">
        <f t="shared" si="4"/>
        <v>14</v>
      </c>
      <c r="M99" t="s">
        <v>28</v>
      </c>
      <c r="N99" t="s">
        <v>21</v>
      </c>
      <c r="O99">
        <v>28</v>
      </c>
      <c r="P99" t="s">
        <v>18</v>
      </c>
      <c r="Q99" t="s">
        <v>14</v>
      </c>
    </row>
    <row r="100" spans="1:17" x14ac:dyDescent="0.2">
      <c r="A100" s="3">
        <v>44412.513564814813</v>
      </c>
      <c r="B100" s="1">
        <v>44412</v>
      </c>
      <c r="C100" s="2">
        <v>0.51356481481481475</v>
      </c>
      <c r="D100" t="s">
        <v>10</v>
      </c>
      <c r="E100">
        <v>638</v>
      </c>
      <c r="F100">
        <v>438</v>
      </c>
      <c r="G100">
        <v>1222</v>
      </c>
      <c r="H100">
        <v>298</v>
      </c>
      <c r="I100">
        <v>0.64200000000000002</v>
      </c>
      <c r="J100">
        <v>-10.4</v>
      </c>
      <c r="K100" s="4">
        <f t="shared" si="3"/>
        <v>105.65907071999999</v>
      </c>
      <c r="L100">
        <f t="shared" si="4"/>
        <v>14.100000000000001</v>
      </c>
      <c r="M100" t="s">
        <v>28</v>
      </c>
      <c r="N100" t="s">
        <v>21</v>
      </c>
      <c r="O100">
        <v>29</v>
      </c>
      <c r="P100" t="s">
        <v>18</v>
      </c>
      <c r="Q100" t="s">
        <v>14</v>
      </c>
    </row>
    <row r="101" spans="1:17" x14ac:dyDescent="0.2">
      <c r="A101" s="3">
        <v>44412.51363425926</v>
      </c>
      <c r="B101" s="1">
        <v>44412</v>
      </c>
      <c r="C101" s="2">
        <v>0.51363425925925921</v>
      </c>
      <c r="D101" t="s">
        <v>10</v>
      </c>
      <c r="E101">
        <v>639</v>
      </c>
      <c r="F101">
        <v>455</v>
      </c>
      <c r="G101">
        <v>1171</v>
      </c>
      <c r="H101">
        <v>293</v>
      </c>
      <c r="I101">
        <v>0.61099999999999999</v>
      </c>
      <c r="J101">
        <v>-10.4</v>
      </c>
      <c r="K101" s="4">
        <f t="shared" si="3"/>
        <v>103.88626751999998</v>
      </c>
      <c r="L101">
        <f t="shared" si="4"/>
        <v>14.100000000000001</v>
      </c>
      <c r="M101" t="s">
        <v>28</v>
      </c>
      <c r="N101" t="s">
        <v>21</v>
      </c>
      <c r="O101">
        <v>30</v>
      </c>
      <c r="P101" t="s">
        <v>18</v>
      </c>
      <c r="Q101" t="s">
        <v>14</v>
      </c>
    </row>
    <row r="102" spans="1:17" x14ac:dyDescent="0.2">
      <c r="A102" s="3">
        <v>44412.513749999998</v>
      </c>
      <c r="B102" s="1">
        <v>44412</v>
      </c>
      <c r="C102" s="2">
        <v>0.51375000000000004</v>
      </c>
      <c r="D102" t="s">
        <v>10</v>
      </c>
      <c r="E102">
        <v>640</v>
      </c>
      <c r="F102">
        <v>394</v>
      </c>
      <c r="G102">
        <v>972</v>
      </c>
      <c r="H102">
        <v>294</v>
      </c>
      <c r="I102">
        <v>0.59499999999999997</v>
      </c>
      <c r="J102">
        <v>-10.3</v>
      </c>
      <c r="K102" s="4">
        <f t="shared" si="3"/>
        <v>104.24082815999998</v>
      </c>
      <c r="L102">
        <f t="shared" si="4"/>
        <v>14</v>
      </c>
      <c r="M102" t="s">
        <v>28</v>
      </c>
      <c r="N102" t="s">
        <v>21</v>
      </c>
      <c r="O102">
        <v>31</v>
      </c>
      <c r="P102" t="s">
        <v>18</v>
      </c>
      <c r="Q102" t="s">
        <v>14</v>
      </c>
    </row>
    <row r="103" spans="1:17" x14ac:dyDescent="0.2">
      <c r="A103" s="3"/>
      <c r="B103" s="1"/>
      <c r="C103" s="2"/>
      <c r="K103" s="4"/>
    </row>
    <row r="104" spans="1:17" x14ac:dyDescent="0.2">
      <c r="A104" s="3">
        <v>44412.515648148146</v>
      </c>
      <c r="B104" s="1">
        <v>44412</v>
      </c>
      <c r="C104" s="2">
        <v>0.51564814814814819</v>
      </c>
      <c r="D104" t="s">
        <v>10</v>
      </c>
      <c r="E104">
        <v>642</v>
      </c>
      <c r="F104">
        <v>408</v>
      </c>
      <c r="G104">
        <v>965</v>
      </c>
      <c r="H104">
        <v>279</v>
      </c>
      <c r="I104">
        <v>0.57699999999999996</v>
      </c>
      <c r="J104">
        <v>-10.8</v>
      </c>
      <c r="K104" s="4">
        <f t="shared" si="3"/>
        <v>98.922418559999997</v>
      </c>
      <c r="L104">
        <f t="shared" ref="L104:L140" si="5">(J104-3.7)*-1</f>
        <v>14.5</v>
      </c>
      <c r="M104" t="s">
        <v>29</v>
      </c>
      <c r="N104" t="s">
        <v>25</v>
      </c>
      <c r="O104">
        <v>1</v>
      </c>
      <c r="P104" t="s">
        <v>18</v>
      </c>
      <c r="Q104" t="s">
        <v>14</v>
      </c>
    </row>
    <row r="105" spans="1:17" x14ac:dyDescent="0.2">
      <c r="A105" s="3">
        <v>44412.515717592592</v>
      </c>
      <c r="B105" s="1">
        <v>44412</v>
      </c>
      <c r="C105" s="2">
        <v>0.51571759259259264</v>
      </c>
      <c r="D105" t="s">
        <v>10</v>
      </c>
      <c r="E105">
        <v>643</v>
      </c>
      <c r="F105">
        <v>337</v>
      </c>
      <c r="G105">
        <v>916</v>
      </c>
      <c r="H105">
        <v>273</v>
      </c>
      <c r="I105">
        <v>0.63200000000000001</v>
      </c>
      <c r="J105">
        <v>-10.8</v>
      </c>
      <c r="K105" s="4">
        <f t="shared" si="3"/>
        <v>96.795054719999996</v>
      </c>
      <c r="L105">
        <f t="shared" si="5"/>
        <v>14.5</v>
      </c>
      <c r="M105" t="s">
        <v>29</v>
      </c>
      <c r="N105" t="s">
        <v>25</v>
      </c>
      <c r="O105">
        <v>2</v>
      </c>
      <c r="P105" t="s">
        <v>18</v>
      </c>
      <c r="Q105" t="s">
        <v>14</v>
      </c>
    </row>
    <row r="106" spans="1:17" x14ac:dyDescent="0.2">
      <c r="A106" s="3">
        <v>44412.515775462962</v>
      </c>
      <c r="B106" s="1">
        <v>44412</v>
      </c>
      <c r="C106" s="2">
        <v>0.51577546296296295</v>
      </c>
      <c r="D106" t="s">
        <v>10</v>
      </c>
      <c r="E106">
        <v>644</v>
      </c>
      <c r="F106">
        <v>199</v>
      </c>
      <c r="G106">
        <v>488</v>
      </c>
      <c r="H106">
        <v>284</v>
      </c>
      <c r="I106">
        <v>0.59199999999999997</v>
      </c>
      <c r="J106">
        <v>-10.9</v>
      </c>
      <c r="K106" s="4">
        <f t="shared" si="3"/>
        <v>100.69522175999998</v>
      </c>
      <c r="L106">
        <f t="shared" si="5"/>
        <v>14.600000000000001</v>
      </c>
      <c r="M106" t="s">
        <v>29</v>
      </c>
      <c r="N106" t="s">
        <v>25</v>
      </c>
      <c r="O106">
        <v>3</v>
      </c>
      <c r="P106" t="s">
        <v>18</v>
      </c>
      <c r="Q106" t="s">
        <v>14</v>
      </c>
    </row>
    <row r="107" spans="1:17" x14ac:dyDescent="0.2">
      <c r="A107" s="3">
        <v>44412.515833333331</v>
      </c>
      <c r="B107" s="1">
        <v>44412</v>
      </c>
      <c r="C107" s="2">
        <v>0.51583333333333337</v>
      </c>
      <c r="D107" t="s">
        <v>10</v>
      </c>
      <c r="E107">
        <v>645</v>
      </c>
      <c r="F107">
        <v>298</v>
      </c>
      <c r="G107">
        <v>860</v>
      </c>
      <c r="H107">
        <v>290</v>
      </c>
      <c r="I107">
        <v>0.65300000000000002</v>
      </c>
      <c r="J107">
        <v>-10.8</v>
      </c>
      <c r="K107" s="4">
        <f t="shared" si="3"/>
        <v>102.8225856</v>
      </c>
      <c r="L107">
        <f t="shared" si="5"/>
        <v>14.5</v>
      </c>
      <c r="M107" t="s">
        <v>29</v>
      </c>
      <c r="N107" t="s">
        <v>25</v>
      </c>
      <c r="O107">
        <v>4</v>
      </c>
      <c r="P107" t="s">
        <v>18</v>
      </c>
      <c r="Q107" t="s">
        <v>14</v>
      </c>
    </row>
    <row r="108" spans="1:17" x14ac:dyDescent="0.2">
      <c r="A108" s="3">
        <v>44412.515902777777</v>
      </c>
      <c r="B108" s="1">
        <v>44412</v>
      </c>
      <c r="C108" s="2">
        <v>0.51590277777777771</v>
      </c>
      <c r="D108" t="s">
        <v>10</v>
      </c>
      <c r="E108">
        <v>646</v>
      </c>
      <c r="F108">
        <v>242</v>
      </c>
      <c r="G108">
        <v>487</v>
      </c>
      <c r="H108">
        <v>301</v>
      </c>
      <c r="I108">
        <v>0.503</v>
      </c>
      <c r="J108">
        <v>-10.8</v>
      </c>
      <c r="K108" s="4">
        <f t="shared" si="3"/>
        <v>106.72275264</v>
      </c>
      <c r="L108">
        <f t="shared" si="5"/>
        <v>14.5</v>
      </c>
      <c r="M108" t="s">
        <v>29</v>
      </c>
      <c r="N108" t="s">
        <v>25</v>
      </c>
      <c r="O108">
        <v>5</v>
      </c>
      <c r="P108" t="s">
        <v>18</v>
      </c>
      <c r="Q108" t="s">
        <v>14</v>
      </c>
    </row>
    <row r="109" spans="1:17" x14ac:dyDescent="0.2">
      <c r="A109" s="3">
        <v>44412.515960648147</v>
      </c>
      <c r="B109" s="1">
        <v>44412</v>
      </c>
      <c r="C109" s="2">
        <v>0.51596064814814813</v>
      </c>
      <c r="D109" t="s">
        <v>10</v>
      </c>
      <c r="E109">
        <v>647</v>
      </c>
      <c r="F109">
        <v>328</v>
      </c>
      <c r="G109">
        <v>828</v>
      </c>
      <c r="H109">
        <v>309</v>
      </c>
      <c r="I109">
        <v>0.60399999999999998</v>
      </c>
      <c r="J109">
        <v>-10.9</v>
      </c>
      <c r="K109" s="4">
        <f t="shared" si="3"/>
        <v>109.55923775999999</v>
      </c>
      <c r="L109">
        <f t="shared" si="5"/>
        <v>14.600000000000001</v>
      </c>
      <c r="M109" t="s">
        <v>29</v>
      </c>
      <c r="N109" t="s">
        <v>25</v>
      </c>
      <c r="O109">
        <v>6</v>
      </c>
      <c r="P109" t="s">
        <v>18</v>
      </c>
      <c r="Q109" t="s">
        <v>14</v>
      </c>
    </row>
    <row r="110" spans="1:17" x14ac:dyDescent="0.2">
      <c r="A110" s="3">
        <v>44412.516018518516</v>
      </c>
      <c r="B110" s="1">
        <v>44412</v>
      </c>
      <c r="C110" s="2">
        <v>0.51601851851851854</v>
      </c>
      <c r="D110" t="s">
        <v>10</v>
      </c>
      <c r="E110">
        <v>648</v>
      </c>
      <c r="F110">
        <v>321</v>
      </c>
      <c r="G110">
        <v>792</v>
      </c>
      <c r="H110">
        <v>312</v>
      </c>
      <c r="I110">
        <v>0.59499999999999997</v>
      </c>
      <c r="J110">
        <v>-10.8</v>
      </c>
      <c r="K110" s="4">
        <f t="shared" si="3"/>
        <v>110.62291968</v>
      </c>
      <c r="L110">
        <f t="shared" si="5"/>
        <v>14.5</v>
      </c>
      <c r="M110" t="s">
        <v>29</v>
      </c>
      <c r="N110" t="s">
        <v>25</v>
      </c>
      <c r="O110">
        <v>7</v>
      </c>
      <c r="P110" t="s">
        <v>18</v>
      </c>
      <c r="Q110" t="s">
        <v>14</v>
      </c>
    </row>
    <row r="111" spans="1:17" x14ac:dyDescent="0.2">
      <c r="A111" s="3">
        <v>44412.516076388885</v>
      </c>
      <c r="B111" s="1">
        <v>44412</v>
      </c>
      <c r="C111" s="2">
        <v>0.51607638888888896</v>
      </c>
      <c r="D111" t="s">
        <v>10</v>
      </c>
      <c r="E111">
        <v>649</v>
      </c>
      <c r="F111">
        <v>317</v>
      </c>
      <c r="G111">
        <v>597</v>
      </c>
      <c r="H111">
        <v>311</v>
      </c>
      <c r="I111">
        <v>0.46899999999999997</v>
      </c>
      <c r="J111">
        <v>-10.8</v>
      </c>
      <c r="K111" s="4">
        <f t="shared" si="3"/>
        <v>110.26835903999999</v>
      </c>
      <c r="L111">
        <f t="shared" si="5"/>
        <v>14.5</v>
      </c>
      <c r="M111" t="s">
        <v>29</v>
      </c>
      <c r="N111" t="s">
        <v>25</v>
      </c>
      <c r="O111">
        <v>8</v>
      </c>
      <c r="P111" t="s">
        <v>18</v>
      </c>
      <c r="Q111" t="s">
        <v>14</v>
      </c>
    </row>
    <row r="112" spans="1:17" x14ac:dyDescent="0.2">
      <c r="A112" s="3">
        <v>44412.516145833331</v>
      </c>
      <c r="B112" s="1">
        <v>44412</v>
      </c>
      <c r="C112" s="2">
        <v>0.5161458333333333</v>
      </c>
      <c r="D112" t="s">
        <v>10</v>
      </c>
      <c r="E112">
        <v>650</v>
      </c>
      <c r="F112">
        <v>329</v>
      </c>
      <c r="G112">
        <v>962</v>
      </c>
      <c r="H112">
        <v>305</v>
      </c>
      <c r="I112">
        <v>0.65800000000000003</v>
      </c>
      <c r="J112">
        <v>-10.8</v>
      </c>
      <c r="K112" s="4">
        <f t="shared" si="3"/>
        <v>108.14099519999998</v>
      </c>
      <c r="L112">
        <f t="shared" si="5"/>
        <v>14.5</v>
      </c>
      <c r="M112" t="s">
        <v>29</v>
      </c>
      <c r="N112" t="s">
        <v>25</v>
      </c>
      <c r="O112">
        <v>9</v>
      </c>
      <c r="P112" t="s">
        <v>18</v>
      </c>
      <c r="Q112" t="s">
        <v>14</v>
      </c>
    </row>
    <row r="113" spans="1:17" x14ac:dyDescent="0.2">
      <c r="A113" s="3">
        <v>44412.516203703701</v>
      </c>
      <c r="B113" s="1">
        <v>44412</v>
      </c>
      <c r="C113" s="2">
        <v>0.51620370370370372</v>
      </c>
      <c r="D113" t="s">
        <v>10</v>
      </c>
      <c r="E113">
        <v>651</v>
      </c>
      <c r="F113">
        <v>361</v>
      </c>
      <c r="G113">
        <v>872</v>
      </c>
      <c r="H113">
        <v>303</v>
      </c>
      <c r="I113">
        <v>0.58599999999999997</v>
      </c>
      <c r="J113">
        <v>-10.8</v>
      </c>
      <c r="K113" s="4">
        <f t="shared" si="3"/>
        <v>107.43187392</v>
      </c>
      <c r="L113">
        <f t="shared" si="5"/>
        <v>14.5</v>
      </c>
      <c r="M113" t="s">
        <v>29</v>
      </c>
      <c r="N113" t="s">
        <v>25</v>
      </c>
      <c r="O113">
        <v>10</v>
      </c>
      <c r="P113" t="s">
        <v>18</v>
      </c>
      <c r="Q113" t="s">
        <v>14</v>
      </c>
    </row>
    <row r="114" spans="1:17" x14ac:dyDescent="0.2">
      <c r="A114" s="3">
        <v>44412.516250000001</v>
      </c>
      <c r="B114" s="1">
        <v>44412</v>
      </c>
      <c r="C114" s="2">
        <v>0.51624999999999999</v>
      </c>
      <c r="D114" t="s">
        <v>10</v>
      </c>
      <c r="E114">
        <v>652</v>
      </c>
      <c r="F114">
        <v>401</v>
      </c>
      <c r="G114">
        <v>1025</v>
      </c>
      <c r="H114">
        <v>306</v>
      </c>
      <c r="I114">
        <v>0.60899999999999999</v>
      </c>
      <c r="J114">
        <v>-10.8</v>
      </c>
      <c r="K114" s="4">
        <f t="shared" si="3"/>
        <v>108.49555583999998</v>
      </c>
      <c r="L114">
        <f t="shared" si="5"/>
        <v>14.5</v>
      </c>
      <c r="M114" t="s">
        <v>29</v>
      </c>
      <c r="N114" t="s">
        <v>25</v>
      </c>
      <c r="O114">
        <v>11</v>
      </c>
      <c r="P114" t="s">
        <v>18</v>
      </c>
      <c r="Q114" t="s">
        <v>14</v>
      </c>
    </row>
    <row r="115" spans="1:17" x14ac:dyDescent="0.2">
      <c r="A115" s="3">
        <v>44412.516296296293</v>
      </c>
      <c r="B115" s="1">
        <v>44412</v>
      </c>
      <c r="C115" s="2">
        <v>0.51629629629629636</v>
      </c>
      <c r="D115" t="s">
        <v>10</v>
      </c>
      <c r="E115">
        <v>653</v>
      </c>
      <c r="F115">
        <v>270</v>
      </c>
      <c r="G115">
        <v>561</v>
      </c>
      <c r="H115">
        <v>309</v>
      </c>
      <c r="I115">
        <v>0.51900000000000002</v>
      </c>
      <c r="J115">
        <v>-10.8</v>
      </c>
      <c r="K115" s="4">
        <f t="shared" si="3"/>
        <v>109.55923775999999</v>
      </c>
      <c r="L115">
        <f t="shared" si="5"/>
        <v>14.5</v>
      </c>
      <c r="M115" t="s">
        <v>29</v>
      </c>
      <c r="N115" t="s">
        <v>25</v>
      </c>
      <c r="O115">
        <v>12</v>
      </c>
      <c r="P115" t="s">
        <v>18</v>
      </c>
      <c r="Q115" t="s">
        <v>14</v>
      </c>
    </row>
    <row r="116" spans="1:17" x14ac:dyDescent="0.2">
      <c r="A116" s="3">
        <v>44412.51635416667</v>
      </c>
      <c r="B116" s="1">
        <v>44412</v>
      </c>
      <c r="C116" s="2">
        <v>0.51635416666666667</v>
      </c>
      <c r="D116" t="s">
        <v>10</v>
      </c>
      <c r="E116">
        <v>654</v>
      </c>
      <c r="F116">
        <v>306</v>
      </c>
      <c r="G116">
        <v>772</v>
      </c>
      <c r="H116">
        <v>311</v>
      </c>
      <c r="I116">
        <v>0.60399999999999998</v>
      </c>
      <c r="J116">
        <v>-10.8</v>
      </c>
      <c r="K116" s="4">
        <f t="shared" si="3"/>
        <v>110.26835903999999</v>
      </c>
      <c r="L116">
        <f t="shared" si="5"/>
        <v>14.5</v>
      </c>
      <c r="M116" t="s">
        <v>29</v>
      </c>
      <c r="N116" t="s">
        <v>25</v>
      </c>
      <c r="O116">
        <v>13</v>
      </c>
      <c r="P116" t="s">
        <v>18</v>
      </c>
      <c r="Q116" t="s">
        <v>14</v>
      </c>
    </row>
    <row r="117" spans="1:17" x14ac:dyDescent="0.2">
      <c r="A117" s="3">
        <v>44412.516412037039</v>
      </c>
      <c r="B117" s="1">
        <v>44412</v>
      </c>
      <c r="C117" s="2">
        <v>0.51641203703703698</v>
      </c>
      <c r="D117" t="s">
        <v>10</v>
      </c>
      <c r="E117">
        <v>655</v>
      </c>
      <c r="F117">
        <v>357</v>
      </c>
      <c r="G117">
        <v>1054</v>
      </c>
      <c r="H117">
        <v>307</v>
      </c>
      <c r="I117">
        <v>0.66100000000000003</v>
      </c>
      <c r="J117">
        <v>-10.8</v>
      </c>
      <c r="K117" s="4">
        <f t="shared" si="3"/>
        <v>108.85011647999998</v>
      </c>
      <c r="L117">
        <f t="shared" si="5"/>
        <v>14.5</v>
      </c>
      <c r="M117" t="s">
        <v>29</v>
      </c>
      <c r="N117" t="s">
        <v>25</v>
      </c>
      <c r="O117">
        <v>14</v>
      </c>
      <c r="P117" t="s">
        <v>18</v>
      </c>
      <c r="Q117" t="s">
        <v>14</v>
      </c>
    </row>
    <row r="118" spans="1:17" x14ac:dyDescent="0.2">
      <c r="A118" s="3">
        <v>44412.516469907408</v>
      </c>
      <c r="B118" s="1">
        <v>44412</v>
      </c>
      <c r="C118" s="2">
        <v>0.51646990740740739</v>
      </c>
      <c r="D118" t="s">
        <v>10</v>
      </c>
      <c r="E118">
        <v>656</v>
      </c>
      <c r="F118">
        <v>314</v>
      </c>
      <c r="G118">
        <v>613</v>
      </c>
      <c r="H118">
        <v>304</v>
      </c>
      <c r="I118">
        <v>0.48799999999999999</v>
      </c>
      <c r="J118">
        <v>-10.8</v>
      </c>
      <c r="K118" s="4">
        <f t="shared" si="3"/>
        <v>107.78643455999998</v>
      </c>
      <c r="L118">
        <f t="shared" si="5"/>
        <v>14.5</v>
      </c>
      <c r="M118" t="s">
        <v>29</v>
      </c>
      <c r="N118" t="s">
        <v>25</v>
      </c>
      <c r="O118">
        <v>15</v>
      </c>
      <c r="P118" t="s">
        <v>18</v>
      </c>
      <c r="Q118" t="s">
        <v>14</v>
      </c>
    </row>
    <row r="119" spans="1:17" x14ac:dyDescent="0.2">
      <c r="A119" s="3">
        <v>44412.516527777778</v>
      </c>
      <c r="B119" s="1">
        <v>44412</v>
      </c>
      <c r="C119" s="2">
        <v>0.51652777777777781</v>
      </c>
      <c r="D119" t="s">
        <v>10</v>
      </c>
      <c r="E119">
        <v>657</v>
      </c>
      <c r="F119">
        <v>342</v>
      </c>
      <c r="G119">
        <v>863</v>
      </c>
      <c r="H119">
        <v>306</v>
      </c>
      <c r="I119">
        <v>0.60399999999999998</v>
      </c>
      <c r="J119">
        <v>-10.8</v>
      </c>
      <c r="K119" s="4">
        <f t="shared" si="3"/>
        <v>108.49555583999998</v>
      </c>
      <c r="L119">
        <f t="shared" si="5"/>
        <v>14.5</v>
      </c>
      <c r="M119" t="s">
        <v>29</v>
      </c>
      <c r="N119" t="s">
        <v>25</v>
      </c>
      <c r="O119">
        <v>16</v>
      </c>
      <c r="P119" t="s">
        <v>18</v>
      </c>
      <c r="Q119" t="s">
        <v>14</v>
      </c>
    </row>
    <row r="120" spans="1:17" x14ac:dyDescent="0.2">
      <c r="A120" s="3">
        <v>44412.516574074078</v>
      </c>
      <c r="B120" s="1">
        <v>44412</v>
      </c>
      <c r="C120" s="2">
        <v>0.51657407407407407</v>
      </c>
      <c r="D120" t="s">
        <v>10</v>
      </c>
      <c r="E120">
        <v>658</v>
      </c>
      <c r="F120">
        <v>306</v>
      </c>
      <c r="G120">
        <v>767</v>
      </c>
      <c r="H120">
        <v>308</v>
      </c>
      <c r="I120">
        <v>0.60099999999999998</v>
      </c>
      <c r="J120">
        <v>-10.8</v>
      </c>
      <c r="K120" s="4">
        <f t="shared" si="3"/>
        <v>109.20467711999999</v>
      </c>
      <c r="L120">
        <f t="shared" si="5"/>
        <v>14.5</v>
      </c>
      <c r="M120" t="s">
        <v>29</v>
      </c>
      <c r="N120" t="s">
        <v>25</v>
      </c>
      <c r="O120">
        <v>17</v>
      </c>
      <c r="P120" t="s">
        <v>18</v>
      </c>
      <c r="Q120" t="s">
        <v>14</v>
      </c>
    </row>
    <row r="121" spans="1:17" x14ac:dyDescent="0.2">
      <c r="A121" s="3">
        <v>44412.516631944447</v>
      </c>
      <c r="B121" s="1">
        <v>44412</v>
      </c>
      <c r="C121" s="2">
        <v>0.51663194444444438</v>
      </c>
      <c r="D121" t="s">
        <v>10</v>
      </c>
      <c r="E121">
        <v>659</v>
      </c>
      <c r="F121">
        <v>336</v>
      </c>
      <c r="G121">
        <v>867</v>
      </c>
      <c r="H121">
        <v>308</v>
      </c>
      <c r="I121">
        <v>0.61199999999999999</v>
      </c>
      <c r="J121">
        <v>-10.8</v>
      </c>
      <c r="K121" s="4">
        <f t="shared" si="3"/>
        <v>109.20467711999999</v>
      </c>
      <c r="L121">
        <f t="shared" si="5"/>
        <v>14.5</v>
      </c>
      <c r="M121" t="s">
        <v>29</v>
      </c>
      <c r="N121" t="s">
        <v>25</v>
      </c>
      <c r="O121">
        <v>18</v>
      </c>
      <c r="P121" t="s">
        <v>18</v>
      </c>
      <c r="Q121" t="s">
        <v>14</v>
      </c>
    </row>
    <row r="122" spans="1:17" x14ac:dyDescent="0.2">
      <c r="A122" s="3">
        <v>44412.516712962963</v>
      </c>
      <c r="B122" s="1">
        <v>44412</v>
      </c>
      <c r="C122" s="2">
        <v>0.51671296296296299</v>
      </c>
      <c r="D122" t="s">
        <v>10</v>
      </c>
      <c r="E122">
        <v>660</v>
      </c>
      <c r="F122">
        <v>192</v>
      </c>
      <c r="G122">
        <v>277</v>
      </c>
      <c r="H122">
        <v>298</v>
      </c>
      <c r="I122">
        <v>0.307</v>
      </c>
      <c r="J122">
        <v>-10.7</v>
      </c>
      <c r="K122" s="4">
        <f t="shared" si="3"/>
        <v>105.65907071999999</v>
      </c>
      <c r="L122">
        <f t="shared" si="5"/>
        <v>14.399999999999999</v>
      </c>
      <c r="M122" t="s">
        <v>29</v>
      </c>
      <c r="N122" t="s">
        <v>25</v>
      </c>
      <c r="O122">
        <v>19</v>
      </c>
      <c r="P122" t="s">
        <v>18</v>
      </c>
      <c r="Q122" t="s">
        <v>14</v>
      </c>
    </row>
    <row r="123" spans="1:17" x14ac:dyDescent="0.2">
      <c r="A123" s="3">
        <v>44412.516805555555</v>
      </c>
      <c r="B123" s="1">
        <v>44412</v>
      </c>
      <c r="C123" s="2">
        <v>0.51680555555555552</v>
      </c>
      <c r="D123" t="s">
        <v>10</v>
      </c>
      <c r="E123">
        <v>661</v>
      </c>
      <c r="F123">
        <v>305</v>
      </c>
      <c r="G123">
        <v>764</v>
      </c>
      <c r="H123">
        <v>301</v>
      </c>
      <c r="I123">
        <v>0.60099999999999998</v>
      </c>
      <c r="J123">
        <v>-10.8</v>
      </c>
      <c r="K123" s="4">
        <f t="shared" si="3"/>
        <v>106.72275264</v>
      </c>
      <c r="L123">
        <f t="shared" si="5"/>
        <v>14.5</v>
      </c>
      <c r="M123" t="s">
        <v>29</v>
      </c>
      <c r="N123" t="s">
        <v>25</v>
      </c>
      <c r="O123">
        <v>20</v>
      </c>
      <c r="P123" t="s">
        <v>18</v>
      </c>
      <c r="Q123" t="s">
        <v>14</v>
      </c>
    </row>
    <row r="124" spans="1:17" x14ac:dyDescent="0.2">
      <c r="A124" s="3">
        <v>44412.516851851855</v>
      </c>
      <c r="B124" s="1">
        <v>44412</v>
      </c>
      <c r="C124" s="2">
        <v>0.51685185185185178</v>
      </c>
      <c r="D124" t="s">
        <v>10</v>
      </c>
      <c r="E124">
        <v>662</v>
      </c>
      <c r="F124">
        <v>449</v>
      </c>
      <c r="G124">
        <v>845</v>
      </c>
      <c r="H124">
        <v>311</v>
      </c>
      <c r="I124">
        <v>0.46899999999999997</v>
      </c>
      <c r="J124">
        <v>-10.8</v>
      </c>
      <c r="K124" s="4">
        <f t="shared" si="3"/>
        <v>110.26835903999999</v>
      </c>
      <c r="L124">
        <f t="shared" si="5"/>
        <v>14.5</v>
      </c>
      <c r="M124" t="s">
        <v>29</v>
      </c>
      <c r="N124" t="s">
        <v>25</v>
      </c>
      <c r="O124">
        <v>21</v>
      </c>
      <c r="P124" t="s">
        <v>18</v>
      </c>
      <c r="Q124" t="s">
        <v>14</v>
      </c>
    </row>
    <row r="125" spans="1:17" x14ac:dyDescent="0.2">
      <c r="A125" s="3">
        <v>44412.516898148147</v>
      </c>
      <c r="B125" s="1">
        <v>44412</v>
      </c>
      <c r="C125" s="2">
        <v>0.51689814814814816</v>
      </c>
      <c r="D125" t="s">
        <v>10</v>
      </c>
      <c r="E125">
        <v>663</v>
      </c>
      <c r="F125">
        <v>334</v>
      </c>
      <c r="G125">
        <v>646</v>
      </c>
      <c r="H125">
        <v>307</v>
      </c>
      <c r="I125">
        <v>0.48299999999999998</v>
      </c>
      <c r="J125">
        <v>-10.7</v>
      </c>
      <c r="K125" s="4">
        <f t="shared" si="3"/>
        <v>108.85011647999998</v>
      </c>
      <c r="L125">
        <f t="shared" si="5"/>
        <v>14.399999999999999</v>
      </c>
      <c r="M125" t="s">
        <v>29</v>
      </c>
      <c r="N125" t="s">
        <v>25</v>
      </c>
      <c r="O125">
        <v>22</v>
      </c>
      <c r="P125" t="s">
        <v>18</v>
      </c>
      <c r="Q125" t="s">
        <v>14</v>
      </c>
    </row>
    <row r="126" spans="1:17" x14ac:dyDescent="0.2">
      <c r="A126" s="3">
        <v>44412.516967592594</v>
      </c>
      <c r="B126" s="1">
        <v>44412</v>
      </c>
      <c r="C126" s="2">
        <v>0.51696759259259262</v>
      </c>
      <c r="D126" t="s">
        <v>10</v>
      </c>
      <c r="E126">
        <v>664</v>
      </c>
      <c r="F126">
        <v>320</v>
      </c>
      <c r="G126">
        <v>893</v>
      </c>
      <c r="H126">
        <v>313</v>
      </c>
      <c r="I126">
        <v>0.64200000000000002</v>
      </c>
      <c r="J126">
        <v>-10.7</v>
      </c>
      <c r="K126" s="4">
        <f t="shared" si="3"/>
        <v>110.97748032</v>
      </c>
      <c r="L126">
        <f t="shared" si="5"/>
        <v>14.399999999999999</v>
      </c>
      <c r="M126" t="s">
        <v>29</v>
      </c>
      <c r="N126" t="s">
        <v>25</v>
      </c>
      <c r="O126">
        <v>23</v>
      </c>
      <c r="P126" t="s">
        <v>18</v>
      </c>
      <c r="Q126" t="s">
        <v>14</v>
      </c>
    </row>
    <row r="127" spans="1:17" x14ac:dyDescent="0.2">
      <c r="A127" s="3">
        <v>44412.517025462963</v>
      </c>
      <c r="B127" s="1">
        <v>44412</v>
      </c>
      <c r="C127" s="2">
        <v>0.51702546296296303</v>
      </c>
      <c r="D127" t="s">
        <v>10</v>
      </c>
      <c r="E127">
        <v>665</v>
      </c>
      <c r="F127">
        <v>352</v>
      </c>
      <c r="G127">
        <v>941</v>
      </c>
      <c r="H127">
        <v>319</v>
      </c>
      <c r="I127">
        <v>0.626</v>
      </c>
      <c r="J127">
        <v>-10.7</v>
      </c>
      <c r="K127" s="4">
        <f t="shared" si="3"/>
        <v>113.10484415999998</v>
      </c>
      <c r="L127">
        <f t="shared" si="5"/>
        <v>14.399999999999999</v>
      </c>
      <c r="M127" t="s">
        <v>29</v>
      </c>
      <c r="N127" t="s">
        <v>25</v>
      </c>
      <c r="O127">
        <v>24</v>
      </c>
      <c r="P127" t="s">
        <v>18</v>
      </c>
      <c r="Q127" t="s">
        <v>14</v>
      </c>
    </row>
    <row r="128" spans="1:17" x14ac:dyDescent="0.2">
      <c r="A128" s="3">
        <v>44412.517083333332</v>
      </c>
      <c r="B128" s="1">
        <v>44412</v>
      </c>
      <c r="C128" s="2">
        <v>0.51708333333333334</v>
      </c>
      <c r="D128" t="s">
        <v>10</v>
      </c>
      <c r="E128">
        <v>666</v>
      </c>
      <c r="F128">
        <v>307</v>
      </c>
      <c r="G128">
        <v>678</v>
      </c>
      <c r="H128">
        <v>318</v>
      </c>
      <c r="I128">
        <v>0.54700000000000004</v>
      </c>
      <c r="J128">
        <v>-10.7</v>
      </c>
      <c r="K128" s="4">
        <f t="shared" si="3"/>
        <v>112.75028351999998</v>
      </c>
      <c r="L128">
        <f t="shared" si="5"/>
        <v>14.399999999999999</v>
      </c>
      <c r="M128" t="s">
        <v>29</v>
      </c>
      <c r="N128" t="s">
        <v>25</v>
      </c>
      <c r="O128">
        <v>25</v>
      </c>
      <c r="P128" t="s">
        <v>18</v>
      </c>
      <c r="Q128" t="s">
        <v>14</v>
      </c>
    </row>
    <row r="129" spans="1:17" x14ac:dyDescent="0.2">
      <c r="A129" s="3">
        <v>44412.517129629632</v>
      </c>
      <c r="B129" s="1">
        <v>44412</v>
      </c>
      <c r="C129" s="2">
        <v>0.51712962962962961</v>
      </c>
      <c r="D129" t="s">
        <v>10</v>
      </c>
      <c r="E129">
        <v>667</v>
      </c>
      <c r="F129">
        <v>332</v>
      </c>
      <c r="G129">
        <v>765</v>
      </c>
      <c r="H129">
        <v>316</v>
      </c>
      <c r="I129">
        <v>0.56599999999999995</v>
      </c>
      <c r="J129">
        <v>-10.8</v>
      </c>
      <c r="K129" s="4">
        <f t="shared" ref="K129:K189" si="6">H129*1.7871*0.1984</f>
        <v>112.04116223999998</v>
      </c>
      <c r="L129">
        <f t="shared" si="5"/>
        <v>14.5</v>
      </c>
      <c r="M129" t="s">
        <v>29</v>
      </c>
      <c r="N129" t="s">
        <v>25</v>
      </c>
      <c r="O129">
        <v>26</v>
      </c>
      <c r="P129" t="s">
        <v>18</v>
      </c>
      <c r="Q129" t="s">
        <v>14</v>
      </c>
    </row>
    <row r="130" spans="1:17" x14ac:dyDescent="0.2">
      <c r="A130" s="3">
        <v>44412.517187500001</v>
      </c>
      <c r="B130" s="1">
        <v>44412</v>
      </c>
      <c r="C130" s="2">
        <v>0.51718750000000002</v>
      </c>
      <c r="D130" t="s">
        <v>10</v>
      </c>
      <c r="E130">
        <v>668</v>
      </c>
      <c r="F130">
        <v>254</v>
      </c>
      <c r="G130">
        <v>513</v>
      </c>
      <c r="H130">
        <v>313</v>
      </c>
      <c r="I130">
        <v>0.505</v>
      </c>
      <c r="J130">
        <v>-10.8</v>
      </c>
      <c r="K130" s="4">
        <f t="shared" si="6"/>
        <v>110.97748032</v>
      </c>
      <c r="L130">
        <f t="shared" si="5"/>
        <v>14.5</v>
      </c>
      <c r="M130" t="s">
        <v>29</v>
      </c>
      <c r="N130" t="s">
        <v>25</v>
      </c>
      <c r="O130">
        <v>27</v>
      </c>
      <c r="P130" t="s">
        <v>18</v>
      </c>
      <c r="Q130" t="s">
        <v>14</v>
      </c>
    </row>
    <row r="131" spans="1:17" x14ac:dyDescent="0.2">
      <c r="A131" s="3">
        <v>44412.517245370371</v>
      </c>
      <c r="B131" s="1">
        <v>44412</v>
      </c>
      <c r="C131" s="2">
        <v>0.51724537037037044</v>
      </c>
      <c r="D131" t="s">
        <v>10</v>
      </c>
      <c r="E131">
        <v>669</v>
      </c>
      <c r="F131">
        <v>372</v>
      </c>
      <c r="G131">
        <v>997</v>
      </c>
      <c r="H131">
        <v>312</v>
      </c>
      <c r="I131">
        <v>0.627</v>
      </c>
      <c r="J131">
        <v>-10.8</v>
      </c>
      <c r="K131" s="4">
        <f t="shared" si="6"/>
        <v>110.62291968</v>
      </c>
      <c r="L131">
        <f t="shared" si="5"/>
        <v>14.5</v>
      </c>
      <c r="M131" t="s">
        <v>29</v>
      </c>
      <c r="N131" t="s">
        <v>25</v>
      </c>
      <c r="O131">
        <v>28</v>
      </c>
      <c r="P131" t="s">
        <v>18</v>
      </c>
      <c r="Q131" t="s">
        <v>14</v>
      </c>
    </row>
    <row r="132" spans="1:17" x14ac:dyDescent="0.2">
      <c r="A132" s="3">
        <v>44412.51730324074</v>
      </c>
      <c r="B132" s="1">
        <v>44412</v>
      </c>
      <c r="C132" s="2">
        <v>0.51730324074074074</v>
      </c>
      <c r="D132" t="s">
        <v>10</v>
      </c>
      <c r="E132">
        <v>670</v>
      </c>
      <c r="F132">
        <v>345</v>
      </c>
      <c r="G132">
        <v>842</v>
      </c>
      <c r="H132">
        <v>309</v>
      </c>
      <c r="I132">
        <v>0.59</v>
      </c>
      <c r="J132">
        <v>-10.8</v>
      </c>
      <c r="K132" s="4">
        <f t="shared" si="6"/>
        <v>109.55923775999999</v>
      </c>
      <c r="L132">
        <f t="shared" si="5"/>
        <v>14.5</v>
      </c>
      <c r="M132" t="s">
        <v>29</v>
      </c>
      <c r="N132" t="s">
        <v>25</v>
      </c>
      <c r="O132">
        <v>29</v>
      </c>
      <c r="P132" t="s">
        <v>18</v>
      </c>
      <c r="Q132" t="s">
        <v>14</v>
      </c>
    </row>
    <row r="133" spans="1:17" x14ac:dyDescent="0.2">
      <c r="A133" s="3">
        <v>44412.51734953704</v>
      </c>
      <c r="B133" s="1">
        <v>44412</v>
      </c>
      <c r="C133" s="2">
        <v>0.51734953703703701</v>
      </c>
      <c r="D133" t="s">
        <v>10</v>
      </c>
      <c r="E133">
        <v>671</v>
      </c>
      <c r="F133">
        <v>276</v>
      </c>
      <c r="G133">
        <v>597</v>
      </c>
      <c r="H133">
        <v>310</v>
      </c>
      <c r="I133">
        <v>0.53800000000000003</v>
      </c>
      <c r="J133">
        <v>-10.8</v>
      </c>
      <c r="K133" s="4">
        <f t="shared" si="6"/>
        <v>109.91379839999999</v>
      </c>
      <c r="L133">
        <f t="shared" si="5"/>
        <v>14.5</v>
      </c>
      <c r="M133" t="s">
        <v>29</v>
      </c>
      <c r="N133" t="s">
        <v>25</v>
      </c>
      <c r="O133">
        <v>30</v>
      </c>
      <c r="P133" t="s">
        <v>18</v>
      </c>
      <c r="Q133" t="s">
        <v>14</v>
      </c>
    </row>
    <row r="134" spans="1:17" x14ac:dyDescent="0.2">
      <c r="A134" s="3">
        <v>44412.517407407409</v>
      </c>
      <c r="B134" s="1">
        <v>44412</v>
      </c>
      <c r="C134" s="2">
        <v>0.51740740740740743</v>
      </c>
      <c r="D134" t="s">
        <v>10</v>
      </c>
      <c r="E134">
        <v>672</v>
      </c>
      <c r="F134">
        <v>300</v>
      </c>
      <c r="G134">
        <v>592</v>
      </c>
      <c r="H134">
        <v>309</v>
      </c>
      <c r="I134">
        <v>0.49299999999999999</v>
      </c>
      <c r="J134">
        <v>-10.8</v>
      </c>
      <c r="K134" s="4">
        <f t="shared" si="6"/>
        <v>109.55923775999999</v>
      </c>
      <c r="L134">
        <f t="shared" si="5"/>
        <v>14.5</v>
      </c>
      <c r="M134" t="s">
        <v>29</v>
      </c>
      <c r="N134" t="s">
        <v>25</v>
      </c>
      <c r="O134">
        <v>31</v>
      </c>
      <c r="P134" t="s">
        <v>18</v>
      </c>
      <c r="Q134" t="s">
        <v>14</v>
      </c>
    </row>
    <row r="135" spans="1:17" x14ac:dyDescent="0.2">
      <c r="A135" s="3">
        <v>44412.517465277779</v>
      </c>
      <c r="B135" s="1">
        <v>44412</v>
      </c>
      <c r="C135" s="2">
        <v>0.51746527777777784</v>
      </c>
      <c r="D135" t="s">
        <v>10</v>
      </c>
      <c r="E135">
        <v>673</v>
      </c>
      <c r="F135">
        <v>363</v>
      </c>
      <c r="G135">
        <v>899</v>
      </c>
      <c r="H135">
        <v>317</v>
      </c>
      <c r="I135">
        <v>0.59599999999999997</v>
      </c>
      <c r="J135">
        <v>-10.8</v>
      </c>
      <c r="K135" s="4">
        <f t="shared" si="6"/>
        <v>112.39572287999998</v>
      </c>
      <c r="L135">
        <f t="shared" si="5"/>
        <v>14.5</v>
      </c>
      <c r="M135" t="s">
        <v>29</v>
      </c>
      <c r="N135" t="s">
        <v>25</v>
      </c>
      <c r="O135">
        <v>32</v>
      </c>
      <c r="P135" t="s">
        <v>18</v>
      </c>
      <c r="Q135" t="s">
        <v>14</v>
      </c>
    </row>
    <row r="136" spans="1:17" x14ac:dyDescent="0.2">
      <c r="A136" s="3">
        <v>44412.517523148148</v>
      </c>
      <c r="B136" s="1">
        <v>44412</v>
      </c>
      <c r="C136" s="2">
        <v>0.51752314814814815</v>
      </c>
      <c r="D136" t="s">
        <v>10</v>
      </c>
      <c r="E136">
        <v>674</v>
      </c>
      <c r="F136">
        <v>301</v>
      </c>
      <c r="G136">
        <v>582</v>
      </c>
      <c r="H136">
        <v>323</v>
      </c>
      <c r="I136">
        <v>0.48299999999999998</v>
      </c>
      <c r="J136">
        <v>-10.8</v>
      </c>
      <c r="K136" s="4">
        <f t="shared" si="6"/>
        <v>114.52308671999999</v>
      </c>
      <c r="L136">
        <f t="shared" si="5"/>
        <v>14.5</v>
      </c>
      <c r="M136" t="s">
        <v>29</v>
      </c>
      <c r="N136" t="s">
        <v>25</v>
      </c>
      <c r="O136">
        <v>33</v>
      </c>
      <c r="P136" t="s">
        <v>18</v>
      </c>
      <c r="Q136" t="s">
        <v>14</v>
      </c>
    </row>
    <row r="137" spans="1:17" x14ac:dyDescent="0.2">
      <c r="A137" s="3">
        <v>44412.517581018517</v>
      </c>
      <c r="B137" s="1">
        <v>44412</v>
      </c>
      <c r="C137" s="2">
        <v>0.51758101851851845</v>
      </c>
      <c r="D137" t="s">
        <v>10</v>
      </c>
      <c r="E137">
        <v>675</v>
      </c>
      <c r="F137">
        <v>353</v>
      </c>
      <c r="G137">
        <v>866</v>
      </c>
      <c r="H137">
        <v>321</v>
      </c>
      <c r="I137">
        <v>0.59199999999999997</v>
      </c>
      <c r="J137">
        <v>-10.8</v>
      </c>
      <c r="K137" s="4">
        <f t="shared" si="6"/>
        <v>113.81396543999999</v>
      </c>
      <c r="L137">
        <f t="shared" si="5"/>
        <v>14.5</v>
      </c>
      <c r="M137" t="s">
        <v>29</v>
      </c>
      <c r="N137" t="s">
        <v>25</v>
      </c>
      <c r="O137">
        <v>34</v>
      </c>
      <c r="P137" t="s">
        <v>18</v>
      </c>
      <c r="Q137" t="s">
        <v>14</v>
      </c>
    </row>
    <row r="138" spans="1:17" x14ac:dyDescent="0.2">
      <c r="A138" s="3">
        <v>44412.517638888887</v>
      </c>
      <c r="B138" s="1">
        <v>44412</v>
      </c>
      <c r="C138" s="2">
        <v>0.51763888888888887</v>
      </c>
      <c r="D138" t="s">
        <v>10</v>
      </c>
      <c r="E138">
        <v>676</v>
      </c>
      <c r="F138">
        <v>333</v>
      </c>
      <c r="G138">
        <v>833</v>
      </c>
      <c r="H138">
        <v>319</v>
      </c>
      <c r="I138">
        <v>0.6</v>
      </c>
      <c r="J138">
        <v>-10.8</v>
      </c>
      <c r="K138" s="4">
        <f t="shared" si="6"/>
        <v>113.10484415999998</v>
      </c>
      <c r="L138">
        <f t="shared" si="5"/>
        <v>14.5</v>
      </c>
      <c r="M138" t="s">
        <v>29</v>
      </c>
      <c r="N138" t="s">
        <v>25</v>
      </c>
      <c r="O138">
        <v>35</v>
      </c>
      <c r="P138" t="s">
        <v>18</v>
      </c>
      <c r="Q138" t="s">
        <v>14</v>
      </c>
    </row>
    <row r="139" spans="1:17" x14ac:dyDescent="0.2">
      <c r="A139" s="3">
        <v>44412.517696759256</v>
      </c>
      <c r="B139" s="1">
        <v>44412</v>
      </c>
      <c r="C139" s="2">
        <v>0.51769675925925929</v>
      </c>
      <c r="D139" t="s">
        <v>10</v>
      </c>
      <c r="E139">
        <v>677</v>
      </c>
      <c r="F139">
        <v>280</v>
      </c>
      <c r="G139">
        <v>537</v>
      </c>
      <c r="H139">
        <v>313</v>
      </c>
      <c r="I139">
        <v>0.47899999999999998</v>
      </c>
      <c r="J139">
        <v>-10.7</v>
      </c>
      <c r="K139" s="4">
        <f t="shared" si="6"/>
        <v>110.97748032</v>
      </c>
      <c r="L139">
        <f t="shared" si="5"/>
        <v>14.399999999999999</v>
      </c>
      <c r="M139" t="s">
        <v>29</v>
      </c>
      <c r="N139" t="s">
        <v>25</v>
      </c>
      <c r="O139">
        <v>36</v>
      </c>
      <c r="P139" t="s">
        <v>18</v>
      </c>
      <c r="Q139" t="s">
        <v>14</v>
      </c>
    </row>
    <row r="140" spans="1:17" x14ac:dyDescent="0.2">
      <c r="A140" s="3">
        <v>44412.517754629633</v>
      </c>
      <c r="B140" s="1">
        <v>44412</v>
      </c>
      <c r="C140" s="2">
        <v>0.5177546296296297</v>
      </c>
      <c r="D140" t="s">
        <v>10</v>
      </c>
      <c r="E140">
        <v>678</v>
      </c>
      <c r="F140">
        <v>327</v>
      </c>
      <c r="G140">
        <v>822</v>
      </c>
      <c r="H140">
        <v>308</v>
      </c>
      <c r="I140">
        <v>0.60199999999999998</v>
      </c>
      <c r="J140">
        <v>-10.8</v>
      </c>
      <c r="K140" s="4">
        <f t="shared" si="6"/>
        <v>109.20467711999999</v>
      </c>
      <c r="L140">
        <f t="shared" si="5"/>
        <v>14.5</v>
      </c>
      <c r="M140" t="s">
        <v>29</v>
      </c>
      <c r="N140" t="s">
        <v>25</v>
      </c>
      <c r="O140">
        <v>37</v>
      </c>
      <c r="P140" t="s">
        <v>18</v>
      </c>
      <c r="Q140" t="s">
        <v>14</v>
      </c>
    </row>
    <row r="141" spans="1:17" x14ac:dyDescent="0.2">
      <c r="A141" s="3"/>
      <c r="B141" s="1"/>
      <c r="C141" s="2"/>
      <c r="K141" s="4"/>
    </row>
    <row r="142" spans="1:17" x14ac:dyDescent="0.2">
      <c r="A142" s="3">
        <v>44412.542488425926</v>
      </c>
      <c r="B142" s="1">
        <v>44412</v>
      </c>
      <c r="C142" s="2">
        <v>0.54248842592592594</v>
      </c>
      <c r="D142" t="s">
        <v>10</v>
      </c>
      <c r="E142">
        <v>725</v>
      </c>
      <c r="F142">
        <v>283</v>
      </c>
      <c r="G142">
        <v>453</v>
      </c>
      <c r="H142">
        <v>1181</v>
      </c>
      <c r="I142">
        <v>0.375</v>
      </c>
      <c r="J142">
        <v>-0.8</v>
      </c>
      <c r="K142" s="4">
        <f t="shared" si="6"/>
        <v>418.73611583999997</v>
      </c>
      <c r="L142">
        <f t="shared" ref="L142:L179" si="7">(J142-3.7)*-1</f>
        <v>4.5</v>
      </c>
      <c r="M142" t="s">
        <v>23</v>
      </c>
      <c r="N142" t="s">
        <v>21</v>
      </c>
      <c r="O142">
        <v>1</v>
      </c>
      <c r="P142" t="s">
        <v>18</v>
      </c>
      <c r="Q142" t="s">
        <v>15</v>
      </c>
    </row>
    <row r="143" spans="1:17" x14ac:dyDescent="0.2">
      <c r="A143" s="3">
        <v>44412.542557870373</v>
      </c>
      <c r="B143" s="1">
        <v>44412</v>
      </c>
      <c r="C143" s="2">
        <v>0.5425578703703704</v>
      </c>
      <c r="D143" t="s">
        <v>10</v>
      </c>
      <c r="E143">
        <v>726</v>
      </c>
      <c r="F143">
        <v>248</v>
      </c>
      <c r="G143">
        <v>451</v>
      </c>
      <c r="H143">
        <v>1213</v>
      </c>
      <c r="I143">
        <v>0.45</v>
      </c>
      <c r="J143">
        <v>-1.1000000000000001</v>
      </c>
      <c r="K143" s="4">
        <f t="shared" si="6"/>
        <v>430.08205631999999</v>
      </c>
      <c r="L143">
        <f t="shared" si="7"/>
        <v>4.8000000000000007</v>
      </c>
      <c r="M143" t="s">
        <v>23</v>
      </c>
      <c r="N143" t="s">
        <v>21</v>
      </c>
      <c r="O143">
        <v>2</v>
      </c>
      <c r="P143" t="s">
        <v>18</v>
      </c>
      <c r="Q143" t="s">
        <v>15</v>
      </c>
    </row>
    <row r="144" spans="1:17" x14ac:dyDescent="0.2">
      <c r="A144" s="3">
        <v>44412.542627314811</v>
      </c>
      <c r="B144" s="1">
        <v>44412</v>
      </c>
      <c r="C144" s="2">
        <v>0.54262731481481474</v>
      </c>
      <c r="D144" t="s">
        <v>10</v>
      </c>
      <c r="E144">
        <v>727</v>
      </c>
      <c r="F144">
        <v>278</v>
      </c>
      <c r="G144">
        <v>488</v>
      </c>
      <c r="H144">
        <v>1177</v>
      </c>
      <c r="I144">
        <v>0.43</v>
      </c>
      <c r="J144">
        <v>-1</v>
      </c>
      <c r="K144" s="4">
        <f t="shared" si="6"/>
        <v>417.31787327999996</v>
      </c>
      <c r="L144">
        <f t="shared" si="7"/>
        <v>4.7</v>
      </c>
      <c r="M144" t="s">
        <v>23</v>
      </c>
      <c r="N144" t="s">
        <v>21</v>
      </c>
      <c r="O144">
        <v>3</v>
      </c>
      <c r="P144" t="s">
        <v>18</v>
      </c>
      <c r="Q144" t="s">
        <v>15</v>
      </c>
    </row>
    <row r="145" spans="1:17" x14ac:dyDescent="0.2">
      <c r="A145" s="3">
        <v>44412.542708333334</v>
      </c>
      <c r="B145" s="1">
        <v>44412</v>
      </c>
      <c r="C145" s="2">
        <v>0.54270833333333335</v>
      </c>
      <c r="D145" t="s">
        <v>10</v>
      </c>
      <c r="E145">
        <v>728</v>
      </c>
      <c r="F145">
        <v>329</v>
      </c>
      <c r="G145">
        <v>514</v>
      </c>
      <c r="H145">
        <v>1141</v>
      </c>
      <c r="I145">
        <v>0.36</v>
      </c>
      <c r="J145">
        <v>-1.1000000000000001</v>
      </c>
      <c r="K145" s="4">
        <f t="shared" si="6"/>
        <v>404.55369023999998</v>
      </c>
      <c r="L145">
        <f t="shared" si="7"/>
        <v>4.8000000000000007</v>
      </c>
      <c r="M145" t="s">
        <v>23</v>
      </c>
      <c r="N145" t="s">
        <v>21</v>
      </c>
      <c r="O145">
        <v>4</v>
      </c>
      <c r="P145" t="s">
        <v>18</v>
      </c>
      <c r="Q145" t="s">
        <v>15</v>
      </c>
    </row>
    <row r="146" spans="1:17" x14ac:dyDescent="0.2">
      <c r="A146" s="3">
        <v>44412.542812500003</v>
      </c>
      <c r="B146" s="1">
        <v>44412</v>
      </c>
      <c r="C146" s="2">
        <v>0.54281250000000003</v>
      </c>
      <c r="D146" t="s">
        <v>10</v>
      </c>
      <c r="E146">
        <v>729</v>
      </c>
      <c r="F146">
        <v>333</v>
      </c>
      <c r="G146">
        <v>675</v>
      </c>
      <c r="H146">
        <v>1106</v>
      </c>
      <c r="I146">
        <v>0.50700000000000001</v>
      </c>
      <c r="J146">
        <v>-0.9</v>
      </c>
      <c r="K146" s="4">
        <f t="shared" si="6"/>
        <v>392.14406783999999</v>
      </c>
      <c r="L146">
        <f t="shared" si="7"/>
        <v>4.6000000000000005</v>
      </c>
      <c r="M146" t="s">
        <v>23</v>
      </c>
      <c r="N146" t="s">
        <v>21</v>
      </c>
      <c r="O146">
        <v>5</v>
      </c>
      <c r="P146" t="s">
        <v>18</v>
      </c>
      <c r="Q146" t="s">
        <v>15</v>
      </c>
    </row>
    <row r="147" spans="1:17" x14ac:dyDescent="0.2">
      <c r="A147" s="3">
        <v>44412.542928240742</v>
      </c>
      <c r="B147" s="1">
        <v>44412</v>
      </c>
      <c r="C147" s="2">
        <v>0.54292824074074075</v>
      </c>
      <c r="D147" t="s">
        <v>10</v>
      </c>
      <c r="E147">
        <v>730</v>
      </c>
      <c r="F147">
        <v>286</v>
      </c>
      <c r="G147">
        <v>513</v>
      </c>
      <c r="H147">
        <v>1171</v>
      </c>
      <c r="I147">
        <v>0.442</v>
      </c>
      <c r="J147">
        <v>-1</v>
      </c>
      <c r="K147" s="4">
        <f t="shared" si="6"/>
        <v>415.19050943999991</v>
      </c>
      <c r="L147">
        <f t="shared" si="7"/>
        <v>4.7</v>
      </c>
      <c r="M147" t="s">
        <v>23</v>
      </c>
      <c r="N147" t="s">
        <v>21</v>
      </c>
      <c r="O147">
        <v>6</v>
      </c>
      <c r="P147" t="s">
        <v>18</v>
      </c>
      <c r="Q147" t="s">
        <v>15</v>
      </c>
    </row>
    <row r="148" spans="1:17" x14ac:dyDescent="0.2">
      <c r="A148" s="3">
        <v>44412.542997685188</v>
      </c>
      <c r="B148" s="1">
        <v>44412</v>
      </c>
      <c r="C148" s="2">
        <v>0.54299768518518521</v>
      </c>
      <c r="D148" t="s">
        <v>10</v>
      </c>
      <c r="E148">
        <v>731</v>
      </c>
      <c r="F148">
        <v>245</v>
      </c>
      <c r="G148">
        <v>408</v>
      </c>
      <c r="H148">
        <v>1214</v>
      </c>
      <c r="I148">
        <v>0.4</v>
      </c>
      <c r="J148">
        <v>-1.1000000000000001</v>
      </c>
      <c r="K148" s="4">
        <f t="shared" si="6"/>
        <v>430.43661695999998</v>
      </c>
      <c r="L148">
        <f t="shared" si="7"/>
        <v>4.8000000000000007</v>
      </c>
      <c r="M148" t="s">
        <v>23</v>
      </c>
      <c r="N148" t="s">
        <v>21</v>
      </c>
      <c r="O148">
        <v>7</v>
      </c>
      <c r="P148" t="s">
        <v>18</v>
      </c>
      <c r="Q148" t="s">
        <v>15</v>
      </c>
    </row>
    <row r="149" spans="1:17" x14ac:dyDescent="0.2">
      <c r="A149" s="3">
        <v>44412.543067129627</v>
      </c>
      <c r="B149" s="1">
        <v>44412</v>
      </c>
      <c r="C149" s="2">
        <v>0.54306712962962966</v>
      </c>
      <c r="D149" t="s">
        <v>10</v>
      </c>
      <c r="E149">
        <v>732</v>
      </c>
      <c r="F149">
        <v>215</v>
      </c>
      <c r="G149">
        <v>384</v>
      </c>
      <c r="H149">
        <v>1225</v>
      </c>
      <c r="I149">
        <v>0.44</v>
      </c>
      <c r="J149">
        <v>-1</v>
      </c>
      <c r="K149" s="4">
        <f t="shared" si="6"/>
        <v>434.33678399999997</v>
      </c>
      <c r="L149">
        <f t="shared" si="7"/>
        <v>4.7</v>
      </c>
      <c r="M149" t="s">
        <v>23</v>
      </c>
      <c r="N149" t="s">
        <v>21</v>
      </c>
      <c r="O149">
        <v>8</v>
      </c>
      <c r="P149" t="s">
        <v>18</v>
      </c>
      <c r="Q149" t="s">
        <v>15</v>
      </c>
    </row>
    <row r="150" spans="1:17" x14ac:dyDescent="0.2">
      <c r="A150" s="3">
        <v>44412.543124999997</v>
      </c>
      <c r="B150" s="1">
        <v>44412</v>
      </c>
      <c r="C150" s="2">
        <v>0.54312499999999997</v>
      </c>
      <c r="D150" t="s">
        <v>10</v>
      </c>
      <c r="E150">
        <v>733</v>
      </c>
      <c r="F150">
        <v>289</v>
      </c>
      <c r="G150">
        <v>547</v>
      </c>
      <c r="H150">
        <v>1229</v>
      </c>
      <c r="I150">
        <v>0.47199999999999998</v>
      </c>
      <c r="J150">
        <v>-1</v>
      </c>
      <c r="K150" s="4">
        <f t="shared" si="6"/>
        <v>435.75502655999992</v>
      </c>
      <c r="L150">
        <f t="shared" si="7"/>
        <v>4.7</v>
      </c>
      <c r="M150" t="s">
        <v>23</v>
      </c>
      <c r="N150" t="s">
        <v>21</v>
      </c>
      <c r="O150">
        <v>9</v>
      </c>
      <c r="P150" t="s">
        <v>18</v>
      </c>
      <c r="Q150" t="s">
        <v>15</v>
      </c>
    </row>
    <row r="151" spans="1:17" x14ac:dyDescent="0.2">
      <c r="A151" s="3">
        <v>44412.543229166666</v>
      </c>
      <c r="B151" s="1">
        <v>44412</v>
      </c>
      <c r="C151" s="2">
        <v>0.54322916666666665</v>
      </c>
      <c r="D151" t="s">
        <v>10</v>
      </c>
      <c r="E151">
        <v>734</v>
      </c>
      <c r="F151">
        <v>260</v>
      </c>
      <c r="G151">
        <v>459</v>
      </c>
      <c r="H151">
        <v>1223</v>
      </c>
      <c r="I151">
        <v>0.434</v>
      </c>
      <c r="J151">
        <v>-1</v>
      </c>
      <c r="K151" s="4">
        <f t="shared" si="6"/>
        <v>433.62766271999993</v>
      </c>
      <c r="L151">
        <f t="shared" si="7"/>
        <v>4.7</v>
      </c>
      <c r="M151" t="s">
        <v>23</v>
      </c>
      <c r="N151" t="s">
        <v>21</v>
      </c>
      <c r="O151">
        <v>10</v>
      </c>
      <c r="P151" t="s">
        <v>18</v>
      </c>
      <c r="Q151" t="s">
        <v>15</v>
      </c>
    </row>
    <row r="152" spans="1:17" x14ac:dyDescent="0.2">
      <c r="A152" s="3">
        <v>44412.543298611112</v>
      </c>
      <c r="B152" s="1">
        <v>44412</v>
      </c>
      <c r="C152" s="2">
        <v>0.54329861111111111</v>
      </c>
      <c r="D152" t="s">
        <v>10</v>
      </c>
      <c r="E152">
        <v>735</v>
      </c>
      <c r="F152">
        <v>277</v>
      </c>
      <c r="G152">
        <v>465</v>
      </c>
      <c r="H152">
        <v>1166</v>
      </c>
      <c r="I152">
        <v>0.40400000000000003</v>
      </c>
      <c r="J152">
        <v>-0.9</v>
      </c>
      <c r="K152" s="4">
        <f t="shared" si="6"/>
        <v>413.41770624000003</v>
      </c>
      <c r="L152">
        <f t="shared" si="7"/>
        <v>4.6000000000000005</v>
      </c>
      <c r="M152" t="s">
        <v>23</v>
      </c>
      <c r="N152" t="s">
        <v>21</v>
      </c>
      <c r="O152">
        <v>11</v>
      </c>
      <c r="P152" t="s">
        <v>18</v>
      </c>
      <c r="Q152" t="s">
        <v>15</v>
      </c>
    </row>
    <row r="153" spans="1:17" x14ac:dyDescent="0.2">
      <c r="A153" s="3">
        <v>44412.543391203704</v>
      </c>
      <c r="B153" s="1">
        <v>44412</v>
      </c>
      <c r="C153" s="2">
        <v>0.54339120370370375</v>
      </c>
      <c r="D153" t="s">
        <v>10</v>
      </c>
      <c r="E153">
        <v>736</v>
      </c>
      <c r="F153">
        <v>306</v>
      </c>
      <c r="G153">
        <v>591</v>
      </c>
      <c r="H153">
        <v>1204</v>
      </c>
      <c r="I153">
        <v>0.48199999999999998</v>
      </c>
      <c r="J153">
        <v>-0.9</v>
      </c>
      <c r="K153" s="4">
        <f t="shared" si="6"/>
        <v>426.89101055999998</v>
      </c>
      <c r="L153">
        <f t="shared" si="7"/>
        <v>4.6000000000000005</v>
      </c>
      <c r="M153" t="s">
        <v>23</v>
      </c>
      <c r="N153" t="s">
        <v>21</v>
      </c>
      <c r="O153">
        <v>12</v>
      </c>
      <c r="P153" t="s">
        <v>18</v>
      </c>
      <c r="Q153" t="s">
        <v>15</v>
      </c>
    </row>
    <row r="154" spans="1:17" x14ac:dyDescent="0.2">
      <c r="A154" s="3">
        <v>44412.54347222222</v>
      </c>
      <c r="B154" s="1">
        <v>44412</v>
      </c>
      <c r="C154" s="2">
        <v>0.54347222222222225</v>
      </c>
      <c r="D154" t="s">
        <v>10</v>
      </c>
      <c r="E154">
        <v>737</v>
      </c>
      <c r="F154">
        <v>334</v>
      </c>
      <c r="G154">
        <v>574</v>
      </c>
      <c r="H154">
        <v>1216</v>
      </c>
      <c r="I154">
        <v>0.41799999999999998</v>
      </c>
      <c r="J154">
        <v>-0.9</v>
      </c>
      <c r="K154" s="4">
        <f t="shared" si="6"/>
        <v>431.1457382399999</v>
      </c>
      <c r="L154">
        <f t="shared" si="7"/>
        <v>4.6000000000000005</v>
      </c>
      <c r="M154" t="s">
        <v>23</v>
      </c>
      <c r="N154" t="s">
        <v>21</v>
      </c>
      <c r="O154">
        <v>13</v>
      </c>
      <c r="P154" t="s">
        <v>18</v>
      </c>
      <c r="Q154" t="s">
        <v>15</v>
      </c>
    </row>
    <row r="155" spans="1:17" x14ac:dyDescent="0.2">
      <c r="A155" s="3">
        <v>44412.543599537035</v>
      </c>
      <c r="B155" s="1">
        <v>44412</v>
      </c>
      <c r="C155" s="2">
        <v>0.54359953703703701</v>
      </c>
      <c r="D155" t="s">
        <v>10</v>
      </c>
      <c r="E155">
        <v>738</v>
      </c>
      <c r="F155">
        <v>326</v>
      </c>
      <c r="G155">
        <v>565</v>
      </c>
      <c r="H155">
        <v>1263</v>
      </c>
      <c r="I155">
        <v>0.42299999999999999</v>
      </c>
      <c r="J155">
        <v>-0.9</v>
      </c>
      <c r="K155" s="4">
        <f t="shared" si="6"/>
        <v>447.81008831999992</v>
      </c>
      <c r="L155">
        <f t="shared" si="7"/>
        <v>4.6000000000000005</v>
      </c>
      <c r="M155" t="s">
        <v>23</v>
      </c>
      <c r="N155" t="s">
        <v>21</v>
      </c>
      <c r="O155">
        <v>14</v>
      </c>
      <c r="P155" t="s">
        <v>18</v>
      </c>
      <c r="Q155" t="s">
        <v>15</v>
      </c>
    </row>
    <row r="156" spans="1:17" x14ac:dyDescent="0.2">
      <c r="A156" s="3">
        <v>44412.543668981481</v>
      </c>
      <c r="B156" s="1">
        <v>44412</v>
      </c>
      <c r="C156" s="2">
        <v>0.54366898148148146</v>
      </c>
      <c r="D156" t="s">
        <v>10</v>
      </c>
      <c r="E156">
        <v>739</v>
      </c>
      <c r="F156">
        <v>308</v>
      </c>
      <c r="G156">
        <v>621</v>
      </c>
      <c r="H156">
        <v>1264</v>
      </c>
      <c r="I156">
        <v>0.504</v>
      </c>
      <c r="J156">
        <v>-1.1000000000000001</v>
      </c>
      <c r="K156" s="4">
        <f t="shared" si="6"/>
        <v>448.16464895999991</v>
      </c>
      <c r="L156">
        <f t="shared" si="7"/>
        <v>4.8000000000000007</v>
      </c>
      <c r="M156" t="s">
        <v>23</v>
      </c>
      <c r="N156" t="s">
        <v>21</v>
      </c>
      <c r="O156">
        <v>15</v>
      </c>
      <c r="P156" t="s">
        <v>18</v>
      </c>
      <c r="Q156" t="s">
        <v>15</v>
      </c>
    </row>
    <row r="157" spans="1:17" x14ac:dyDescent="0.2">
      <c r="A157" s="3">
        <v>44412.543726851851</v>
      </c>
      <c r="B157" s="1">
        <v>44412</v>
      </c>
      <c r="C157" s="2">
        <v>0.54372685185185188</v>
      </c>
      <c r="D157" t="s">
        <v>10</v>
      </c>
      <c r="E157">
        <v>740</v>
      </c>
      <c r="F157">
        <v>274</v>
      </c>
      <c r="G157">
        <v>499</v>
      </c>
      <c r="H157">
        <v>1264</v>
      </c>
      <c r="I157">
        <v>0.45100000000000001</v>
      </c>
      <c r="J157">
        <v>-1</v>
      </c>
      <c r="K157" s="4">
        <f t="shared" si="6"/>
        <v>448.16464895999991</v>
      </c>
      <c r="L157">
        <f t="shared" si="7"/>
        <v>4.7</v>
      </c>
      <c r="M157" t="s">
        <v>23</v>
      </c>
      <c r="N157" t="s">
        <v>21</v>
      </c>
      <c r="O157">
        <v>16</v>
      </c>
      <c r="P157" t="s">
        <v>18</v>
      </c>
      <c r="Q157" t="s">
        <v>15</v>
      </c>
    </row>
    <row r="158" spans="1:17" x14ac:dyDescent="0.2">
      <c r="A158" s="3">
        <v>44412.543796296297</v>
      </c>
      <c r="B158" s="1">
        <v>44412</v>
      </c>
      <c r="C158" s="2">
        <v>0.54379629629629633</v>
      </c>
      <c r="D158" t="s">
        <v>10</v>
      </c>
      <c r="E158">
        <v>741</v>
      </c>
      <c r="F158">
        <v>325</v>
      </c>
      <c r="G158">
        <v>491</v>
      </c>
      <c r="H158">
        <v>1261</v>
      </c>
      <c r="I158">
        <v>0.33800000000000002</v>
      </c>
      <c r="J158">
        <v>-1.1000000000000001</v>
      </c>
      <c r="K158" s="4">
        <f t="shared" si="6"/>
        <v>447.10096704</v>
      </c>
      <c r="L158">
        <f t="shared" si="7"/>
        <v>4.8000000000000007</v>
      </c>
      <c r="M158" t="s">
        <v>23</v>
      </c>
      <c r="N158" t="s">
        <v>21</v>
      </c>
      <c r="O158">
        <v>17</v>
      </c>
      <c r="P158" t="s">
        <v>18</v>
      </c>
      <c r="Q158" t="s">
        <v>15</v>
      </c>
    </row>
    <row r="159" spans="1:17" x14ac:dyDescent="0.2">
      <c r="A159" s="3">
        <v>44412.543854166666</v>
      </c>
      <c r="B159" s="1">
        <v>44412</v>
      </c>
      <c r="C159" s="2">
        <v>0.54385416666666664</v>
      </c>
      <c r="D159" t="s">
        <v>10</v>
      </c>
      <c r="E159">
        <v>742</v>
      </c>
      <c r="F159">
        <v>248</v>
      </c>
      <c r="G159">
        <v>414</v>
      </c>
      <c r="H159">
        <v>1268</v>
      </c>
      <c r="I159">
        <v>0.40100000000000002</v>
      </c>
      <c r="J159">
        <v>-1</v>
      </c>
      <c r="K159" s="4">
        <f t="shared" si="6"/>
        <v>449.58289151999992</v>
      </c>
      <c r="L159">
        <f t="shared" si="7"/>
        <v>4.7</v>
      </c>
      <c r="M159" t="s">
        <v>23</v>
      </c>
      <c r="N159" t="s">
        <v>21</v>
      </c>
      <c r="O159">
        <v>18</v>
      </c>
      <c r="P159" t="s">
        <v>18</v>
      </c>
      <c r="Q159" t="s">
        <v>15</v>
      </c>
    </row>
    <row r="160" spans="1:17" x14ac:dyDescent="0.2">
      <c r="A160" s="3">
        <v>44412.543923611112</v>
      </c>
      <c r="B160" s="1">
        <v>44412</v>
      </c>
      <c r="C160" s="2">
        <v>0.54392361111111109</v>
      </c>
      <c r="D160" t="s">
        <v>10</v>
      </c>
      <c r="E160">
        <v>743</v>
      </c>
      <c r="F160">
        <v>208</v>
      </c>
      <c r="G160">
        <v>352</v>
      </c>
      <c r="H160">
        <v>1193</v>
      </c>
      <c r="I160">
        <v>0.40899999999999997</v>
      </c>
      <c r="J160">
        <v>-1.1000000000000001</v>
      </c>
      <c r="K160" s="4">
        <f t="shared" si="6"/>
        <v>422.99084351999994</v>
      </c>
      <c r="L160">
        <f t="shared" si="7"/>
        <v>4.8000000000000007</v>
      </c>
      <c r="M160" t="s">
        <v>23</v>
      </c>
      <c r="N160" t="s">
        <v>21</v>
      </c>
      <c r="O160">
        <v>19</v>
      </c>
      <c r="P160" t="s">
        <v>18</v>
      </c>
      <c r="Q160" t="s">
        <v>15</v>
      </c>
    </row>
    <row r="161" spans="1:17" x14ac:dyDescent="0.2">
      <c r="A161" s="3">
        <v>44412.544039351851</v>
      </c>
      <c r="B161" s="1">
        <v>44412</v>
      </c>
      <c r="C161" s="2">
        <v>0.54403935185185182</v>
      </c>
      <c r="D161" t="s">
        <v>10</v>
      </c>
      <c r="E161">
        <v>744</v>
      </c>
      <c r="F161">
        <v>370</v>
      </c>
      <c r="G161">
        <v>789</v>
      </c>
      <c r="H161">
        <v>1111</v>
      </c>
      <c r="I161">
        <v>0.53100000000000003</v>
      </c>
      <c r="J161">
        <v>-1.1000000000000001</v>
      </c>
      <c r="K161" s="4">
        <f t="shared" si="6"/>
        <v>393.91687103999993</v>
      </c>
      <c r="L161">
        <f t="shared" si="7"/>
        <v>4.8000000000000007</v>
      </c>
      <c r="M161" t="s">
        <v>23</v>
      </c>
      <c r="N161" t="s">
        <v>21</v>
      </c>
      <c r="O161">
        <v>20</v>
      </c>
      <c r="P161" t="s">
        <v>18</v>
      </c>
      <c r="Q161" t="s">
        <v>15</v>
      </c>
    </row>
    <row r="162" spans="1:17" x14ac:dyDescent="0.2">
      <c r="A162" s="3">
        <v>44412.54409722222</v>
      </c>
      <c r="B162" s="1">
        <v>44412</v>
      </c>
      <c r="C162" s="2">
        <v>0.54409722222222223</v>
      </c>
      <c r="D162" t="s">
        <v>10</v>
      </c>
      <c r="E162">
        <v>745</v>
      </c>
      <c r="F162">
        <v>211</v>
      </c>
      <c r="G162">
        <v>345</v>
      </c>
      <c r="H162">
        <v>1039</v>
      </c>
      <c r="I162">
        <v>0.38800000000000001</v>
      </c>
      <c r="J162">
        <v>-0.9</v>
      </c>
      <c r="K162" s="4">
        <f t="shared" si="6"/>
        <v>368.38850495999998</v>
      </c>
      <c r="L162">
        <f t="shared" si="7"/>
        <v>4.6000000000000005</v>
      </c>
      <c r="M162" t="s">
        <v>23</v>
      </c>
      <c r="N162" t="s">
        <v>21</v>
      </c>
      <c r="O162">
        <v>21</v>
      </c>
      <c r="P162" t="s">
        <v>18</v>
      </c>
      <c r="Q162" t="s">
        <v>15</v>
      </c>
    </row>
    <row r="163" spans="1:17" x14ac:dyDescent="0.2">
      <c r="A163" s="3">
        <v>44412.544166666667</v>
      </c>
      <c r="B163" s="1">
        <v>44412</v>
      </c>
      <c r="C163" s="2">
        <v>0.54416666666666669</v>
      </c>
      <c r="D163" t="s">
        <v>10</v>
      </c>
      <c r="E163">
        <v>746</v>
      </c>
      <c r="F163">
        <v>273</v>
      </c>
      <c r="G163">
        <v>520</v>
      </c>
      <c r="H163">
        <v>1107</v>
      </c>
      <c r="I163">
        <v>0.47499999999999998</v>
      </c>
      <c r="J163">
        <v>-1</v>
      </c>
      <c r="K163" s="4">
        <f t="shared" si="6"/>
        <v>392.49862847999998</v>
      </c>
      <c r="L163">
        <f t="shared" si="7"/>
        <v>4.7</v>
      </c>
      <c r="M163" t="s">
        <v>23</v>
      </c>
      <c r="N163" t="s">
        <v>21</v>
      </c>
      <c r="O163">
        <v>22</v>
      </c>
      <c r="P163" t="s">
        <v>18</v>
      </c>
      <c r="Q163" t="s">
        <v>15</v>
      </c>
    </row>
    <row r="164" spans="1:17" x14ac:dyDescent="0.2">
      <c r="A164" s="3">
        <v>44412.544236111113</v>
      </c>
      <c r="B164" s="1">
        <v>44412</v>
      </c>
      <c r="C164" s="2">
        <v>0.54423611111111114</v>
      </c>
      <c r="D164" t="s">
        <v>10</v>
      </c>
      <c r="E164">
        <v>747</v>
      </c>
      <c r="F164">
        <v>245</v>
      </c>
      <c r="G164">
        <v>425</v>
      </c>
      <c r="H164">
        <v>1202</v>
      </c>
      <c r="I164">
        <v>0.42399999999999999</v>
      </c>
      <c r="J164">
        <v>-1.1000000000000001</v>
      </c>
      <c r="K164" s="4">
        <f t="shared" si="6"/>
        <v>426.18188928000001</v>
      </c>
      <c r="L164">
        <f t="shared" si="7"/>
        <v>4.8000000000000007</v>
      </c>
      <c r="M164" t="s">
        <v>23</v>
      </c>
      <c r="N164" t="s">
        <v>21</v>
      </c>
      <c r="O164">
        <v>23</v>
      </c>
      <c r="P164" t="s">
        <v>18</v>
      </c>
      <c r="Q164" t="s">
        <v>15</v>
      </c>
    </row>
    <row r="165" spans="1:17" x14ac:dyDescent="0.2">
      <c r="A165" s="3">
        <v>44412.544305555559</v>
      </c>
      <c r="B165" s="1">
        <v>44412</v>
      </c>
      <c r="C165" s="2">
        <v>0.54430555555555549</v>
      </c>
      <c r="D165" t="s">
        <v>10</v>
      </c>
      <c r="E165">
        <v>748</v>
      </c>
      <c r="F165">
        <v>275</v>
      </c>
      <c r="G165">
        <v>477</v>
      </c>
      <c r="H165">
        <v>1280</v>
      </c>
      <c r="I165">
        <v>0.42299999999999999</v>
      </c>
      <c r="J165">
        <v>-1</v>
      </c>
      <c r="K165" s="4">
        <f t="shared" si="6"/>
        <v>453.83761919999995</v>
      </c>
      <c r="L165">
        <f t="shared" si="7"/>
        <v>4.7</v>
      </c>
      <c r="M165" t="s">
        <v>23</v>
      </c>
      <c r="N165" t="s">
        <v>21</v>
      </c>
      <c r="O165">
        <v>24</v>
      </c>
      <c r="P165" t="s">
        <v>18</v>
      </c>
      <c r="Q165" t="s">
        <v>15</v>
      </c>
    </row>
    <row r="166" spans="1:17" x14ac:dyDescent="0.2">
      <c r="A166" s="3">
        <v>44412.544386574074</v>
      </c>
      <c r="B166" s="1">
        <v>44412</v>
      </c>
      <c r="C166" s="2">
        <v>0.54438657407407409</v>
      </c>
      <c r="D166" t="s">
        <v>10</v>
      </c>
      <c r="E166">
        <v>749</v>
      </c>
      <c r="F166">
        <v>360</v>
      </c>
      <c r="G166">
        <v>682</v>
      </c>
      <c r="H166">
        <v>1296</v>
      </c>
      <c r="I166">
        <v>0.47199999999999998</v>
      </c>
      <c r="J166">
        <v>-1</v>
      </c>
      <c r="K166" s="4">
        <f t="shared" si="6"/>
        <v>459.51058943999999</v>
      </c>
      <c r="L166">
        <f t="shared" si="7"/>
        <v>4.7</v>
      </c>
      <c r="M166" t="s">
        <v>23</v>
      </c>
      <c r="N166" t="s">
        <v>21</v>
      </c>
      <c r="O166">
        <v>25</v>
      </c>
      <c r="P166" t="s">
        <v>18</v>
      </c>
      <c r="Q166" t="s">
        <v>15</v>
      </c>
    </row>
    <row r="167" spans="1:17" x14ac:dyDescent="0.2">
      <c r="A167" s="3">
        <v>44412.544444444444</v>
      </c>
      <c r="B167" s="1">
        <v>44412</v>
      </c>
      <c r="C167" s="2">
        <v>0.5444444444444444</v>
      </c>
      <c r="D167" t="s">
        <v>10</v>
      </c>
      <c r="E167">
        <v>750</v>
      </c>
      <c r="F167">
        <v>315</v>
      </c>
      <c r="G167">
        <v>604</v>
      </c>
      <c r="H167">
        <v>1276</v>
      </c>
      <c r="I167">
        <v>0.47799999999999998</v>
      </c>
      <c r="J167">
        <v>-1</v>
      </c>
      <c r="K167" s="4">
        <f t="shared" si="6"/>
        <v>452.41937663999994</v>
      </c>
      <c r="L167">
        <f t="shared" si="7"/>
        <v>4.7</v>
      </c>
      <c r="M167" t="s">
        <v>23</v>
      </c>
      <c r="N167" t="s">
        <v>21</v>
      </c>
      <c r="O167">
        <v>26</v>
      </c>
      <c r="P167" t="s">
        <v>18</v>
      </c>
      <c r="Q167" t="s">
        <v>15</v>
      </c>
    </row>
    <row r="168" spans="1:17" x14ac:dyDescent="0.2">
      <c r="A168" s="3">
        <v>44412.544502314813</v>
      </c>
      <c r="B168" s="1">
        <v>44412</v>
      </c>
      <c r="C168" s="2">
        <v>0.54450231481481481</v>
      </c>
      <c r="D168" t="s">
        <v>10</v>
      </c>
      <c r="E168">
        <v>751</v>
      </c>
      <c r="F168">
        <v>325</v>
      </c>
      <c r="G168">
        <v>653</v>
      </c>
      <c r="H168">
        <v>1209</v>
      </c>
      <c r="I168">
        <v>0.502</v>
      </c>
      <c r="J168">
        <v>-1.1000000000000001</v>
      </c>
      <c r="K168" s="4">
        <f t="shared" si="6"/>
        <v>428.66381375999998</v>
      </c>
      <c r="L168">
        <f t="shared" si="7"/>
        <v>4.8000000000000007</v>
      </c>
      <c r="M168" t="s">
        <v>23</v>
      </c>
      <c r="N168" t="s">
        <v>21</v>
      </c>
      <c r="O168">
        <v>27</v>
      </c>
      <c r="P168" t="s">
        <v>18</v>
      </c>
      <c r="Q168" t="s">
        <v>15</v>
      </c>
    </row>
    <row r="169" spans="1:17" x14ac:dyDescent="0.2">
      <c r="A169" s="3">
        <v>44412.544560185182</v>
      </c>
      <c r="B169" s="1">
        <v>44412</v>
      </c>
      <c r="C169" s="2">
        <v>0.54456018518518523</v>
      </c>
      <c r="D169" t="s">
        <v>10</v>
      </c>
      <c r="E169">
        <v>752</v>
      </c>
      <c r="F169">
        <v>246</v>
      </c>
      <c r="G169">
        <v>439</v>
      </c>
      <c r="H169">
        <v>1195</v>
      </c>
      <c r="I169">
        <v>0.44</v>
      </c>
      <c r="J169">
        <v>-1</v>
      </c>
      <c r="K169" s="4">
        <f t="shared" si="6"/>
        <v>423.69996479999998</v>
      </c>
      <c r="L169">
        <f t="shared" si="7"/>
        <v>4.7</v>
      </c>
      <c r="M169" t="s">
        <v>23</v>
      </c>
      <c r="N169" t="s">
        <v>21</v>
      </c>
      <c r="O169">
        <v>28</v>
      </c>
      <c r="P169" t="s">
        <v>18</v>
      </c>
      <c r="Q169" t="s">
        <v>15</v>
      </c>
    </row>
    <row r="170" spans="1:17" x14ac:dyDescent="0.2">
      <c r="A170" s="3">
        <v>44412.544618055559</v>
      </c>
      <c r="B170" s="1">
        <v>44412</v>
      </c>
      <c r="C170" s="2">
        <v>0.54461805555555554</v>
      </c>
      <c r="D170" t="s">
        <v>10</v>
      </c>
      <c r="E170">
        <v>753</v>
      </c>
      <c r="F170">
        <v>261</v>
      </c>
      <c r="G170">
        <v>489</v>
      </c>
      <c r="H170">
        <v>1269</v>
      </c>
      <c r="I170">
        <v>0.46600000000000003</v>
      </c>
      <c r="J170">
        <v>-1</v>
      </c>
      <c r="K170" s="4">
        <f t="shared" si="6"/>
        <v>449.93745215999991</v>
      </c>
      <c r="L170">
        <f t="shared" si="7"/>
        <v>4.7</v>
      </c>
      <c r="M170" t="s">
        <v>23</v>
      </c>
      <c r="N170" t="s">
        <v>21</v>
      </c>
      <c r="O170">
        <v>29</v>
      </c>
      <c r="P170" t="s">
        <v>18</v>
      </c>
      <c r="Q170" t="s">
        <v>15</v>
      </c>
    </row>
    <row r="171" spans="1:17" x14ac:dyDescent="0.2">
      <c r="A171" s="3">
        <v>44412.544687499998</v>
      </c>
      <c r="B171" s="1">
        <v>44412</v>
      </c>
      <c r="C171" s="2">
        <v>0.54468749999999999</v>
      </c>
      <c r="D171" t="s">
        <v>10</v>
      </c>
      <c r="E171">
        <v>754</v>
      </c>
      <c r="F171">
        <v>382</v>
      </c>
      <c r="G171">
        <v>879</v>
      </c>
      <c r="H171">
        <v>1204</v>
      </c>
      <c r="I171">
        <v>0.56499999999999995</v>
      </c>
      <c r="J171">
        <v>-1</v>
      </c>
      <c r="K171" s="4">
        <f t="shared" si="6"/>
        <v>426.89101055999998</v>
      </c>
      <c r="L171">
        <f t="shared" si="7"/>
        <v>4.7</v>
      </c>
      <c r="M171" t="s">
        <v>23</v>
      </c>
      <c r="N171" t="s">
        <v>21</v>
      </c>
      <c r="O171">
        <v>30</v>
      </c>
      <c r="P171" t="s">
        <v>18</v>
      </c>
      <c r="Q171" t="s">
        <v>15</v>
      </c>
    </row>
    <row r="172" spans="1:17" x14ac:dyDescent="0.2">
      <c r="A172" s="3">
        <v>44412.544745370367</v>
      </c>
      <c r="B172" s="1">
        <v>44412</v>
      </c>
      <c r="C172" s="2">
        <v>0.5447453703703703</v>
      </c>
      <c r="D172" t="s">
        <v>10</v>
      </c>
      <c r="E172">
        <v>755</v>
      </c>
      <c r="F172">
        <v>281</v>
      </c>
      <c r="G172">
        <v>511</v>
      </c>
      <c r="H172">
        <v>1160</v>
      </c>
      <c r="I172">
        <v>0.45</v>
      </c>
      <c r="J172">
        <v>-1.1000000000000001</v>
      </c>
      <c r="K172" s="4">
        <f t="shared" si="6"/>
        <v>411.29034239999999</v>
      </c>
      <c r="L172">
        <f t="shared" si="7"/>
        <v>4.8000000000000007</v>
      </c>
      <c r="M172" t="s">
        <v>23</v>
      </c>
      <c r="N172" t="s">
        <v>21</v>
      </c>
      <c r="O172">
        <v>31</v>
      </c>
      <c r="P172" t="s">
        <v>18</v>
      </c>
      <c r="Q172" t="s">
        <v>15</v>
      </c>
    </row>
    <row r="173" spans="1:17" x14ac:dyDescent="0.2">
      <c r="A173" s="3">
        <v>44412.544803240744</v>
      </c>
      <c r="B173" s="1">
        <v>44412</v>
      </c>
      <c r="C173" s="2">
        <v>0.54480324074074071</v>
      </c>
      <c r="D173" t="s">
        <v>10</v>
      </c>
      <c r="E173">
        <v>756</v>
      </c>
      <c r="F173">
        <v>267</v>
      </c>
      <c r="G173">
        <v>524</v>
      </c>
      <c r="H173">
        <v>1119</v>
      </c>
      <c r="I173">
        <v>0.49</v>
      </c>
      <c r="J173">
        <v>-1</v>
      </c>
      <c r="K173" s="4">
        <f t="shared" si="6"/>
        <v>396.75335615999995</v>
      </c>
      <c r="L173">
        <f t="shared" si="7"/>
        <v>4.7</v>
      </c>
      <c r="M173" t="s">
        <v>23</v>
      </c>
      <c r="N173" t="s">
        <v>21</v>
      </c>
      <c r="O173">
        <v>32</v>
      </c>
      <c r="P173" t="s">
        <v>18</v>
      </c>
      <c r="Q173" t="s">
        <v>15</v>
      </c>
    </row>
    <row r="174" spans="1:17" x14ac:dyDescent="0.2">
      <c r="A174" s="3">
        <v>44412.544895833336</v>
      </c>
      <c r="B174" s="1">
        <v>44412</v>
      </c>
      <c r="C174" s="2">
        <v>0.54489583333333336</v>
      </c>
      <c r="D174" t="s">
        <v>10</v>
      </c>
      <c r="E174">
        <v>757</v>
      </c>
      <c r="F174">
        <v>291</v>
      </c>
      <c r="G174">
        <v>543</v>
      </c>
      <c r="H174">
        <v>1173</v>
      </c>
      <c r="I174">
        <v>0.46400000000000002</v>
      </c>
      <c r="J174">
        <v>-1</v>
      </c>
      <c r="K174" s="4">
        <f t="shared" si="6"/>
        <v>415.89963071999995</v>
      </c>
      <c r="L174">
        <f t="shared" si="7"/>
        <v>4.7</v>
      </c>
      <c r="M174" t="s">
        <v>23</v>
      </c>
      <c r="N174" t="s">
        <v>21</v>
      </c>
      <c r="O174">
        <v>33</v>
      </c>
      <c r="P174" t="s">
        <v>18</v>
      </c>
      <c r="Q174" t="s">
        <v>15</v>
      </c>
    </row>
    <row r="175" spans="1:17" x14ac:dyDescent="0.2">
      <c r="A175" s="3">
        <v>44412.544953703706</v>
      </c>
      <c r="B175" s="1">
        <v>44412</v>
      </c>
      <c r="C175" s="2">
        <v>0.54495370370370366</v>
      </c>
      <c r="D175" t="s">
        <v>10</v>
      </c>
      <c r="E175">
        <v>758</v>
      </c>
      <c r="F175">
        <v>177</v>
      </c>
      <c r="G175">
        <v>313</v>
      </c>
      <c r="H175">
        <v>1220</v>
      </c>
      <c r="I175">
        <v>0.435</v>
      </c>
      <c r="J175">
        <v>-1</v>
      </c>
      <c r="K175" s="4">
        <f t="shared" si="6"/>
        <v>432.56398079999991</v>
      </c>
      <c r="L175">
        <f t="shared" si="7"/>
        <v>4.7</v>
      </c>
      <c r="M175" t="s">
        <v>23</v>
      </c>
      <c r="N175" t="s">
        <v>21</v>
      </c>
      <c r="O175">
        <v>34</v>
      </c>
      <c r="P175" t="s">
        <v>18</v>
      </c>
      <c r="Q175" t="s">
        <v>15</v>
      </c>
    </row>
    <row r="176" spans="1:17" x14ac:dyDescent="0.2">
      <c r="A176" s="3">
        <v>44412.545023148145</v>
      </c>
      <c r="B176" s="1">
        <v>44412</v>
      </c>
      <c r="C176" s="2">
        <v>0.54502314814814812</v>
      </c>
      <c r="D176" t="s">
        <v>10</v>
      </c>
      <c r="E176">
        <v>759</v>
      </c>
      <c r="F176">
        <v>337</v>
      </c>
      <c r="G176">
        <v>733</v>
      </c>
      <c r="H176">
        <v>1218</v>
      </c>
      <c r="I176">
        <v>0.54</v>
      </c>
      <c r="J176">
        <v>-1.1000000000000001</v>
      </c>
      <c r="K176" s="4">
        <f t="shared" si="6"/>
        <v>431.85485951999993</v>
      </c>
      <c r="L176">
        <f t="shared" si="7"/>
        <v>4.8000000000000007</v>
      </c>
      <c r="M176" t="s">
        <v>23</v>
      </c>
      <c r="N176" t="s">
        <v>21</v>
      </c>
      <c r="O176">
        <v>35</v>
      </c>
      <c r="P176" t="s">
        <v>18</v>
      </c>
      <c r="Q176" t="s">
        <v>15</v>
      </c>
    </row>
    <row r="177" spans="1:17" x14ac:dyDescent="0.2">
      <c r="A177" s="3">
        <v>44412.545081018521</v>
      </c>
      <c r="B177" s="1">
        <v>44412</v>
      </c>
      <c r="C177" s="2">
        <v>0.54508101851851853</v>
      </c>
      <c r="D177" t="s">
        <v>10</v>
      </c>
      <c r="E177">
        <v>760</v>
      </c>
      <c r="F177">
        <v>301</v>
      </c>
      <c r="G177">
        <v>614</v>
      </c>
      <c r="H177">
        <v>1301</v>
      </c>
      <c r="I177">
        <v>0.51</v>
      </c>
      <c r="J177">
        <v>-1</v>
      </c>
      <c r="K177" s="4">
        <f t="shared" si="6"/>
        <v>461.28339263999999</v>
      </c>
      <c r="L177">
        <f t="shared" si="7"/>
        <v>4.7</v>
      </c>
      <c r="M177" t="s">
        <v>23</v>
      </c>
      <c r="N177" t="s">
        <v>21</v>
      </c>
      <c r="O177">
        <v>36</v>
      </c>
      <c r="P177" t="s">
        <v>18</v>
      </c>
      <c r="Q177" t="s">
        <v>15</v>
      </c>
    </row>
    <row r="178" spans="1:17" x14ac:dyDescent="0.2">
      <c r="A178" s="3">
        <v>44412.54515046296</v>
      </c>
      <c r="B178" s="1">
        <v>44412</v>
      </c>
      <c r="C178" s="2">
        <v>0.54515046296296299</v>
      </c>
      <c r="D178" t="s">
        <v>10</v>
      </c>
      <c r="E178">
        <v>761</v>
      </c>
      <c r="F178">
        <v>265</v>
      </c>
      <c r="G178">
        <v>459</v>
      </c>
      <c r="H178">
        <v>1254</v>
      </c>
      <c r="I178">
        <v>0.42299999999999999</v>
      </c>
      <c r="J178">
        <v>-1</v>
      </c>
      <c r="K178" s="4">
        <f t="shared" si="6"/>
        <v>444.61904255999997</v>
      </c>
      <c r="L178">
        <f t="shared" si="7"/>
        <v>4.7</v>
      </c>
      <c r="M178" t="s">
        <v>23</v>
      </c>
      <c r="N178" t="s">
        <v>21</v>
      </c>
      <c r="O178">
        <v>37</v>
      </c>
      <c r="P178" t="s">
        <v>18</v>
      </c>
      <c r="Q178" t="s">
        <v>15</v>
      </c>
    </row>
    <row r="179" spans="1:17" x14ac:dyDescent="0.2">
      <c r="A179" s="3">
        <v>44412.545277777775</v>
      </c>
      <c r="B179" s="1">
        <v>44412</v>
      </c>
      <c r="C179" s="2">
        <v>0.54527777777777775</v>
      </c>
      <c r="D179" t="s">
        <v>10</v>
      </c>
      <c r="E179">
        <v>763</v>
      </c>
      <c r="F179">
        <v>202</v>
      </c>
      <c r="G179">
        <v>417</v>
      </c>
      <c r="H179">
        <v>1221</v>
      </c>
      <c r="I179">
        <v>0.51600000000000001</v>
      </c>
      <c r="J179">
        <v>-1</v>
      </c>
      <c r="K179" s="4">
        <f t="shared" si="6"/>
        <v>432.91854143999996</v>
      </c>
      <c r="L179">
        <f t="shared" si="7"/>
        <v>4.7</v>
      </c>
      <c r="M179" t="s">
        <v>23</v>
      </c>
      <c r="N179" t="s">
        <v>21</v>
      </c>
      <c r="O179">
        <v>38</v>
      </c>
      <c r="P179" t="s">
        <v>18</v>
      </c>
      <c r="Q179" t="s">
        <v>15</v>
      </c>
    </row>
    <row r="180" spans="1:17" x14ac:dyDescent="0.2">
      <c r="A180" s="3"/>
      <c r="B180" s="1"/>
      <c r="C180" s="2"/>
      <c r="K180" s="4"/>
    </row>
    <row r="181" spans="1:17" x14ac:dyDescent="0.2">
      <c r="A181" s="3">
        <v>44412.546550925923</v>
      </c>
      <c r="B181" s="1">
        <v>44412</v>
      </c>
      <c r="C181" s="2">
        <v>0.54655092592592591</v>
      </c>
      <c r="D181" t="s">
        <v>10</v>
      </c>
      <c r="E181">
        <v>765</v>
      </c>
      <c r="F181">
        <v>184</v>
      </c>
      <c r="G181">
        <v>256</v>
      </c>
      <c r="H181">
        <v>1127</v>
      </c>
      <c r="I181">
        <v>0.28100000000000003</v>
      </c>
      <c r="J181">
        <v>-0.9</v>
      </c>
      <c r="K181" s="4">
        <f t="shared" si="6"/>
        <v>399.58984127999997</v>
      </c>
      <c r="L181">
        <f t="shared" ref="L181:L212" si="8">(J181-3.7)*-1</f>
        <v>4.6000000000000005</v>
      </c>
      <c r="M181" t="s">
        <v>24</v>
      </c>
      <c r="N181" t="s">
        <v>25</v>
      </c>
      <c r="O181">
        <v>1</v>
      </c>
      <c r="P181" t="s">
        <v>18</v>
      </c>
      <c r="Q181" t="s">
        <v>15</v>
      </c>
    </row>
    <row r="182" spans="1:17" x14ac:dyDescent="0.2">
      <c r="A182" s="3">
        <v>44412.546620370369</v>
      </c>
      <c r="B182" s="1">
        <v>44412</v>
      </c>
      <c r="C182" s="2">
        <v>0.54662037037037037</v>
      </c>
      <c r="D182" t="s">
        <v>10</v>
      </c>
      <c r="E182">
        <v>766</v>
      </c>
      <c r="F182">
        <v>246</v>
      </c>
      <c r="G182">
        <v>340</v>
      </c>
      <c r="H182">
        <v>1186</v>
      </c>
      <c r="I182">
        <v>0.27600000000000002</v>
      </c>
      <c r="J182">
        <v>-1</v>
      </c>
      <c r="K182" s="4">
        <f t="shared" si="6"/>
        <v>420.50891903999997</v>
      </c>
      <c r="L182">
        <f t="shared" si="8"/>
        <v>4.7</v>
      </c>
      <c r="M182" t="s">
        <v>24</v>
      </c>
      <c r="N182" t="s">
        <v>25</v>
      </c>
      <c r="O182">
        <v>2</v>
      </c>
      <c r="P182" t="s">
        <v>18</v>
      </c>
      <c r="Q182" t="s">
        <v>15</v>
      </c>
    </row>
    <row r="183" spans="1:17" x14ac:dyDescent="0.2">
      <c r="A183" s="3">
        <v>44412.546678240738</v>
      </c>
      <c r="B183" s="1">
        <v>44412</v>
      </c>
      <c r="C183" s="2">
        <v>0.54667824074074078</v>
      </c>
      <c r="D183" t="s">
        <v>10</v>
      </c>
      <c r="E183">
        <v>767</v>
      </c>
      <c r="F183">
        <v>270</v>
      </c>
      <c r="G183">
        <v>428</v>
      </c>
      <c r="H183">
        <v>1240</v>
      </c>
      <c r="I183">
        <v>0.36899999999999999</v>
      </c>
      <c r="J183">
        <v>-1</v>
      </c>
      <c r="K183" s="4">
        <f t="shared" si="6"/>
        <v>439.65519359999996</v>
      </c>
      <c r="L183">
        <f t="shared" si="8"/>
        <v>4.7</v>
      </c>
      <c r="M183" t="s">
        <v>24</v>
      </c>
      <c r="N183" t="s">
        <v>25</v>
      </c>
      <c r="O183">
        <v>3</v>
      </c>
      <c r="P183" t="s">
        <v>18</v>
      </c>
      <c r="Q183" t="s">
        <v>15</v>
      </c>
    </row>
    <row r="184" spans="1:17" x14ac:dyDescent="0.2">
      <c r="A184" s="3">
        <v>44412.546747685185</v>
      </c>
      <c r="B184" s="1">
        <v>44412</v>
      </c>
      <c r="C184" s="2">
        <v>0.54674768518518524</v>
      </c>
      <c r="D184" t="s">
        <v>10</v>
      </c>
      <c r="E184">
        <v>768</v>
      </c>
      <c r="F184">
        <v>175</v>
      </c>
      <c r="G184">
        <v>243</v>
      </c>
      <c r="H184">
        <v>1194</v>
      </c>
      <c r="I184">
        <v>0.28000000000000003</v>
      </c>
      <c r="J184">
        <v>-1.1000000000000001</v>
      </c>
      <c r="K184" s="4">
        <f t="shared" si="6"/>
        <v>423.34540415999999</v>
      </c>
      <c r="L184">
        <f t="shared" si="8"/>
        <v>4.8000000000000007</v>
      </c>
      <c r="M184" t="s">
        <v>24</v>
      </c>
      <c r="N184" t="s">
        <v>25</v>
      </c>
      <c r="O184">
        <v>4</v>
      </c>
      <c r="P184" t="s">
        <v>18</v>
      </c>
      <c r="Q184" t="s">
        <v>15</v>
      </c>
    </row>
    <row r="185" spans="1:17" x14ac:dyDescent="0.2">
      <c r="A185" s="3">
        <v>44412.546805555554</v>
      </c>
      <c r="B185" s="1">
        <v>44412</v>
      </c>
      <c r="C185" s="2">
        <v>0.54680555555555554</v>
      </c>
      <c r="D185" t="s">
        <v>10</v>
      </c>
      <c r="E185">
        <v>769</v>
      </c>
      <c r="F185">
        <v>241</v>
      </c>
      <c r="G185">
        <v>350</v>
      </c>
      <c r="H185">
        <v>1166</v>
      </c>
      <c r="I185">
        <v>0.311</v>
      </c>
      <c r="J185">
        <v>-0.9</v>
      </c>
      <c r="K185" s="4">
        <f t="shared" si="6"/>
        <v>413.41770624000003</v>
      </c>
      <c r="L185">
        <f t="shared" si="8"/>
        <v>4.6000000000000005</v>
      </c>
      <c r="M185" t="s">
        <v>24</v>
      </c>
      <c r="N185" t="s">
        <v>25</v>
      </c>
      <c r="O185">
        <v>5</v>
      </c>
      <c r="P185" t="s">
        <v>18</v>
      </c>
      <c r="Q185" t="s">
        <v>15</v>
      </c>
    </row>
    <row r="186" spans="1:17" x14ac:dyDescent="0.2">
      <c r="A186" s="3">
        <v>44412.546863425923</v>
      </c>
      <c r="B186" s="1">
        <v>44412</v>
      </c>
      <c r="C186" s="2">
        <v>0.54686342592592596</v>
      </c>
      <c r="D186" t="s">
        <v>10</v>
      </c>
      <c r="E186">
        <v>770</v>
      </c>
      <c r="F186">
        <v>357</v>
      </c>
      <c r="G186">
        <v>560</v>
      </c>
      <c r="H186">
        <v>1180</v>
      </c>
      <c r="I186">
        <v>0.36299999999999999</v>
      </c>
      <c r="J186">
        <v>-0.9</v>
      </c>
      <c r="K186" s="4">
        <f t="shared" si="6"/>
        <v>418.38155519999992</v>
      </c>
      <c r="L186">
        <f t="shared" si="8"/>
        <v>4.6000000000000005</v>
      </c>
      <c r="M186" t="s">
        <v>24</v>
      </c>
      <c r="N186" t="s">
        <v>25</v>
      </c>
      <c r="O186">
        <v>6</v>
      </c>
      <c r="P186" t="s">
        <v>18</v>
      </c>
      <c r="Q186" t="s">
        <v>15</v>
      </c>
    </row>
    <row r="187" spans="1:17" x14ac:dyDescent="0.2">
      <c r="A187" s="3">
        <v>44412.5469212963</v>
      </c>
      <c r="B187" s="1">
        <v>44412</v>
      </c>
      <c r="C187" s="2">
        <v>0.54692129629629627</v>
      </c>
      <c r="D187" t="s">
        <v>10</v>
      </c>
      <c r="E187">
        <v>771</v>
      </c>
      <c r="F187">
        <v>229</v>
      </c>
      <c r="G187">
        <v>325</v>
      </c>
      <c r="H187">
        <v>1228</v>
      </c>
      <c r="I187">
        <v>0.29499999999999998</v>
      </c>
      <c r="J187">
        <v>-1</v>
      </c>
      <c r="K187" s="4">
        <f t="shared" si="6"/>
        <v>435.40046591999993</v>
      </c>
      <c r="L187">
        <f t="shared" si="8"/>
        <v>4.7</v>
      </c>
      <c r="M187" t="s">
        <v>24</v>
      </c>
      <c r="N187" t="s">
        <v>25</v>
      </c>
      <c r="O187">
        <v>7</v>
      </c>
      <c r="P187" t="s">
        <v>18</v>
      </c>
      <c r="Q187" t="s">
        <v>15</v>
      </c>
    </row>
    <row r="188" spans="1:17" x14ac:dyDescent="0.2">
      <c r="A188" s="3">
        <v>44412.546979166669</v>
      </c>
      <c r="B188" s="1">
        <v>44412</v>
      </c>
      <c r="C188" s="2">
        <v>0.54697916666666668</v>
      </c>
      <c r="D188" t="s">
        <v>10</v>
      </c>
      <c r="E188">
        <v>772</v>
      </c>
      <c r="F188">
        <v>197</v>
      </c>
      <c r="G188">
        <v>275</v>
      </c>
      <c r="H188">
        <v>1265</v>
      </c>
      <c r="I188">
        <v>0.28399999999999997</v>
      </c>
      <c r="J188">
        <v>-1.1000000000000001</v>
      </c>
      <c r="K188" s="4">
        <f t="shared" si="6"/>
        <v>448.5192095999999</v>
      </c>
      <c r="L188">
        <f t="shared" si="8"/>
        <v>4.8000000000000007</v>
      </c>
      <c r="M188" t="s">
        <v>24</v>
      </c>
      <c r="N188" t="s">
        <v>25</v>
      </c>
      <c r="O188">
        <v>8</v>
      </c>
      <c r="P188" t="s">
        <v>18</v>
      </c>
      <c r="Q188" t="s">
        <v>15</v>
      </c>
    </row>
    <row r="189" spans="1:17" x14ac:dyDescent="0.2">
      <c r="A189" s="3">
        <v>44412.547037037039</v>
      </c>
      <c r="B189" s="1">
        <v>44412</v>
      </c>
      <c r="C189" s="2">
        <v>0.5470370370370371</v>
      </c>
      <c r="D189" t="s">
        <v>10</v>
      </c>
      <c r="E189">
        <v>773</v>
      </c>
      <c r="F189">
        <v>283</v>
      </c>
      <c r="G189">
        <v>384</v>
      </c>
      <c r="H189">
        <v>1245</v>
      </c>
      <c r="I189">
        <v>0.26300000000000001</v>
      </c>
      <c r="J189">
        <v>-1.1000000000000001</v>
      </c>
      <c r="K189" s="4">
        <f t="shared" si="6"/>
        <v>441.42799679999996</v>
      </c>
      <c r="L189">
        <f t="shared" si="8"/>
        <v>4.8000000000000007</v>
      </c>
      <c r="M189" t="s">
        <v>24</v>
      </c>
      <c r="N189" t="s">
        <v>25</v>
      </c>
      <c r="O189">
        <v>9</v>
      </c>
      <c r="P189" t="s">
        <v>18</v>
      </c>
      <c r="Q189" t="s">
        <v>15</v>
      </c>
    </row>
    <row r="190" spans="1:17" x14ac:dyDescent="0.2">
      <c r="A190" s="3">
        <v>44412.547233796293</v>
      </c>
      <c r="B190" s="1">
        <v>44412</v>
      </c>
      <c r="C190" s="2">
        <v>0.54723379629629632</v>
      </c>
      <c r="D190" t="s">
        <v>10</v>
      </c>
      <c r="E190">
        <v>775</v>
      </c>
      <c r="F190">
        <v>236</v>
      </c>
      <c r="G190">
        <v>391</v>
      </c>
      <c r="H190">
        <v>1277</v>
      </c>
      <c r="I190">
        <v>0.39600000000000002</v>
      </c>
      <c r="J190">
        <v>-0.8</v>
      </c>
      <c r="K190" s="4">
        <f t="shared" ref="K190:K253" si="9">H190*1.7871*0.1984</f>
        <v>452.77393727999993</v>
      </c>
      <c r="L190">
        <f t="shared" si="8"/>
        <v>4.5</v>
      </c>
      <c r="M190" t="s">
        <v>24</v>
      </c>
      <c r="N190" t="s">
        <v>25</v>
      </c>
      <c r="O190">
        <v>10</v>
      </c>
      <c r="P190" t="s">
        <v>18</v>
      </c>
      <c r="Q190" t="s">
        <v>15</v>
      </c>
    </row>
    <row r="191" spans="1:17" x14ac:dyDescent="0.2">
      <c r="A191" s="3">
        <v>44412.547303240739</v>
      </c>
      <c r="B191" s="1">
        <v>44412</v>
      </c>
      <c r="C191" s="2">
        <v>0.54730324074074077</v>
      </c>
      <c r="D191" t="s">
        <v>10</v>
      </c>
      <c r="E191">
        <v>776</v>
      </c>
      <c r="F191">
        <v>352</v>
      </c>
      <c r="G191">
        <v>537</v>
      </c>
      <c r="H191">
        <v>1249</v>
      </c>
      <c r="I191">
        <v>0.34499999999999997</v>
      </c>
      <c r="J191">
        <v>-1</v>
      </c>
      <c r="K191" s="4">
        <f t="shared" si="9"/>
        <v>442.84623935999997</v>
      </c>
      <c r="L191">
        <f t="shared" si="8"/>
        <v>4.7</v>
      </c>
      <c r="M191" t="s">
        <v>24</v>
      </c>
      <c r="N191" t="s">
        <v>25</v>
      </c>
      <c r="O191">
        <v>11</v>
      </c>
      <c r="P191" t="s">
        <v>18</v>
      </c>
      <c r="Q191" t="s">
        <v>15</v>
      </c>
    </row>
    <row r="192" spans="1:17" x14ac:dyDescent="0.2">
      <c r="A192" s="3">
        <v>44412.547361111108</v>
      </c>
      <c r="B192" s="1">
        <v>44412</v>
      </c>
      <c r="C192" s="2">
        <v>0.54736111111111108</v>
      </c>
      <c r="D192" t="s">
        <v>10</v>
      </c>
      <c r="E192">
        <v>777</v>
      </c>
      <c r="F192">
        <v>352</v>
      </c>
      <c r="G192">
        <v>574</v>
      </c>
      <c r="H192">
        <v>1179</v>
      </c>
      <c r="I192">
        <v>0.38700000000000001</v>
      </c>
      <c r="J192">
        <v>-0.8</v>
      </c>
      <c r="K192" s="4">
        <f t="shared" si="9"/>
        <v>418.02699455999993</v>
      </c>
      <c r="L192">
        <f t="shared" si="8"/>
        <v>4.5</v>
      </c>
      <c r="M192" t="s">
        <v>24</v>
      </c>
      <c r="N192" t="s">
        <v>25</v>
      </c>
      <c r="O192">
        <v>12</v>
      </c>
      <c r="P192" t="s">
        <v>18</v>
      </c>
      <c r="Q192" t="s">
        <v>15</v>
      </c>
    </row>
    <row r="193" spans="1:17" x14ac:dyDescent="0.2">
      <c r="A193" s="3">
        <v>44412.547430555554</v>
      </c>
      <c r="B193" s="1">
        <v>44412</v>
      </c>
      <c r="C193" s="2">
        <v>0.54743055555555553</v>
      </c>
      <c r="D193" t="s">
        <v>10</v>
      </c>
      <c r="E193">
        <v>778</v>
      </c>
      <c r="F193">
        <v>366</v>
      </c>
      <c r="G193">
        <v>730</v>
      </c>
      <c r="H193">
        <v>1179</v>
      </c>
      <c r="I193">
        <v>0.499</v>
      </c>
      <c r="J193">
        <v>-0.9</v>
      </c>
      <c r="K193" s="4">
        <f t="shared" si="9"/>
        <v>418.02699455999993</v>
      </c>
      <c r="L193">
        <f t="shared" si="8"/>
        <v>4.6000000000000005</v>
      </c>
      <c r="M193" t="s">
        <v>24</v>
      </c>
      <c r="N193" t="s">
        <v>25</v>
      </c>
      <c r="O193">
        <v>13</v>
      </c>
      <c r="P193" t="s">
        <v>18</v>
      </c>
      <c r="Q193" t="s">
        <v>15</v>
      </c>
    </row>
    <row r="194" spans="1:17" x14ac:dyDescent="0.2">
      <c r="A194" s="3">
        <v>44412.547500000001</v>
      </c>
      <c r="B194" s="1">
        <v>44412</v>
      </c>
      <c r="C194" s="2">
        <v>0.54749999999999999</v>
      </c>
      <c r="D194" t="s">
        <v>10</v>
      </c>
      <c r="E194">
        <v>779</v>
      </c>
      <c r="F194">
        <v>348</v>
      </c>
      <c r="G194">
        <v>588</v>
      </c>
      <c r="H194">
        <v>1242</v>
      </c>
      <c r="I194">
        <v>0.40799999999999997</v>
      </c>
      <c r="J194">
        <v>-0.7</v>
      </c>
      <c r="K194" s="4">
        <f t="shared" si="9"/>
        <v>440.36431487999999</v>
      </c>
      <c r="L194">
        <f t="shared" si="8"/>
        <v>4.4000000000000004</v>
      </c>
      <c r="M194" t="s">
        <v>24</v>
      </c>
      <c r="N194" t="s">
        <v>25</v>
      </c>
      <c r="O194">
        <v>14</v>
      </c>
      <c r="P194" t="s">
        <v>18</v>
      </c>
      <c r="Q194" t="s">
        <v>15</v>
      </c>
    </row>
    <row r="195" spans="1:17" x14ac:dyDescent="0.2">
      <c r="A195" s="3">
        <v>44412.54755787037</v>
      </c>
      <c r="B195" s="1">
        <v>44412</v>
      </c>
      <c r="C195" s="2">
        <v>0.5475578703703704</v>
      </c>
      <c r="D195" t="s">
        <v>10</v>
      </c>
      <c r="E195">
        <v>780</v>
      </c>
      <c r="F195">
        <v>281</v>
      </c>
      <c r="G195">
        <v>425</v>
      </c>
      <c r="H195">
        <v>1250</v>
      </c>
      <c r="I195">
        <v>0.33900000000000002</v>
      </c>
      <c r="J195">
        <v>-0.7</v>
      </c>
      <c r="K195" s="4">
        <f t="shared" si="9"/>
        <v>443.20079999999996</v>
      </c>
      <c r="L195">
        <f t="shared" si="8"/>
        <v>4.4000000000000004</v>
      </c>
      <c r="M195" t="s">
        <v>24</v>
      </c>
      <c r="N195" t="s">
        <v>25</v>
      </c>
      <c r="O195">
        <v>15</v>
      </c>
      <c r="P195" t="s">
        <v>18</v>
      </c>
      <c r="Q195" t="s">
        <v>15</v>
      </c>
    </row>
    <row r="196" spans="1:17" x14ac:dyDescent="0.2">
      <c r="A196" s="3">
        <v>44412.547615740739</v>
      </c>
      <c r="B196" s="1">
        <v>44412</v>
      </c>
      <c r="C196" s="2">
        <v>0.54761574074074071</v>
      </c>
      <c r="D196" t="s">
        <v>10</v>
      </c>
      <c r="E196">
        <v>781</v>
      </c>
      <c r="F196">
        <v>374</v>
      </c>
      <c r="G196">
        <v>627</v>
      </c>
      <c r="H196">
        <v>1291</v>
      </c>
      <c r="I196">
        <v>0.40400000000000003</v>
      </c>
      <c r="J196">
        <v>-0.8</v>
      </c>
      <c r="K196" s="4">
        <f t="shared" si="9"/>
        <v>457.73778623999999</v>
      </c>
      <c r="L196">
        <f t="shared" si="8"/>
        <v>4.5</v>
      </c>
      <c r="M196" t="s">
        <v>24</v>
      </c>
      <c r="N196" t="s">
        <v>25</v>
      </c>
      <c r="O196">
        <v>16</v>
      </c>
      <c r="P196" t="s">
        <v>18</v>
      </c>
      <c r="Q196" t="s">
        <v>15</v>
      </c>
    </row>
    <row r="197" spans="1:17" x14ac:dyDescent="0.2">
      <c r="A197" s="3">
        <v>44412.547673611109</v>
      </c>
      <c r="B197" s="1">
        <v>44412</v>
      </c>
      <c r="C197" s="2">
        <v>0.54767361111111112</v>
      </c>
      <c r="D197" t="s">
        <v>10</v>
      </c>
      <c r="E197">
        <v>782</v>
      </c>
      <c r="F197">
        <v>350</v>
      </c>
      <c r="G197">
        <v>547</v>
      </c>
      <c r="H197">
        <v>1282</v>
      </c>
      <c r="I197">
        <v>0.36</v>
      </c>
      <c r="J197">
        <v>-0.8</v>
      </c>
      <c r="K197" s="4">
        <f t="shared" si="9"/>
        <v>454.54674047999993</v>
      </c>
      <c r="L197">
        <f t="shared" si="8"/>
        <v>4.5</v>
      </c>
      <c r="M197" t="s">
        <v>24</v>
      </c>
      <c r="N197" t="s">
        <v>25</v>
      </c>
      <c r="O197">
        <v>17</v>
      </c>
      <c r="P197" t="s">
        <v>18</v>
      </c>
      <c r="Q197" t="s">
        <v>15</v>
      </c>
    </row>
    <row r="198" spans="1:17" x14ac:dyDescent="0.2">
      <c r="A198" s="3">
        <v>44412.547719907408</v>
      </c>
      <c r="B198" s="1">
        <v>44412</v>
      </c>
      <c r="C198" s="2">
        <v>0.54771990740740739</v>
      </c>
      <c r="D198" t="s">
        <v>10</v>
      </c>
      <c r="E198">
        <v>783</v>
      </c>
      <c r="F198">
        <v>255</v>
      </c>
      <c r="G198">
        <v>401</v>
      </c>
      <c r="H198">
        <v>1279</v>
      </c>
      <c r="I198">
        <v>0.36399999999999999</v>
      </c>
      <c r="J198">
        <v>-0.9</v>
      </c>
      <c r="K198" s="4">
        <f t="shared" si="9"/>
        <v>453.48305855999996</v>
      </c>
      <c r="L198">
        <f t="shared" si="8"/>
        <v>4.6000000000000005</v>
      </c>
      <c r="M198" t="s">
        <v>24</v>
      </c>
      <c r="N198" t="s">
        <v>25</v>
      </c>
      <c r="O198">
        <v>18</v>
      </c>
      <c r="P198" t="s">
        <v>18</v>
      </c>
      <c r="Q198" t="s">
        <v>15</v>
      </c>
    </row>
    <row r="199" spans="1:17" x14ac:dyDescent="0.2">
      <c r="A199" s="3">
        <v>44412.547789351855</v>
      </c>
      <c r="B199" s="1">
        <v>44412</v>
      </c>
      <c r="C199" s="2">
        <v>0.54778935185185185</v>
      </c>
      <c r="D199" t="s">
        <v>10</v>
      </c>
      <c r="E199">
        <v>784</v>
      </c>
      <c r="F199">
        <v>306</v>
      </c>
      <c r="G199">
        <v>566</v>
      </c>
      <c r="H199">
        <v>1294</v>
      </c>
      <c r="I199">
        <v>0.45900000000000002</v>
      </c>
      <c r="J199">
        <v>-0.8</v>
      </c>
      <c r="K199" s="4">
        <f t="shared" si="9"/>
        <v>458.80146815999996</v>
      </c>
      <c r="L199">
        <f t="shared" si="8"/>
        <v>4.5</v>
      </c>
      <c r="M199" t="s">
        <v>24</v>
      </c>
      <c r="N199" t="s">
        <v>25</v>
      </c>
      <c r="O199">
        <v>19</v>
      </c>
      <c r="P199" t="s">
        <v>18</v>
      </c>
      <c r="Q199" t="s">
        <v>15</v>
      </c>
    </row>
    <row r="200" spans="1:17" x14ac:dyDescent="0.2">
      <c r="A200" s="3">
        <v>44412.547835648147</v>
      </c>
      <c r="B200" s="1">
        <v>44412</v>
      </c>
      <c r="C200" s="2">
        <v>0.54783564814814811</v>
      </c>
      <c r="D200" t="s">
        <v>10</v>
      </c>
      <c r="E200">
        <v>785</v>
      </c>
      <c r="F200">
        <v>249</v>
      </c>
      <c r="G200">
        <v>448</v>
      </c>
      <c r="H200">
        <v>1253</v>
      </c>
      <c r="I200">
        <v>0.44400000000000001</v>
      </c>
      <c r="J200">
        <v>-1</v>
      </c>
      <c r="K200" s="4">
        <f t="shared" si="9"/>
        <v>444.26448191999998</v>
      </c>
      <c r="L200">
        <f t="shared" si="8"/>
        <v>4.7</v>
      </c>
      <c r="M200" t="s">
        <v>24</v>
      </c>
      <c r="N200" t="s">
        <v>25</v>
      </c>
      <c r="O200">
        <v>20</v>
      </c>
      <c r="P200" t="s">
        <v>18</v>
      </c>
      <c r="Q200" t="s">
        <v>15</v>
      </c>
    </row>
    <row r="201" spans="1:17" x14ac:dyDescent="0.2">
      <c r="A201" s="3">
        <v>44412.547905092593</v>
      </c>
      <c r="B201" s="1">
        <v>44412</v>
      </c>
      <c r="C201" s="2">
        <v>0.54790509259259257</v>
      </c>
      <c r="D201" t="s">
        <v>10</v>
      </c>
      <c r="E201">
        <v>786</v>
      </c>
      <c r="F201">
        <v>244</v>
      </c>
      <c r="G201">
        <v>388</v>
      </c>
      <c r="H201">
        <v>1230</v>
      </c>
      <c r="I201">
        <v>0.371</v>
      </c>
      <c r="J201">
        <v>-0.9</v>
      </c>
      <c r="K201" s="4">
        <f t="shared" si="9"/>
        <v>436.10958719999996</v>
      </c>
      <c r="L201">
        <f t="shared" si="8"/>
        <v>4.6000000000000005</v>
      </c>
      <c r="M201" t="s">
        <v>24</v>
      </c>
      <c r="N201" t="s">
        <v>25</v>
      </c>
      <c r="O201">
        <v>21</v>
      </c>
      <c r="P201" t="s">
        <v>18</v>
      </c>
      <c r="Q201" t="s">
        <v>15</v>
      </c>
    </row>
    <row r="202" spans="1:17" x14ac:dyDescent="0.2">
      <c r="A202" s="3">
        <v>44412.547962962963</v>
      </c>
      <c r="B202" s="1">
        <v>44412</v>
      </c>
      <c r="C202" s="2">
        <v>0.54796296296296299</v>
      </c>
      <c r="D202" t="s">
        <v>10</v>
      </c>
      <c r="E202">
        <v>787</v>
      </c>
      <c r="F202">
        <v>317</v>
      </c>
      <c r="G202">
        <v>529</v>
      </c>
      <c r="H202">
        <v>1222</v>
      </c>
      <c r="I202">
        <v>0.40100000000000002</v>
      </c>
      <c r="J202">
        <v>-0.8</v>
      </c>
      <c r="K202" s="4">
        <f t="shared" si="9"/>
        <v>433.27310207999994</v>
      </c>
      <c r="L202">
        <f t="shared" si="8"/>
        <v>4.5</v>
      </c>
      <c r="M202" t="s">
        <v>24</v>
      </c>
      <c r="N202" t="s">
        <v>25</v>
      </c>
      <c r="O202">
        <v>22</v>
      </c>
      <c r="P202" t="s">
        <v>18</v>
      </c>
      <c r="Q202" t="s">
        <v>15</v>
      </c>
    </row>
    <row r="203" spans="1:17" x14ac:dyDescent="0.2">
      <c r="A203" s="3">
        <v>44412.548020833332</v>
      </c>
      <c r="B203" s="1">
        <v>44412</v>
      </c>
      <c r="C203" s="2">
        <v>0.54802083333333329</v>
      </c>
      <c r="D203" t="s">
        <v>10</v>
      </c>
      <c r="E203">
        <v>788</v>
      </c>
      <c r="F203">
        <v>313</v>
      </c>
      <c r="G203">
        <v>539</v>
      </c>
      <c r="H203">
        <v>1263</v>
      </c>
      <c r="I203">
        <v>0.41899999999999998</v>
      </c>
      <c r="J203">
        <v>-0.8</v>
      </c>
      <c r="K203" s="4">
        <f t="shared" si="9"/>
        <v>447.81008831999992</v>
      </c>
      <c r="L203">
        <f t="shared" si="8"/>
        <v>4.5</v>
      </c>
      <c r="M203" t="s">
        <v>24</v>
      </c>
      <c r="N203" t="s">
        <v>25</v>
      </c>
      <c r="O203">
        <v>23</v>
      </c>
      <c r="P203" t="s">
        <v>18</v>
      </c>
      <c r="Q203" t="s">
        <v>15</v>
      </c>
    </row>
    <row r="204" spans="1:17" x14ac:dyDescent="0.2">
      <c r="A204" s="3">
        <v>44412.548113425924</v>
      </c>
      <c r="B204" s="1">
        <v>44412</v>
      </c>
      <c r="C204" s="2">
        <v>0.54811342592592593</v>
      </c>
      <c r="D204" t="s">
        <v>10</v>
      </c>
      <c r="E204">
        <v>789</v>
      </c>
      <c r="F204">
        <v>260</v>
      </c>
      <c r="G204">
        <v>462</v>
      </c>
      <c r="H204">
        <v>1344</v>
      </c>
      <c r="I204">
        <v>0.437</v>
      </c>
      <c r="J204">
        <v>-0.8</v>
      </c>
      <c r="K204" s="4">
        <f t="shared" si="9"/>
        <v>476.52950016</v>
      </c>
      <c r="L204">
        <f t="shared" si="8"/>
        <v>4.5</v>
      </c>
      <c r="M204" t="s">
        <v>24</v>
      </c>
      <c r="N204" t="s">
        <v>25</v>
      </c>
      <c r="O204">
        <v>24</v>
      </c>
      <c r="P204" t="s">
        <v>18</v>
      </c>
      <c r="Q204" t="s">
        <v>15</v>
      </c>
    </row>
    <row r="205" spans="1:17" x14ac:dyDescent="0.2">
      <c r="A205" s="3">
        <v>44412.548171296294</v>
      </c>
      <c r="B205" s="1">
        <v>44412</v>
      </c>
      <c r="C205" s="2">
        <v>0.54817129629629624</v>
      </c>
      <c r="D205" t="s">
        <v>10</v>
      </c>
      <c r="E205">
        <v>790</v>
      </c>
      <c r="F205">
        <v>270</v>
      </c>
      <c r="G205">
        <v>401</v>
      </c>
      <c r="H205">
        <v>1341</v>
      </c>
      <c r="I205">
        <v>0.32700000000000001</v>
      </c>
      <c r="J205">
        <v>-1</v>
      </c>
      <c r="K205" s="4">
        <f t="shared" si="9"/>
        <v>475.46581823999998</v>
      </c>
      <c r="L205">
        <f t="shared" si="8"/>
        <v>4.7</v>
      </c>
      <c r="M205" t="s">
        <v>24</v>
      </c>
      <c r="N205" t="s">
        <v>25</v>
      </c>
      <c r="O205">
        <v>25</v>
      </c>
      <c r="P205" t="s">
        <v>18</v>
      </c>
      <c r="Q205" t="s">
        <v>15</v>
      </c>
    </row>
    <row r="206" spans="1:17" x14ac:dyDescent="0.2">
      <c r="A206" s="3">
        <v>44412.548229166663</v>
      </c>
      <c r="B206" s="1">
        <v>44412</v>
      </c>
      <c r="C206" s="2">
        <v>0.54822916666666666</v>
      </c>
      <c r="D206" t="s">
        <v>10</v>
      </c>
      <c r="E206">
        <v>791</v>
      </c>
      <c r="F206">
        <v>315</v>
      </c>
      <c r="G206">
        <v>530</v>
      </c>
      <c r="H206">
        <v>1322</v>
      </c>
      <c r="I206">
        <v>0.40600000000000003</v>
      </c>
      <c r="J206">
        <v>-0.9</v>
      </c>
      <c r="K206" s="4">
        <f t="shared" si="9"/>
        <v>468.72916607999991</v>
      </c>
      <c r="L206">
        <f t="shared" si="8"/>
        <v>4.6000000000000005</v>
      </c>
      <c r="M206" t="s">
        <v>24</v>
      </c>
      <c r="N206" t="s">
        <v>25</v>
      </c>
      <c r="O206">
        <v>26</v>
      </c>
      <c r="P206" t="s">
        <v>18</v>
      </c>
      <c r="Q206" t="s">
        <v>15</v>
      </c>
    </row>
    <row r="207" spans="1:17" x14ac:dyDescent="0.2">
      <c r="A207" s="3">
        <v>44412.548298611109</v>
      </c>
      <c r="B207" s="1">
        <v>44412</v>
      </c>
      <c r="C207" s="2">
        <v>0.54829861111111111</v>
      </c>
      <c r="D207" t="s">
        <v>10</v>
      </c>
      <c r="E207">
        <v>792</v>
      </c>
      <c r="F207">
        <v>317</v>
      </c>
      <c r="G207">
        <v>519</v>
      </c>
      <c r="H207">
        <v>1306</v>
      </c>
      <c r="I207">
        <v>0.38900000000000001</v>
      </c>
      <c r="J207">
        <v>-0.8</v>
      </c>
      <c r="K207" s="4">
        <f t="shared" si="9"/>
        <v>463.05619583999999</v>
      </c>
      <c r="L207">
        <f t="shared" si="8"/>
        <v>4.5</v>
      </c>
      <c r="M207" t="s">
        <v>24</v>
      </c>
      <c r="N207" t="s">
        <v>25</v>
      </c>
      <c r="O207">
        <v>27</v>
      </c>
      <c r="P207" t="s">
        <v>18</v>
      </c>
      <c r="Q207" t="s">
        <v>15</v>
      </c>
    </row>
    <row r="208" spans="1:17" x14ac:dyDescent="0.2">
      <c r="A208" s="3">
        <v>44412.548356481479</v>
      </c>
      <c r="B208" s="1">
        <v>44412</v>
      </c>
      <c r="C208" s="2">
        <v>0.54835648148148153</v>
      </c>
      <c r="D208" t="s">
        <v>10</v>
      </c>
      <c r="E208">
        <v>793</v>
      </c>
      <c r="F208">
        <v>218</v>
      </c>
      <c r="G208">
        <v>330</v>
      </c>
      <c r="H208">
        <v>1316</v>
      </c>
      <c r="I208">
        <v>0.33900000000000002</v>
      </c>
      <c r="J208">
        <v>-0.8</v>
      </c>
      <c r="K208" s="4">
        <f t="shared" si="9"/>
        <v>466.60180223999993</v>
      </c>
      <c r="L208">
        <f t="shared" si="8"/>
        <v>4.5</v>
      </c>
      <c r="M208" t="s">
        <v>24</v>
      </c>
      <c r="N208" t="s">
        <v>25</v>
      </c>
      <c r="O208">
        <v>28</v>
      </c>
      <c r="P208" t="s">
        <v>18</v>
      </c>
      <c r="Q208" t="s">
        <v>15</v>
      </c>
    </row>
    <row r="209" spans="1:17" x14ac:dyDescent="0.2">
      <c r="A209" s="3">
        <v>44412.548437500001</v>
      </c>
      <c r="B209" s="1">
        <v>44412</v>
      </c>
      <c r="C209" s="2">
        <v>0.54843750000000002</v>
      </c>
      <c r="D209" t="s">
        <v>10</v>
      </c>
      <c r="E209">
        <v>794</v>
      </c>
      <c r="F209">
        <v>312</v>
      </c>
      <c r="G209">
        <v>599</v>
      </c>
      <c r="H209">
        <v>1334</v>
      </c>
      <c r="I209">
        <v>0.47899999999999998</v>
      </c>
      <c r="J209">
        <v>-1</v>
      </c>
      <c r="K209" s="4">
        <f t="shared" si="9"/>
        <v>472.98389375999994</v>
      </c>
      <c r="L209">
        <f t="shared" si="8"/>
        <v>4.7</v>
      </c>
      <c r="M209" t="s">
        <v>24</v>
      </c>
      <c r="N209" t="s">
        <v>25</v>
      </c>
      <c r="O209">
        <v>29</v>
      </c>
      <c r="P209" t="s">
        <v>18</v>
      </c>
      <c r="Q209" t="s">
        <v>15</v>
      </c>
    </row>
    <row r="210" spans="1:17" x14ac:dyDescent="0.2">
      <c r="A210" s="3">
        <v>44412.548530092594</v>
      </c>
      <c r="B210" s="1">
        <v>44412</v>
      </c>
      <c r="C210" s="2">
        <v>0.54853009259259256</v>
      </c>
      <c r="D210" t="s">
        <v>10</v>
      </c>
      <c r="E210">
        <v>795</v>
      </c>
      <c r="F210">
        <v>313</v>
      </c>
      <c r="G210">
        <v>495</v>
      </c>
      <c r="H210">
        <v>1288</v>
      </c>
      <c r="I210">
        <v>0.36799999999999999</v>
      </c>
      <c r="J210">
        <v>-1</v>
      </c>
      <c r="K210" s="4">
        <f t="shared" si="9"/>
        <v>456.67410431999997</v>
      </c>
      <c r="L210">
        <f t="shared" si="8"/>
        <v>4.7</v>
      </c>
      <c r="M210" t="s">
        <v>24</v>
      </c>
      <c r="N210" t="s">
        <v>25</v>
      </c>
      <c r="O210">
        <v>30</v>
      </c>
      <c r="P210" t="s">
        <v>18</v>
      </c>
      <c r="Q210" t="s">
        <v>15</v>
      </c>
    </row>
    <row r="211" spans="1:17" x14ac:dyDescent="0.2">
      <c r="A211" s="3">
        <v>44412.54859953704</v>
      </c>
      <c r="B211" s="1">
        <v>44412</v>
      </c>
      <c r="C211" s="2">
        <v>0.54859953703703701</v>
      </c>
      <c r="D211" t="s">
        <v>10</v>
      </c>
      <c r="E211">
        <v>796</v>
      </c>
      <c r="F211">
        <v>332</v>
      </c>
      <c r="G211">
        <v>571</v>
      </c>
      <c r="H211">
        <v>1228</v>
      </c>
      <c r="I211">
        <v>0.41899999999999998</v>
      </c>
      <c r="J211">
        <v>-1</v>
      </c>
      <c r="K211" s="4">
        <f t="shared" si="9"/>
        <v>435.40046591999993</v>
      </c>
      <c r="L211">
        <f t="shared" si="8"/>
        <v>4.7</v>
      </c>
      <c r="M211" t="s">
        <v>24</v>
      </c>
      <c r="N211" t="s">
        <v>25</v>
      </c>
      <c r="O211">
        <v>31</v>
      </c>
      <c r="P211" t="s">
        <v>18</v>
      </c>
      <c r="Q211" t="s">
        <v>15</v>
      </c>
    </row>
    <row r="212" spans="1:17" x14ac:dyDescent="0.2">
      <c r="A212" s="3">
        <v>44412.548668981479</v>
      </c>
      <c r="B212" s="1">
        <v>44412</v>
      </c>
      <c r="C212" s="2">
        <v>0.54866898148148147</v>
      </c>
      <c r="D212" t="s">
        <v>10</v>
      </c>
      <c r="E212">
        <v>797</v>
      </c>
      <c r="F212">
        <v>233</v>
      </c>
      <c r="G212">
        <v>341</v>
      </c>
      <c r="H212">
        <v>1201</v>
      </c>
      <c r="I212">
        <v>0.317</v>
      </c>
      <c r="J212">
        <v>-0.9</v>
      </c>
      <c r="K212" s="4">
        <f t="shared" si="9"/>
        <v>425.82732863999996</v>
      </c>
      <c r="L212">
        <f t="shared" si="8"/>
        <v>4.6000000000000005</v>
      </c>
      <c r="M212" t="s">
        <v>24</v>
      </c>
      <c r="N212" t="s">
        <v>25</v>
      </c>
      <c r="O212">
        <v>32</v>
      </c>
      <c r="P212" t="s">
        <v>18</v>
      </c>
      <c r="Q212" t="s">
        <v>15</v>
      </c>
    </row>
    <row r="213" spans="1:17" x14ac:dyDescent="0.2">
      <c r="A213" s="3"/>
      <c r="B213" s="1"/>
      <c r="C213" s="2"/>
      <c r="K213" s="4"/>
    </row>
    <row r="214" spans="1:17" x14ac:dyDescent="0.2">
      <c r="A214" s="3">
        <v>44412.549571759257</v>
      </c>
      <c r="B214" s="1">
        <v>44412</v>
      </c>
      <c r="C214" s="2">
        <v>0.54957175925925927</v>
      </c>
      <c r="D214" t="s">
        <v>10</v>
      </c>
      <c r="E214">
        <v>799</v>
      </c>
      <c r="F214">
        <v>321</v>
      </c>
      <c r="G214">
        <v>498</v>
      </c>
      <c r="H214">
        <v>1166</v>
      </c>
      <c r="I214">
        <v>0.35499999999999998</v>
      </c>
      <c r="J214">
        <v>-0.9</v>
      </c>
      <c r="K214" s="4">
        <f t="shared" si="9"/>
        <v>413.41770624000003</v>
      </c>
      <c r="L214">
        <f t="shared" ref="L214:L254" si="10">(J214-3.7)*-1</f>
        <v>4.6000000000000005</v>
      </c>
      <c r="M214" t="s">
        <v>26</v>
      </c>
      <c r="N214" t="s">
        <v>21</v>
      </c>
      <c r="O214">
        <v>1</v>
      </c>
      <c r="P214" t="s">
        <v>18</v>
      </c>
      <c r="Q214" t="s">
        <v>15</v>
      </c>
    </row>
    <row r="215" spans="1:17" x14ac:dyDescent="0.2">
      <c r="A215" s="3">
        <v>44412.549641203703</v>
      </c>
      <c r="B215" s="1">
        <v>44412</v>
      </c>
      <c r="C215" s="2">
        <v>0.54964120370370373</v>
      </c>
      <c r="D215" t="s">
        <v>10</v>
      </c>
      <c r="E215">
        <v>800</v>
      </c>
      <c r="F215">
        <v>181</v>
      </c>
      <c r="G215">
        <v>340</v>
      </c>
      <c r="H215">
        <v>1197</v>
      </c>
      <c r="I215">
        <v>0.46800000000000003</v>
      </c>
      <c r="J215">
        <v>-0.9</v>
      </c>
      <c r="K215" s="4">
        <f t="shared" si="9"/>
        <v>424.40908607999995</v>
      </c>
      <c r="L215">
        <f t="shared" si="10"/>
        <v>4.6000000000000005</v>
      </c>
      <c r="M215" t="s">
        <v>26</v>
      </c>
      <c r="N215" t="s">
        <v>21</v>
      </c>
      <c r="O215">
        <v>2</v>
      </c>
      <c r="P215" t="s">
        <v>18</v>
      </c>
      <c r="Q215" t="s">
        <v>15</v>
      </c>
    </row>
    <row r="216" spans="1:17" x14ac:dyDescent="0.2">
      <c r="A216" s="3">
        <v>44412.549699074072</v>
      </c>
      <c r="B216" s="1">
        <v>44412</v>
      </c>
      <c r="C216" s="2">
        <v>0.54969907407407403</v>
      </c>
      <c r="D216" t="s">
        <v>10</v>
      </c>
      <c r="E216">
        <v>801</v>
      </c>
      <c r="F216">
        <v>256</v>
      </c>
      <c r="G216">
        <v>438</v>
      </c>
      <c r="H216">
        <v>1232</v>
      </c>
      <c r="I216">
        <v>0.41599999999999998</v>
      </c>
      <c r="J216">
        <v>-1</v>
      </c>
      <c r="K216" s="4">
        <f t="shared" si="9"/>
        <v>436.81870847999994</v>
      </c>
      <c r="L216">
        <f t="shared" si="10"/>
        <v>4.7</v>
      </c>
      <c r="M216" t="s">
        <v>26</v>
      </c>
      <c r="N216" t="s">
        <v>21</v>
      </c>
      <c r="O216">
        <v>3</v>
      </c>
      <c r="P216" t="s">
        <v>18</v>
      </c>
      <c r="Q216" t="s">
        <v>15</v>
      </c>
    </row>
    <row r="217" spans="1:17" x14ac:dyDescent="0.2">
      <c r="A217" s="3">
        <v>44412.549780092595</v>
      </c>
      <c r="B217" s="1">
        <v>44412</v>
      </c>
      <c r="C217" s="2">
        <v>0.54978009259259253</v>
      </c>
      <c r="D217" t="s">
        <v>10</v>
      </c>
      <c r="E217">
        <v>802</v>
      </c>
      <c r="F217">
        <v>258</v>
      </c>
      <c r="G217">
        <v>419</v>
      </c>
      <c r="H217">
        <v>1170</v>
      </c>
      <c r="I217">
        <v>0.38400000000000001</v>
      </c>
      <c r="J217">
        <v>-0.9</v>
      </c>
      <c r="K217" s="4">
        <f t="shared" si="9"/>
        <v>414.83594879999993</v>
      </c>
      <c r="L217">
        <f t="shared" si="10"/>
        <v>4.6000000000000005</v>
      </c>
      <c r="M217" t="s">
        <v>26</v>
      </c>
      <c r="N217" t="s">
        <v>21</v>
      </c>
      <c r="O217">
        <v>4</v>
      </c>
      <c r="P217" t="s">
        <v>18</v>
      </c>
      <c r="Q217" t="s">
        <v>15</v>
      </c>
    </row>
    <row r="218" spans="1:17" x14ac:dyDescent="0.2">
      <c r="A218" s="3">
        <v>44412.549849537034</v>
      </c>
      <c r="B218" s="1">
        <v>44412</v>
      </c>
      <c r="C218" s="2">
        <v>0.54984953703703698</v>
      </c>
      <c r="D218" t="s">
        <v>10</v>
      </c>
      <c r="E218">
        <v>803</v>
      </c>
      <c r="F218">
        <v>314</v>
      </c>
      <c r="G218">
        <v>560</v>
      </c>
      <c r="H218">
        <v>1102</v>
      </c>
      <c r="I218">
        <v>0.439</v>
      </c>
      <c r="J218">
        <v>-0.8</v>
      </c>
      <c r="K218" s="4">
        <f t="shared" si="9"/>
        <v>390.72582527999998</v>
      </c>
      <c r="L218">
        <f t="shared" si="10"/>
        <v>4.5</v>
      </c>
      <c r="M218" t="s">
        <v>26</v>
      </c>
      <c r="N218" t="s">
        <v>21</v>
      </c>
      <c r="O218">
        <v>5</v>
      </c>
      <c r="P218" t="s">
        <v>18</v>
      </c>
      <c r="Q218" t="s">
        <v>15</v>
      </c>
    </row>
    <row r="219" spans="1:17" x14ac:dyDescent="0.2">
      <c r="A219" s="3">
        <v>44412.54991898148</v>
      </c>
      <c r="B219" s="1">
        <v>44412</v>
      </c>
      <c r="C219" s="2">
        <v>0.54991898148148144</v>
      </c>
      <c r="D219" t="s">
        <v>10</v>
      </c>
      <c r="E219">
        <v>804</v>
      </c>
      <c r="F219">
        <v>357</v>
      </c>
      <c r="G219">
        <v>589</v>
      </c>
      <c r="H219">
        <v>1071</v>
      </c>
      <c r="I219">
        <v>0.39400000000000002</v>
      </c>
      <c r="J219">
        <v>-0.9</v>
      </c>
      <c r="K219" s="4">
        <f t="shared" si="9"/>
        <v>379.73444543999994</v>
      </c>
      <c r="L219">
        <f t="shared" si="10"/>
        <v>4.6000000000000005</v>
      </c>
      <c r="M219" t="s">
        <v>26</v>
      </c>
      <c r="N219" t="s">
        <v>21</v>
      </c>
      <c r="O219">
        <v>6</v>
      </c>
      <c r="P219" t="s">
        <v>18</v>
      </c>
      <c r="Q219" t="s">
        <v>15</v>
      </c>
    </row>
    <row r="220" spans="1:17" x14ac:dyDescent="0.2">
      <c r="A220" s="3">
        <v>44412.550011574072</v>
      </c>
      <c r="B220" s="1">
        <v>44412</v>
      </c>
      <c r="C220" s="2">
        <v>0.55001157407407408</v>
      </c>
      <c r="D220" t="s">
        <v>10</v>
      </c>
      <c r="E220">
        <v>805</v>
      </c>
      <c r="F220">
        <v>371</v>
      </c>
      <c r="G220">
        <v>635</v>
      </c>
      <c r="H220">
        <v>1134</v>
      </c>
      <c r="I220">
        <v>0.41599999999999998</v>
      </c>
      <c r="J220">
        <v>-0.8</v>
      </c>
      <c r="K220" s="4">
        <f t="shared" si="9"/>
        <v>402.07176575999995</v>
      </c>
      <c r="L220">
        <f t="shared" si="10"/>
        <v>4.5</v>
      </c>
      <c r="M220" t="s">
        <v>26</v>
      </c>
      <c r="N220" t="s">
        <v>21</v>
      </c>
      <c r="O220">
        <v>7</v>
      </c>
      <c r="P220" t="s">
        <v>18</v>
      </c>
      <c r="Q220" t="s">
        <v>15</v>
      </c>
    </row>
    <row r="221" spans="1:17" x14ac:dyDescent="0.2">
      <c r="A221" s="3">
        <v>44412.550057870372</v>
      </c>
      <c r="B221" s="1">
        <v>44412</v>
      </c>
      <c r="C221" s="2">
        <v>0.55005787037037035</v>
      </c>
      <c r="D221" t="s">
        <v>10</v>
      </c>
      <c r="E221">
        <v>806</v>
      </c>
      <c r="F221">
        <v>381</v>
      </c>
      <c r="G221">
        <v>603</v>
      </c>
      <c r="H221">
        <v>1136</v>
      </c>
      <c r="I221">
        <v>0.36799999999999999</v>
      </c>
      <c r="J221">
        <v>-0.9</v>
      </c>
      <c r="K221" s="4">
        <f t="shared" si="9"/>
        <v>402.78088703999993</v>
      </c>
      <c r="L221">
        <f t="shared" si="10"/>
        <v>4.6000000000000005</v>
      </c>
      <c r="M221" t="s">
        <v>26</v>
      </c>
      <c r="N221" t="s">
        <v>21</v>
      </c>
      <c r="O221">
        <v>8</v>
      </c>
      <c r="P221" t="s">
        <v>18</v>
      </c>
      <c r="Q221" t="s">
        <v>15</v>
      </c>
    </row>
    <row r="222" spans="1:17" x14ac:dyDescent="0.2">
      <c r="A222" s="3">
        <v>44412.550115740742</v>
      </c>
      <c r="B222" s="1">
        <v>44412</v>
      </c>
      <c r="C222" s="2">
        <v>0.55011574074074077</v>
      </c>
      <c r="D222" t="s">
        <v>10</v>
      </c>
      <c r="E222">
        <v>807</v>
      </c>
      <c r="F222">
        <v>359</v>
      </c>
      <c r="G222">
        <v>600</v>
      </c>
      <c r="H222">
        <v>1113</v>
      </c>
      <c r="I222">
        <v>0.40200000000000002</v>
      </c>
      <c r="J222">
        <v>-0.9</v>
      </c>
      <c r="K222" s="4">
        <f t="shared" si="9"/>
        <v>394.62599231999997</v>
      </c>
      <c r="L222">
        <f t="shared" si="10"/>
        <v>4.6000000000000005</v>
      </c>
      <c r="M222" t="s">
        <v>26</v>
      </c>
      <c r="N222" t="s">
        <v>21</v>
      </c>
      <c r="O222">
        <v>9</v>
      </c>
      <c r="P222" t="s">
        <v>18</v>
      </c>
      <c r="Q222" t="s">
        <v>15</v>
      </c>
    </row>
    <row r="223" spans="1:17" x14ac:dyDescent="0.2">
      <c r="A223" s="3">
        <v>44412.550173611111</v>
      </c>
      <c r="B223" s="1">
        <v>44412</v>
      </c>
      <c r="C223" s="2">
        <v>0.55017361111111118</v>
      </c>
      <c r="D223" t="s">
        <v>10</v>
      </c>
      <c r="E223">
        <v>808</v>
      </c>
      <c r="F223">
        <v>402</v>
      </c>
      <c r="G223">
        <v>581</v>
      </c>
      <c r="H223">
        <v>1094</v>
      </c>
      <c r="I223">
        <v>0.308</v>
      </c>
      <c r="J223">
        <v>-1</v>
      </c>
      <c r="K223" s="4">
        <f t="shared" si="9"/>
        <v>387.88934015999996</v>
      </c>
      <c r="L223">
        <f t="shared" si="10"/>
        <v>4.7</v>
      </c>
      <c r="M223" t="s">
        <v>26</v>
      </c>
      <c r="N223" t="s">
        <v>21</v>
      </c>
      <c r="O223">
        <v>10</v>
      </c>
      <c r="P223" t="s">
        <v>18</v>
      </c>
      <c r="Q223" t="s">
        <v>15</v>
      </c>
    </row>
    <row r="224" spans="1:17" x14ac:dyDescent="0.2">
      <c r="A224" s="3">
        <v>44412.550243055557</v>
      </c>
      <c r="B224" s="1">
        <v>44412</v>
      </c>
      <c r="C224" s="2">
        <v>0.55024305555555553</v>
      </c>
      <c r="D224" t="s">
        <v>10</v>
      </c>
      <c r="E224">
        <v>809</v>
      </c>
      <c r="F224">
        <v>397</v>
      </c>
      <c r="G224">
        <v>746</v>
      </c>
      <c r="H224">
        <v>1183</v>
      </c>
      <c r="I224">
        <v>0.46800000000000003</v>
      </c>
      <c r="J224">
        <v>-0.9</v>
      </c>
      <c r="K224" s="4">
        <f t="shared" si="9"/>
        <v>419.44523711999994</v>
      </c>
      <c r="L224">
        <f t="shared" si="10"/>
        <v>4.6000000000000005</v>
      </c>
      <c r="M224" t="s">
        <v>26</v>
      </c>
      <c r="N224" t="s">
        <v>21</v>
      </c>
      <c r="O224">
        <v>11</v>
      </c>
      <c r="P224" t="s">
        <v>18</v>
      </c>
      <c r="Q224" t="s">
        <v>15</v>
      </c>
    </row>
    <row r="225" spans="1:17" x14ac:dyDescent="0.2">
      <c r="A225" s="3">
        <v>44412.550312500003</v>
      </c>
      <c r="B225" s="1">
        <v>44412</v>
      </c>
      <c r="C225" s="2">
        <v>0.55031249999999998</v>
      </c>
      <c r="D225" t="s">
        <v>10</v>
      </c>
      <c r="E225">
        <v>810</v>
      </c>
      <c r="F225">
        <v>363</v>
      </c>
      <c r="G225">
        <v>572</v>
      </c>
      <c r="H225">
        <v>1202</v>
      </c>
      <c r="I225">
        <v>0.36499999999999999</v>
      </c>
      <c r="J225">
        <v>-0.9</v>
      </c>
      <c r="K225" s="4">
        <f t="shared" si="9"/>
        <v>426.18188928000001</v>
      </c>
      <c r="L225">
        <f t="shared" si="10"/>
        <v>4.6000000000000005</v>
      </c>
      <c r="M225" t="s">
        <v>26</v>
      </c>
      <c r="N225" t="s">
        <v>21</v>
      </c>
      <c r="O225">
        <v>12</v>
      </c>
      <c r="P225" t="s">
        <v>18</v>
      </c>
      <c r="Q225" t="s">
        <v>15</v>
      </c>
    </row>
    <row r="226" spans="1:17" x14ac:dyDescent="0.2">
      <c r="A226" s="3">
        <v>44412.550370370373</v>
      </c>
      <c r="B226" s="1">
        <v>44412</v>
      </c>
      <c r="C226" s="2">
        <v>0.5503703703703704</v>
      </c>
      <c r="D226" t="s">
        <v>10</v>
      </c>
      <c r="E226">
        <v>811</v>
      </c>
      <c r="F226">
        <v>369</v>
      </c>
      <c r="G226">
        <v>547</v>
      </c>
      <c r="H226">
        <v>1177</v>
      </c>
      <c r="I226">
        <v>0.32500000000000001</v>
      </c>
      <c r="J226">
        <v>-0.9</v>
      </c>
      <c r="K226" s="4">
        <f t="shared" si="9"/>
        <v>417.31787327999996</v>
      </c>
      <c r="L226">
        <f t="shared" si="10"/>
        <v>4.6000000000000005</v>
      </c>
      <c r="M226" t="s">
        <v>26</v>
      </c>
      <c r="N226" t="s">
        <v>21</v>
      </c>
      <c r="O226">
        <v>13</v>
      </c>
      <c r="P226" t="s">
        <v>18</v>
      </c>
      <c r="Q226" t="s">
        <v>15</v>
      </c>
    </row>
    <row r="227" spans="1:17" x14ac:dyDescent="0.2">
      <c r="A227" s="3">
        <v>44412.550439814811</v>
      </c>
      <c r="B227" s="1">
        <v>44412</v>
      </c>
      <c r="C227" s="2">
        <v>0.55043981481481474</v>
      </c>
      <c r="D227" t="s">
        <v>10</v>
      </c>
      <c r="E227">
        <v>812</v>
      </c>
      <c r="F227">
        <v>344</v>
      </c>
      <c r="G227">
        <v>521</v>
      </c>
      <c r="H227">
        <v>1185</v>
      </c>
      <c r="I227">
        <v>0.34</v>
      </c>
      <c r="J227">
        <v>-0.9</v>
      </c>
      <c r="K227" s="4">
        <f t="shared" si="9"/>
        <v>420.15435839999998</v>
      </c>
      <c r="L227">
        <f t="shared" si="10"/>
        <v>4.6000000000000005</v>
      </c>
      <c r="M227" t="s">
        <v>26</v>
      </c>
      <c r="N227" t="s">
        <v>21</v>
      </c>
      <c r="O227">
        <v>14</v>
      </c>
      <c r="P227" t="s">
        <v>18</v>
      </c>
      <c r="Q227" t="s">
        <v>15</v>
      </c>
    </row>
    <row r="228" spans="1:17" x14ac:dyDescent="0.2">
      <c r="A228" s="3">
        <v>44412.550509259258</v>
      </c>
      <c r="B228" s="1">
        <v>44412</v>
      </c>
      <c r="C228" s="2">
        <v>0.5505092592592592</v>
      </c>
      <c r="D228" t="s">
        <v>10</v>
      </c>
      <c r="E228">
        <v>813</v>
      </c>
      <c r="F228">
        <v>381</v>
      </c>
      <c r="G228">
        <v>585</v>
      </c>
      <c r="H228">
        <v>1209</v>
      </c>
      <c r="I228">
        <v>0.34899999999999998</v>
      </c>
      <c r="J228">
        <v>-0.9</v>
      </c>
      <c r="K228" s="4">
        <f t="shared" si="9"/>
        <v>428.66381375999998</v>
      </c>
      <c r="L228">
        <f t="shared" si="10"/>
        <v>4.6000000000000005</v>
      </c>
      <c r="M228" t="s">
        <v>26</v>
      </c>
      <c r="N228" t="s">
        <v>21</v>
      </c>
      <c r="O228">
        <v>15</v>
      </c>
      <c r="P228" t="s">
        <v>18</v>
      </c>
      <c r="Q228" t="s">
        <v>15</v>
      </c>
    </row>
    <row r="229" spans="1:17" x14ac:dyDescent="0.2">
      <c r="A229" s="3">
        <v>44412.550578703704</v>
      </c>
      <c r="B229" s="1">
        <v>44412</v>
      </c>
      <c r="C229" s="2">
        <v>0.55057870370370365</v>
      </c>
      <c r="D229" t="s">
        <v>10</v>
      </c>
      <c r="E229">
        <v>814</v>
      </c>
      <c r="F229">
        <v>394</v>
      </c>
      <c r="G229">
        <v>658</v>
      </c>
      <c r="H229">
        <v>1263</v>
      </c>
      <c r="I229">
        <v>0.40100000000000002</v>
      </c>
      <c r="J229">
        <v>-0.9</v>
      </c>
      <c r="K229" s="4">
        <f t="shared" si="9"/>
        <v>447.81008831999992</v>
      </c>
      <c r="L229">
        <f t="shared" si="10"/>
        <v>4.6000000000000005</v>
      </c>
      <c r="M229" t="s">
        <v>26</v>
      </c>
      <c r="N229" t="s">
        <v>21</v>
      </c>
      <c r="O229">
        <v>16</v>
      </c>
      <c r="P229" t="s">
        <v>18</v>
      </c>
      <c r="Q229" t="s">
        <v>15</v>
      </c>
    </row>
    <row r="230" spans="1:17" x14ac:dyDescent="0.2">
      <c r="A230" s="3">
        <v>44412.55064814815</v>
      </c>
      <c r="B230" s="1">
        <v>44412</v>
      </c>
      <c r="C230" s="2">
        <v>0.55064814814814811</v>
      </c>
      <c r="D230" t="s">
        <v>10</v>
      </c>
      <c r="E230">
        <v>815</v>
      </c>
      <c r="F230">
        <v>297</v>
      </c>
      <c r="G230">
        <v>410</v>
      </c>
      <c r="H230">
        <v>1224</v>
      </c>
      <c r="I230">
        <v>0.27600000000000002</v>
      </c>
      <c r="J230">
        <v>-0.9</v>
      </c>
      <c r="K230" s="4">
        <f t="shared" si="9"/>
        <v>433.98222335999992</v>
      </c>
      <c r="L230">
        <f t="shared" si="10"/>
        <v>4.6000000000000005</v>
      </c>
      <c r="M230" t="s">
        <v>26</v>
      </c>
      <c r="N230" t="s">
        <v>21</v>
      </c>
      <c r="O230">
        <v>17</v>
      </c>
      <c r="P230" t="s">
        <v>18</v>
      </c>
      <c r="Q230" t="s">
        <v>15</v>
      </c>
    </row>
    <row r="231" spans="1:17" x14ac:dyDescent="0.2">
      <c r="A231" s="3">
        <v>44412.550706018519</v>
      </c>
      <c r="B231" s="1">
        <v>44412</v>
      </c>
      <c r="C231" s="2">
        <v>0.55070601851851853</v>
      </c>
      <c r="D231" t="s">
        <v>10</v>
      </c>
      <c r="E231">
        <v>816</v>
      </c>
      <c r="F231">
        <v>317</v>
      </c>
      <c r="G231">
        <v>469</v>
      </c>
      <c r="H231">
        <v>1211</v>
      </c>
      <c r="I231">
        <v>0.32400000000000001</v>
      </c>
      <c r="J231">
        <v>-0.9</v>
      </c>
      <c r="K231" s="4">
        <f t="shared" si="9"/>
        <v>429.37293504000002</v>
      </c>
      <c r="L231">
        <f t="shared" si="10"/>
        <v>4.6000000000000005</v>
      </c>
      <c r="M231" t="s">
        <v>26</v>
      </c>
      <c r="N231" t="s">
        <v>21</v>
      </c>
      <c r="O231">
        <v>18</v>
      </c>
      <c r="P231" t="s">
        <v>18</v>
      </c>
      <c r="Q231" t="s">
        <v>15</v>
      </c>
    </row>
    <row r="232" spans="1:17" x14ac:dyDescent="0.2">
      <c r="A232" s="3">
        <v>44412.550775462965</v>
      </c>
      <c r="B232" s="1">
        <v>44412</v>
      </c>
      <c r="C232" s="2">
        <v>0.55077546296296298</v>
      </c>
      <c r="D232" t="s">
        <v>10</v>
      </c>
      <c r="E232">
        <v>817</v>
      </c>
      <c r="F232">
        <v>237</v>
      </c>
      <c r="G232">
        <v>412</v>
      </c>
      <c r="H232">
        <v>1221</v>
      </c>
      <c r="I232">
        <v>0.42499999999999999</v>
      </c>
      <c r="J232">
        <v>-1</v>
      </c>
      <c r="K232" s="4">
        <f t="shared" si="9"/>
        <v>432.91854143999996</v>
      </c>
      <c r="L232">
        <f t="shared" si="10"/>
        <v>4.7</v>
      </c>
      <c r="M232" t="s">
        <v>26</v>
      </c>
      <c r="N232" t="s">
        <v>21</v>
      </c>
      <c r="O232">
        <v>19</v>
      </c>
      <c r="P232" t="s">
        <v>18</v>
      </c>
      <c r="Q232" t="s">
        <v>15</v>
      </c>
    </row>
    <row r="233" spans="1:17" x14ac:dyDescent="0.2">
      <c r="A233" s="3">
        <v>44412.550844907404</v>
      </c>
      <c r="B233" s="1">
        <v>44412</v>
      </c>
      <c r="C233" s="2">
        <v>0.55084490740740744</v>
      </c>
      <c r="D233" t="s">
        <v>10</v>
      </c>
      <c r="E233">
        <v>818</v>
      </c>
      <c r="F233">
        <v>321</v>
      </c>
      <c r="G233">
        <v>463</v>
      </c>
      <c r="H233">
        <v>1193</v>
      </c>
      <c r="I233">
        <v>0.307</v>
      </c>
      <c r="J233">
        <v>-0.9</v>
      </c>
      <c r="K233" s="4">
        <f t="shared" si="9"/>
        <v>422.99084351999994</v>
      </c>
      <c r="L233">
        <f t="shared" si="10"/>
        <v>4.6000000000000005</v>
      </c>
      <c r="M233" t="s">
        <v>26</v>
      </c>
      <c r="N233" t="s">
        <v>21</v>
      </c>
      <c r="O233">
        <v>20</v>
      </c>
      <c r="P233" t="s">
        <v>18</v>
      </c>
      <c r="Q233" t="s">
        <v>15</v>
      </c>
    </row>
    <row r="234" spans="1:17" x14ac:dyDescent="0.2">
      <c r="A234" s="3">
        <v>44412.55097222222</v>
      </c>
      <c r="B234" s="1">
        <v>44412</v>
      </c>
      <c r="C234" s="2">
        <v>0.5509722222222222</v>
      </c>
      <c r="D234" t="s">
        <v>10</v>
      </c>
      <c r="E234">
        <v>819</v>
      </c>
      <c r="F234">
        <v>285</v>
      </c>
      <c r="G234">
        <v>448</v>
      </c>
      <c r="H234">
        <v>1166</v>
      </c>
      <c r="I234">
        <v>0.36399999999999999</v>
      </c>
      <c r="J234">
        <v>-0.9</v>
      </c>
      <c r="K234" s="4">
        <f t="shared" si="9"/>
        <v>413.41770624000003</v>
      </c>
      <c r="L234">
        <f t="shared" si="10"/>
        <v>4.6000000000000005</v>
      </c>
      <c r="M234" t="s">
        <v>26</v>
      </c>
      <c r="N234" t="s">
        <v>21</v>
      </c>
      <c r="O234">
        <v>21</v>
      </c>
      <c r="P234" t="s">
        <v>18</v>
      </c>
      <c r="Q234" t="s">
        <v>15</v>
      </c>
    </row>
    <row r="235" spans="1:17" x14ac:dyDescent="0.2">
      <c r="A235" s="3">
        <v>44412.551053240742</v>
      </c>
      <c r="B235" s="1">
        <v>44412</v>
      </c>
      <c r="C235" s="2">
        <v>0.5510532407407408</v>
      </c>
      <c r="D235" t="s">
        <v>10</v>
      </c>
      <c r="E235">
        <v>820</v>
      </c>
      <c r="F235">
        <v>439</v>
      </c>
      <c r="G235">
        <v>717</v>
      </c>
      <c r="H235">
        <v>1165</v>
      </c>
      <c r="I235">
        <v>0.38800000000000001</v>
      </c>
      <c r="J235">
        <v>-1</v>
      </c>
      <c r="K235" s="4">
        <f t="shared" si="9"/>
        <v>413.06314559999998</v>
      </c>
      <c r="L235">
        <f t="shared" si="10"/>
        <v>4.7</v>
      </c>
      <c r="M235" t="s">
        <v>26</v>
      </c>
      <c r="N235" t="s">
        <v>21</v>
      </c>
      <c r="O235">
        <v>22</v>
      </c>
      <c r="P235" t="s">
        <v>18</v>
      </c>
      <c r="Q235" t="s">
        <v>15</v>
      </c>
    </row>
    <row r="236" spans="1:17" x14ac:dyDescent="0.2">
      <c r="A236" s="3">
        <v>44412.551168981481</v>
      </c>
      <c r="B236" s="1">
        <v>44412</v>
      </c>
      <c r="C236" s="2">
        <v>0.55116898148148141</v>
      </c>
      <c r="D236" t="s">
        <v>10</v>
      </c>
      <c r="E236">
        <v>821</v>
      </c>
      <c r="F236">
        <v>230</v>
      </c>
      <c r="G236">
        <v>294</v>
      </c>
      <c r="H236">
        <v>1091</v>
      </c>
      <c r="I236">
        <v>0.218</v>
      </c>
      <c r="J236">
        <v>-0.9</v>
      </c>
      <c r="K236" s="4">
        <f t="shared" si="9"/>
        <v>386.82565823999994</v>
      </c>
      <c r="L236">
        <f t="shared" si="10"/>
        <v>4.6000000000000005</v>
      </c>
      <c r="M236" t="s">
        <v>26</v>
      </c>
      <c r="N236" t="s">
        <v>21</v>
      </c>
      <c r="O236">
        <v>23</v>
      </c>
      <c r="P236" t="s">
        <v>18</v>
      </c>
      <c r="Q236" t="s">
        <v>15</v>
      </c>
    </row>
    <row r="237" spans="1:17" x14ac:dyDescent="0.2">
      <c r="A237" s="3">
        <v>44412.551226851851</v>
      </c>
      <c r="B237" s="1">
        <v>44412</v>
      </c>
      <c r="C237" s="2">
        <v>0.55122685185185183</v>
      </c>
      <c r="D237" t="s">
        <v>10</v>
      </c>
      <c r="E237">
        <v>822</v>
      </c>
      <c r="F237">
        <v>357</v>
      </c>
      <c r="G237">
        <v>567</v>
      </c>
      <c r="H237">
        <v>1085</v>
      </c>
      <c r="I237">
        <v>0.37</v>
      </c>
      <c r="J237">
        <v>-1</v>
      </c>
      <c r="K237" s="4">
        <f t="shared" si="9"/>
        <v>384.69829439999995</v>
      </c>
      <c r="L237">
        <f t="shared" si="10"/>
        <v>4.7</v>
      </c>
      <c r="M237" t="s">
        <v>26</v>
      </c>
      <c r="N237" t="s">
        <v>21</v>
      </c>
      <c r="O237">
        <v>24</v>
      </c>
      <c r="P237" t="s">
        <v>18</v>
      </c>
      <c r="Q237" t="s">
        <v>15</v>
      </c>
    </row>
    <row r="238" spans="1:17" x14ac:dyDescent="0.2">
      <c r="A238" s="3">
        <v>44412.551296296297</v>
      </c>
      <c r="B238" s="1">
        <v>44412</v>
      </c>
      <c r="C238" s="2">
        <v>0.55129629629629628</v>
      </c>
      <c r="D238" t="s">
        <v>10</v>
      </c>
      <c r="E238">
        <v>823</v>
      </c>
      <c r="F238">
        <v>218</v>
      </c>
      <c r="G238">
        <v>353</v>
      </c>
      <c r="H238">
        <v>1179</v>
      </c>
      <c r="I238">
        <v>0.38200000000000001</v>
      </c>
      <c r="J238">
        <v>-0.8</v>
      </c>
      <c r="K238" s="4">
        <f t="shared" si="9"/>
        <v>418.02699455999993</v>
      </c>
      <c r="L238">
        <f t="shared" si="10"/>
        <v>4.5</v>
      </c>
      <c r="M238" t="s">
        <v>26</v>
      </c>
      <c r="N238" t="s">
        <v>21</v>
      </c>
      <c r="O238">
        <v>25</v>
      </c>
      <c r="P238" t="s">
        <v>18</v>
      </c>
      <c r="Q238" t="s">
        <v>15</v>
      </c>
    </row>
    <row r="239" spans="1:17" x14ac:dyDescent="0.2">
      <c r="A239" s="3">
        <v>44412.551354166666</v>
      </c>
      <c r="B239" s="1">
        <v>44412</v>
      </c>
      <c r="C239" s="2">
        <v>0.5513541666666667</v>
      </c>
      <c r="D239" t="s">
        <v>10</v>
      </c>
      <c r="E239">
        <v>824</v>
      </c>
      <c r="F239">
        <v>195</v>
      </c>
      <c r="G239">
        <v>334</v>
      </c>
      <c r="H239">
        <v>1194</v>
      </c>
      <c r="I239">
        <v>0.41599999999999998</v>
      </c>
      <c r="J239">
        <v>-1.1000000000000001</v>
      </c>
      <c r="K239" s="4">
        <f t="shared" si="9"/>
        <v>423.34540415999999</v>
      </c>
      <c r="L239">
        <f t="shared" si="10"/>
        <v>4.8000000000000007</v>
      </c>
      <c r="M239" t="s">
        <v>26</v>
      </c>
      <c r="N239" t="s">
        <v>21</v>
      </c>
      <c r="O239">
        <v>26</v>
      </c>
      <c r="P239" t="s">
        <v>18</v>
      </c>
      <c r="Q239" t="s">
        <v>15</v>
      </c>
    </row>
    <row r="240" spans="1:17" x14ac:dyDescent="0.2">
      <c r="A240" s="3">
        <v>44412.551435185182</v>
      </c>
      <c r="B240" s="1">
        <v>44412</v>
      </c>
      <c r="C240" s="2">
        <v>0.55143518518518519</v>
      </c>
      <c r="D240" t="s">
        <v>10</v>
      </c>
      <c r="E240">
        <v>825</v>
      </c>
      <c r="F240">
        <v>325</v>
      </c>
      <c r="G240">
        <v>499</v>
      </c>
      <c r="H240">
        <v>1126</v>
      </c>
      <c r="I240">
        <v>0.34899999999999998</v>
      </c>
      <c r="J240">
        <v>-1</v>
      </c>
      <c r="K240" s="4">
        <f t="shared" si="9"/>
        <v>399.23528063999998</v>
      </c>
      <c r="L240">
        <f t="shared" si="10"/>
        <v>4.7</v>
      </c>
      <c r="M240" t="s">
        <v>26</v>
      </c>
      <c r="N240" t="s">
        <v>21</v>
      </c>
      <c r="O240">
        <v>27</v>
      </c>
      <c r="P240" t="s">
        <v>18</v>
      </c>
      <c r="Q240" t="s">
        <v>15</v>
      </c>
    </row>
    <row r="241" spans="1:17" x14ac:dyDescent="0.2">
      <c r="A241" s="3">
        <v>44412.551493055558</v>
      </c>
      <c r="B241" s="1">
        <v>44412</v>
      </c>
      <c r="C241" s="2">
        <v>0.55149305555555561</v>
      </c>
      <c r="D241" t="s">
        <v>10</v>
      </c>
      <c r="E241">
        <v>826</v>
      </c>
      <c r="F241">
        <v>359</v>
      </c>
      <c r="G241">
        <v>602</v>
      </c>
      <c r="H241">
        <v>1119</v>
      </c>
      <c r="I241">
        <v>0.40400000000000003</v>
      </c>
      <c r="J241">
        <v>-1</v>
      </c>
      <c r="K241" s="4">
        <f t="shared" si="9"/>
        <v>396.75335615999995</v>
      </c>
      <c r="L241">
        <f t="shared" si="10"/>
        <v>4.7</v>
      </c>
      <c r="M241" t="s">
        <v>26</v>
      </c>
      <c r="N241" t="s">
        <v>21</v>
      </c>
      <c r="O241">
        <v>28</v>
      </c>
      <c r="P241" t="s">
        <v>18</v>
      </c>
      <c r="Q241" t="s">
        <v>15</v>
      </c>
    </row>
    <row r="242" spans="1:17" x14ac:dyDescent="0.2">
      <c r="A242" s="3">
        <v>44412.551539351851</v>
      </c>
      <c r="B242" s="1">
        <v>44412</v>
      </c>
      <c r="C242" s="2">
        <v>0.55153935185185188</v>
      </c>
      <c r="D242" t="s">
        <v>10</v>
      </c>
      <c r="E242">
        <v>827</v>
      </c>
      <c r="F242">
        <v>281</v>
      </c>
      <c r="G242">
        <v>443</v>
      </c>
      <c r="H242">
        <v>1116</v>
      </c>
      <c r="I242">
        <v>0.36599999999999999</v>
      </c>
      <c r="J242">
        <v>-1</v>
      </c>
      <c r="K242" s="4">
        <f t="shared" si="9"/>
        <v>395.68967423999999</v>
      </c>
      <c r="L242">
        <f t="shared" si="10"/>
        <v>4.7</v>
      </c>
      <c r="M242" t="s">
        <v>26</v>
      </c>
      <c r="N242" t="s">
        <v>21</v>
      </c>
      <c r="O242">
        <v>29</v>
      </c>
      <c r="P242" t="s">
        <v>18</v>
      </c>
      <c r="Q242" t="s">
        <v>15</v>
      </c>
    </row>
    <row r="243" spans="1:17" x14ac:dyDescent="0.2">
      <c r="A243" s="3">
        <v>44412.551608796297</v>
      </c>
      <c r="B243" s="1">
        <v>44412</v>
      </c>
      <c r="C243" s="2">
        <v>0.55160879629629633</v>
      </c>
      <c r="D243" t="s">
        <v>10</v>
      </c>
      <c r="E243">
        <v>828</v>
      </c>
      <c r="F243">
        <v>239</v>
      </c>
      <c r="G243">
        <v>380</v>
      </c>
      <c r="H243">
        <v>1072</v>
      </c>
      <c r="I243">
        <v>0.371</v>
      </c>
      <c r="J243">
        <v>-0.9</v>
      </c>
      <c r="K243" s="4">
        <f t="shared" si="9"/>
        <v>380.08900607999999</v>
      </c>
      <c r="L243">
        <f t="shared" si="10"/>
        <v>4.6000000000000005</v>
      </c>
      <c r="M243" t="s">
        <v>26</v>
      </c>
      <c r="N243" t="s">
        <v>21</v>
      </c>
      <c r="O243">
        <v>30</v>
      </c>
      <c r="P243" t="s">
        <v>18</v>
      </c>
      <c r="Q243" t="s">
        <v>15</v>
      </c>
    </row>
    <row r="244" spans="1:17" x14ac:dyDescent="0.2">
      <c r="A244" s="3">
        <v>44412.551678240743</v>
      </c>
      <c r="B244" s="1">
        <v>44412</v>
      </c>
      <c r="C244" s="2">
        <v>0.55167824074074068</v>
      </c>
      <c r="D244" t="s">
        <v>10</v>
      </c>
      <c r="E244">
        <v>829</v>
      </c>
      <c r="F244">
        <v>256</v>
      </c>
      <c r="G244">
        <v>498</v>
      </c>
      <c r="H244">
        <v>1028</v>
      </c>
      <c r="I244">
        <v>0.48599999999999999</v>
      </c>
      <c r="J244">
        <v>-1</v>
      </c>
      <c r="K244" s="4">
        <f t="shared" si="9"/>
        <v>364.48833791999999</v>
      </c>
      <c r="L244">
        <f t="shared" si="10"/>
        <v>4.7</v>
      </c>
      <c r="M244" t="s">
        <v>26</v>
      </c>
      <c r="N244" t="s">
        <v>21</v>
      </c>
      <c r="O244">
        <v>31</v>
      </c>
      <c r="P244" t="s">
        <v>18</v>
      </c>
      <c r="Q244" t="s">
        <v>15</v>
      </c>
    </row>
    <row r="245" spans="1:17" x14ac:dyDescent="0.2">
      <c r="A245" s="3">
        <v>44412.551736111112</v>
      </c>
      <c r="B245" s="1">
        <v>44412</v>
      </c>
      <c r="C245" s="2">
        <v>0.55173611111111109</v>
      </c>
      <c r="D245" t="s">
        <v>10</v>
      </c>
      <c r="E245">
        <v>830</v>
      </c>
      <c r="F245">
        <v>308</v>
      </c>
      <c r="G245">
        <v>491</v>
      </c>
      <c r="H245">
        <v>1026</v>
      </c>
      <c r="I245">
        <v>0.373</v>
      </c>
      <c r="J245">
        <v>-0.9</v>
      </c>
      <c r="K245" s="4">
        <f t="shared" si="9"/>
        <v>363.77921663999996</v>
      </c>
      <c r="L245">
        <f t="shared" si="10"/>
        <v>4.6000000000000005</v>
      </c>
      <c r="M245" t="s">
        <v>26</v>
      </c>
      <c r="N245" t="s">
        <v>21</v>
      </c>
      <c r="O245">
        <v>32</v>
      </c>
      <c r="P245" t="s">
        <v>18</v>
      </c>
      <c r="Q245" t="s">
        <v>15</v>
      </c>
    </row>
    <row r="246" spans="1:17" x14ac:dyDescent="0.2">
      <c r="A246" s="3">
        <v>44412.551782407405</v>
      </c>
      <c r="B246" s="1">
        <v>44412</v>
      </c>
      <c r="C246" s="2">
        <v>0.55178240740740747</v>
      </c>
      <c r="D246" t="s">
        <v>10</v>
      </c>
      <c r="E246">
        <v>831</v>
      </c>
      <c r="F246">
        <v>249</v>
      </c>
      <c r="G246">
        <v>394</v>
      </c>
      <c r="H246">
        <v>1032</v>
      </c>
      <c r="I246">
        <v>0.36799999999999999</v>
      </c>
      <c r="J246">
        <v>-1.1000000000000001</v>
      </c>
      <c r="K246" s="4">
        <f t="shared" si="9"/>
        <v>365.90658048</v>
      </c>
      <c r="L246">
        <f t="shared" si="10"/>
        <v>4.8000000000000007</v>
      </c>
      <c r="M246" t="s">
        <v>26</v>
      </c>
      <c r="N246" t="s">
        <v>21</v>
      </c>
      <c r="O246">
        <v>33</v>
      </c>
      <c r="P246" t="s">
        <v>18</v>
      </c>
      <c r="Q246" t="s">
        <v>15</v>
      </c>
    </row>
    <row r="247" spans="1:17" x14ac:dyDescent="0.2">
      <c r="A247" s="3">
        <v>44412.551851851851</v>
      </c>
      <c r="B247" s="1">
        <v>44412</v>
      </c>
      <c r="C247" s="2">
        <v>0.55185185185185182</v>
      </c>
      <c r="D247" t="s">
        <v>10</v>
      </c>
      <c r="E247">
        <v>832</v>
      </c>
      <c r="F247">
        <v>248</v>
      </c>
      <c r="G247">
        <v>355</v>
      </c>
      <c r="H247">
        <v>1060</v>
      </c>
      <c r="I247">
        <v>0.30099999999999999</v>
      </c>
      <c r="J247">
        <v>-1</v>
      </c>
      <c r="K247" s="4">
        <f t="shared" si="9"/>
        <v>375.83427839999996</v>
      </c>
      <c r="L247">
        <f t="shared" si="10"/>
        <v>4.7</v>
      </c>
      <c r="M247" t="s">
        <v>26</v>
      </c>
      <c r="N247" t="s">
        <v>21</v>
      </c>
      <c r="O247">
        <v>34</v>
      </c>
      <c r="P247" t="s">
        <v>18</v>
      </c>
      <c r="Q247" t="s">
        <v>15</v>
      </c>
    </row>
    <row r="248" spans="1:17" x14ac:dyDescent="0.2">
      <c r="A248" s="3">
        <v>44412.55190972222</v>
      </c>
      <c r="B248" s="1">
        <v>44412</v>
      </c>
      <c r="C248" s="2">
        <v>0.55190972222222223</v>
      </c>
      <c r="D248" t="s">
        <v>10</v>
      </c>
      <c r="E248">
        <v>833</v>
      </c>
      <c r="F248">
        <v>325</v>
      </c>
      <c r="G248">
        <v>475</v>
      </c>
      <c r="H248">
        <v>1076</v>
      </c>
      <c r="I248">
        <v>0.316</v>
      </c>
      <c r="J248">
        <v>-1</v>
      </c>
      <c r="K248" s="4">
        <f t="shared" si="9"/>
        <v>381.50724864</v>
      </c>
      <c r="L248">
        <f t="shared" si="10"/>
        <v>4.7</v>
      </c>
      <c r="M248" t="s">
        <v>26</v>
      </c>
      <c r="N248" t="s">
        <v>21</v>
      </c>
      <c r="O248">
        <v>35</v>
      </c>
      <c r="P248" t="s">
        <v>18</v>
      </c>
      <c r="Q248" t="s">
        <v>15</v>
      </c>
    </row>
    <row r="249" spans="1:17" x14ac:dyDescent="0.2">
      <c r="A249" s="3">
        <v>44412.55195601852</v>
      </c>
      <c r="B249" s="1">
        <v>44412</v>
      </c>
      <c r="C249" s="2">
        <v>0.5519560185185185</v>
      </c>
      <c r="D249" t="s">
        <v>10</v>
      </c>
      <c r="E249">
        <v>834</v>
      </c>
      <c r="F249">
        <v>299</v>
      </c>
      <c r="G249">
        <v>481</v>
      </c>
      <c r="H249">
        <v>1067</v>
      </c>
      <c r="I249">
        <v>0.378</v>
      </c>
      <c r="J249">
        <v>-1</v>
      </c>
      <c r="K249" s="4">
        <f t="shared" si="9"/>
        <v>378.31620287999993</v>
      </c>
      <c r="L249">
        <f t="shared" si="10"/>
        <v>4.7</v>
      </c>
      <c r="M249" t="s">
        <v>26</v>
      </c>
      <c r="N249" t="s">
        <v>21</v>
      </c>
      <c r="O249">
        <v>36</v>
      </c>
      <c r="P249" t="s">
        <v>18</v>
      </c>
      <c r="Q249" t="s">
        <v>15</v>
      </c>
    </row>
    <row r="250" spans="1:17" x14ac:dyDescent="0.2">
      <c r="A250" s="3">
        <v>44412.55201388889</v>
      </c>
      <c r="B250" s="1">
        <v>44412</v>
      </c>
      <c r="C250" s="2">
        <v>0.55201388888888892</v>
      </c>
      <c r="D250" t="s">
        <v>10</v>
      </c>
      <c r="E250">
        <v>835</v>
      </c>
      <c r="F250">
        <v>294</v>
      </c>
      <c r="G250">
        <v>496</v>
      </c>
      <c r="H250">
        <v>1046</v>
      </c>
      <c r="I250">
        <v>0.40699999999999997</v>
      </c>
      <c r="J250">
        <v>-1.1000000000000001</v>
      </c>
      <c r="K250" s="4">
        <f t="shared" si="9"/>
        <v>370.87042943999995</v>
      </c>
      <c r="L250">
        <f t="shared" si="10"/>
        <v>4.8000000000000007</v>
      </c>
      <c r="M250" t="s">
        <v>26</v>
      </c>
      <c r="N250" t="s">
        <v>21</v>
      </c>
      <c r="O250">
        <v>37</v>
      </c>
      <c r="P250" t="s">
        <v>18</v>
      </c>
      <c r="Q250" t="s">
        <v>15</v>
      </c>
    </row>
    <row r="251" spans="1:17" x14ac:dyDescent="0.2">
      <c r="A251" s="3">
        <v>44412.552083333336</v>
      </c>
      <c r="B251" s="1">
        <v>44412</v>
      </c>
      <c r="C251" s="2">
        <v>0.55208333333333337</v>
      </c>
      <c r="D251" t="s">
        <v>10</v>
      </c>
      <c r="E251">
        <v>836</v>
      </c>
      <c r="F251">
        <v>369</v>
      </c>
      <c r="G251">
        <v>625</v>
      </c>
      <c r="H251">
        <v>1025</v>
      </c>
      <c r="I251">
        <v>0.41</v>
      </c>
      <c r="J251">
        <v>-1</v>
      </c>
      <c r="K251" s="4">
        <f t="shared" si="9"/>
        <v>363.42465599999997</v>
      </c>
      <c r="L251">
        <f t="shared" si="10"/>
        <v>4.7</v>
      </c>
      <c r="M251" t="s">
        <v>26</v>
      </c>
      <c r="N251" t="s">
        <v>21</v>
      </c>
      <c r="O251">
        <v>38</v>
      </c>
      <c r="P251" t="s">
        <v>18</v>
      </c>
      <c r="Q251" t="s">
        <v>15</v>
      </c>
    </row>
    <row r="252" spans="1:17" x14ac:dyDescent="0.2">
      <c r="A252" s="3">
        <v>44412.552141203705</v>
      </c>
      <c r="B252" s="1">
        <v>44412</v>
      </c>
      <c r="C252" s="2">
        <v>0.55214120370370368</v>
      </c>
      <c r="D252" t="s">
        <v>10</v>
      </c>
      <c r="E252">
        <v>837</v>
      </c>
      <c r="F252">
        <v>246</v>
      </c>
      <c r="G252">
        <v>481</v>
      </c>
      <c r="H252">
        <v>1102</v>
      </c>
      <c r="I252">
        <v>0.48899999999999999</v>
      </c>
      <c r="J252">
        <v>-0.9</v>
      </c>
      <c r="K252" s="4">
        <f t="shared" si="9"/>
        <v>390.72582527999998</v>
      </c>
      <c r="L252">
        <f t="shared" si="10"/>
        <v>4.6000000000000005</v>
      </c>
      <c r="M252" t="s">
        <v>26</v>
      </c>
      <c r="N252" t="s">
        <v>21</v>
      </c>
      <c r="O252">
        <v>39</v>
      </c>
      <c r="P252" t="s">
        <v>18</v>
      </c>
      <c r="Q252" t="s">
        <v>15</v>
      </c>
    </row>
    <row r="253" spans="1:17" x14ac:dyDescent="0.2">
      <c r="A253" s="3">
        <v>44412.552199074074</v>
      </c>
      <c r="B253" s="1">
        <v>44412</v>
      </c>
      <c r="C253" s="2">
        <v>0.55219907407407409</v>
      </c>
      <c r="D253" t="s">
        <v>10</v>
      </c>
      <c r="E253">
        <v>838</v>
      </c>
      <c r="F253">
        <v>298</v>
      </c>
      <c r="G253">
        <v>436</v>
      </c>
      <c r="H253">
        <v>1140</v>
      </c>
      <c r="I253">
        <v>0.317</v>
      </c>
      <c r="J253">
        <v>-1</v>
      </c>
      <c r="K253" s="4">
        <f t="shared" si="9"/>
        <v>404.19912959999994</v>
      </c>
      <c r="L253">
        <f t="shared" si="10"/>
        <v>4.7</v>
      </c>
      <c r="M253" t="s">
        <v>26</v>
      </c>
      <c r="N253" t="s">
        <v>21</v>
      </c>
      <c r="O253">
        <v>40</v>
      </c>
      <c r="P253" t="s">
        <v>18</v>
      </c>
      <c r="Q253" t="s">
        <v>15</v>
      </c>
    </row>
    <row r="254" spans="1:17" x14ac:dyDescent="0.2">
      <c r="A254" s="3">
        <v>44412.552268518521</v>
      </c>
      <c r="B254" s="1">
        <v>44412</v>
      </c>
      <c r="C254" s="2">
        <v>0.55226851851851855</v>
      </c>
      <c r="D254" t="s">
        <v>10</v>
      </c>
      <c r="E254">
        <v>839</v>
      </c>
      <c r="F254">
        <v>256</v>
      </c>
      <c r="G254">
        <v>380</v>
      </c>
      <c r="H254">
        <v>1148</v>
      </c>
      <c r="I254">
        <v>0.32600000000000001</v>
      </c>
      <c r="J254">
        <v>-0.9</v>
      </c>
      <c r="K254" s="4">
        <f t="shared" ref="K254:K317" si="11">H254*1.7871*0.1984</f>
        <v>407.03561471999996</v>
      </c>
      <c r="L254">
        <f t="shared" si="10"/>
        <v>4.6000000000000005</v>
      </c>
      <c r="M254" t="s">
        <v>26</v>
      </c>
      <c r="N254" t="s">
        <v>21</v>
      </c>
      <c r="O254">
        <v>41</v>
      </c>
      <c r="P254" t="s">
        <v>18</v>
      </c>
      <c r="Q254" t="s">
        <v>15</v>
      </c>
    </row>
    <row r="255" spans="1:17" x14ac:dyDescent="0.2">
      <c r="A255" s="3"/>
      <c r="B255" s="1"/>
      <c r="C255" s="2"/>
      <c r="K255" s="4"/>
    </row>
    <row r="256" spans="1:17" x14ac:dyDescent="0.2">
      <c r="A256" s="3">
        <v>44421.751030092593</v>
      </c>
      <c r="B256" s="1">
        <v>44421</v>
      </c>
      <c r="C256" s="2">
        <v>0.75103009259259268</v>
      </c>
      <c r="D256" t="s">
        <v>10</v>
      </c>
      <c r="E256">
        <v>1287</v>
      </c>
      <c r="F256">
        <v>567</v>
      </c>
      <c r="G256">
        <v>1840</v>
      </c>
      <c r="H256">
        <v>0</v>
      </c>
      <c r="I256">
        <v>0.69199999999999995</v>
      </c>
      <c r="J256">
        <v>-11.3</v>
      </c>
      <c r="K256" s="4">
        <f t="shared" si="11"/>
        <v>0</v>
      </c>
      <c r="L256">
        <f t="shared" ref="L256:L295" si="12">(J256-3.7)*-1</f>
        <v>15</v>
      </c>
      <c r="M256" t="s">
        <v>22</v>
      </c>
      <c r="N256" t="s">
        <v>21</v>
      </c>
      <c r="O256">
        <v>1</v>
      </c>
      <c r="P256" t="s">
        <v>19</v>
      </c>
      <c r="Q256" t="s">
        <v>14</v>
      </c>
    </row>
    <row r="257" spans="1:17" x14ac:dyDescent="0.2">
      <c r="A257" s="3">
        <v>44421.751087962963</v>
      </c>
      <c r="B257" s="1">
        <v>44421</v>
      </c>
      <c r="C257" s="2">
        <v>0.75108796296296287</v>
      </c>
      <c r="D257" t="s">
        <v>10</v>
      </c>
      <c r="E257">
        <v>1288</v>
      </c>
      <c r="F257">
        <v>565</v>
      </c>
      <c r="G257">
        <v>1823</v>
      </c>
      <c r="H257">
        <v>0</v>
      </c>
      <c r="I257">
        <v>0.69</v>
      </c>
      <c r="J257">
        <v>-11.2</v>
      </c>
      <c r="K257" s="4">
        <f t="shared" si="11"/>
        <v>0</v>
      </c>
      <c r="L257">
        <f t="shared" si="12"/>
        <v>14.899999999999999</v>
      </c>
      <c r="M257" t="s">
        <v>22</v>
      </c>
      <c r="N257" t="s">
        <v>21</v>
      </c>
      <c r="O257">
        <v>2</v>
      </c>
      <c r="P257" t="s">
        <v>19</v>
      </c>
      <c r="Q257" t="s">
        <v>14</v>
      </c>
    </row>
    <row r="258" spans="1:17" x14ac:dyDescent="0.2">
      <c r="A258" s="3">
        <v>44421.751168981478</v>
      </c>
      <c r="B258" s="1">
        <v>44421</v>
      </c>
      <c r="C258" s="2">
        <v>0.75116898148148159</v>
      </c>
      <c r="D258" t="s">
        <v>10</v>
      </c>
      <c r="E258">
        <v>1289</v>
      </c>
      <c r="F258">
        <v>422</v>
      </c>
      <c r="G258">
        <v>1420</v>
      </c>
      <c r="H258">
        <v>0</v>
      </c>
      <c r="I258">
        <v>0.70299999999999996</v>
      </c>
      <c r="J258">
        <v>-11.3</v>
      </c>
      <c r="K258" s="4">
        <f t="shared" si="11"/>
        <v>0</v>
      </c>
      <c r="L258">
        <f t="shared" si="12"/>
        <v>15</v>
      </c>
      <c r="M258" t="s">
        <v>22</v>
      </c>
      <c r="N258" t="s">
        <v>21</v>
      </c>
      <c r="O258">
        <v>3</v>
      </c>
      <c r="P258" t="s">
        <v>19</v>
      </c>
      <c r="Q258" t="s">
        <v>14</v>
      </c>
    </row>
    <row r="259" spans="1:17" x14ac:dyDescent="0.2">
      <c r="A259" s="3">
        <v>44421.751226851855</v>
      </c>
      <c r="B259" s="1">
        <v>44421</v>
      </c>
      <c r="C259" s="2">
        <v>0.75122685185185178</v>
      </c>
      <c r="D259" t="s">
        <v>10</v>
      </c>
      <c r="E259">
        <v>1290</v>
      </c>
      <c r="F259">
        <v>686</v>
      </c>
      <c r="G259">
        <v>2171</v>
      </c>
      <c r="H259">
        <v>0</v>
      </c>
      <c r="I259">
        <v>0.68400000000000005</v>
      </c>
      <c r="J259">
        <v>-11.3</v>
      </c>
      <c r="K259" s="4">
        <f t="shared" si="11"/>
        <v>0</v>
      </c>
      <c r="L259">
        <f t="shared" si="12"/>
        <v>15</v>
      </c>
      <c r="M259" t="s">
        <v>22</v>
      </c>
      <c r="N259" t="s">
        <v>21</v>
      </c>
      <c r="O259">
        <v>4</v>
      </c>
      <c r="P259" t="s">
        <v>19</v>
      </c>
      <c r="Q259" t="s">
        <v>14</v>
      </c>
    </row>
    <row r="260" spans="1:17" x14ac:dyDescent="0.2">
      <c r="A260" s="3">
        <v>44421.751319444447</v>
      </c>
      <c r="B260" s="1">
        <v>44421</v>
      </c>
      <c r="C260" s="2">
        <v>0.75131944444444443</v>
      </c>
      <c r="D260" t="s">
        <v>10</v>
      </c>
      <c r="E260">
        <v>1291</v>
      </c>
      <c r="F260">
        <v>482</v>
      </c>
      <c r="G260">
        <v>1583</v>
      </c>
      <c r="H260">
        <v>0</v>
      </c>
      <c r="I260">
        <v>0.69599999999999995</v>
      </c>
      <c r="J260">
        <v>-11.2</v>
      </c>
      <c r="K260" s="4">
        <f t="shared" si="11"/>
        <v>0</v>
      </c>
      <c r="L260">
        <f t="shared" si="12"/>
        <v>14.899999999999999</v>
      </c>
      <c r="M260" t="s">
        <v>22</v>
      </c>
      <c r="N260" t="s">
        <v>21</v>
      </c>
      <c r="O260">
        <v>5</v>
      </c>
      <c r="P260" t="s">
        <v>19</v>
      </c>
      <c r="Q260" t="s">
        <v>14</v>
      </c>
    </row>
    <row r="261" spans="1:17" x14ac:dyDescent="0.2">
      <c r="A261" s="3">
        <v>44421.751400462963</v>
      </c>
      <c r="B261" s="1">
        <v>44421</v>
      </c>
      <c r="C261" s="2">
        <v>0.75140046296296292</v>
      </c>
      <c r="D261" t="s">
        <v>10</v>
      </c>
      <c r="E261">
        <v>1292</v>
      </c>
      <c r="F261">
        <v>482</v>
      </c>
      <c r="G261">
        <v>1552</v>
      </c>
      <c r="H261">
        <v>0</v>
      </c>
      <c r="I261">
        <v>0.68899999999999995</v>
      </c>
      <c r="J261">
        <v>-11.3</v>
      </c>
      <c r="K261" s="4">
        <f t="shared" si="11"/>
        <v>0</v>
      </c>
      <c r="L261">
        <f t="shared" si="12"/>
        <v>15</v>
      </c>
      <c r="M261" t="s">
        <v>22</v>
      </c>
      <c r="N261" t="s">
        <v>21</v>
      </c>
      <c r="O261">
        <v>6</v>
      </c>
      <c r="P261" t="s">
        <v>19</v>
      </c>
      <c r="Q261" t="s">
        <v>14</v>
      </c>
    </row>
    <row r="262" spans="1:17" x14ac:dyDescent="0.2">
      <c r="A262" s="3">
        <v>44421.751493055555</v>
      </c>
      <c r="B262" s="1">
        <v>44421</v>
      </c>
      <c r="C262" s="2">
        <v>0.75149305555555557</v>
      </c>
      <c r="D262" t="s">
        <v>10</v>
      </c>
      <c r="E262">
        <v>1293</v>
      </c>
      <c r="F262">
        <v>516</v>
      </c>
      <c r="G262">
        <v>1652</v>
      </c>
      <c r="H262">
        <v>0</v>
      </c>
      <c r="I262">
        <v>0.68799999999999994</v>
      </c>
      <c r="J262">
        <v>-11.3</v>
      </c>
      <c r="K262" s="4">
        <f t="shared" si="11"/>
        <v>0</v>
      </c>
      <c r="L262">
        <f t="shared" si="12"/>
        <v>15</v>
      </c>
      <c r="M262" t="s">
        <v>22</v>
      </c>
      <c r="N262" t="s">
        <v>21</v>
      </c>
      <c r="O262">
        <v>7</v>
      </c>
      <c r="P262" t="s">
        <v>19</v>
      </c>
      <c r="Q262" t="s">
        <v>14</v>
      </c>
    </row>
    <row r="263" spans="1:17" x14ac:dyDescent="0.2">
      <c r="A263" s="3">
        <v>44421.751562500001</v>
      </c>
      <c r="B263" s="1">
        <v>44421</v>
      </c>
      <c r="C263" s="2">
        <v>0.75156250000000002</v>
      </c>
      <c r="D263" t="s">
        <v>10</v>
      </c>
      <c r="E263">
        <v>1294</v>
      </c>
      <c r="F263">
        <v>612</v>
      </c>
      <c r="G263">
        <v>1880</v>
      </c>
      <c r="H263">
        <v>0</v>
      </c>
      <c r="I263">
        <v>0.67400000000000004</v>
      </c>
      <c r="J263">
        <v>-11.3</v>
      </c>
      <c r="K263" s="4">
        <f t="shared" si="11"/>
        <v>0</v>
      </c>
      <c r="L263">
        <f t="shared" si="12"/>
        <v>15</v>
      </c>
      <c r="M263" t="s">
        <v>22</v>
      </c>
      <c r="N263" t="s">
        <v>21</v>
      </c>
      <c r="O263">
        <v>8</v>
      </c>
      <c r="P263" t="s">
        <v>19</v>
      </c>
      <c r="Q263" t="s">
        <v>14</v>
      </c>
    </row>
    <row r="264" spans="1:17" x14ac:dyDescent="0.2">
      <c r="A264" s="3">
        <v>44421.751620370371</v>
      </c>
      <c r="B264" s="1">
        <v>44421</v>
      </c>
      <c r="C264" s="2">
        <v>0.75162037037037033</v>
      </c>
      <c r="D264" t="s">
        <v>10</v>
      </c>
      <c r="E264">
        <v>1295</v>
      </c>
      <c r="F264">
        <v>598</v>
      </c>
      <c r="G264">
        <v>1799</v>
      </c>
      <c r="H264">
        <v>0</v>
      </c>
      <c r="I264">
        <v>0.66800000000000004</v>
      </c>
      <c r="J264">
        <v>-11.2</v>
      </c>
      <c r="K264" s="4">
        <f t="shared" si="11"/>
        <v>0</v>
      </c>
      <c r="L264">
        <f t="shared" si="12"/>
        <v>14.899999999999999</v>
      </c>
      <c r="M264" t="s">
        <v>22</v>
      </c>
      <c r="N264" t="s">
        <v>21</v>
      </c>
      <c r="O264">
        <v>9</v>
      </c>
      <c r="P264" t="s">
        <v>19</v>
      </c>
      <c r="Q264" t="s">
        <v>14</v>
      </c>
    </row>
    <row r="265" spans="1:17" x14ac:dyDescent="0.2">
      <c r="A265" s="3">
        <v>44421.75167824074</v>
      </c>
      <c r="B265" s="1">
        <v>44421</v>
      </c>
      <c r="C265" s="2">
        <v>0.75167824074074074</v>
      </c>
      <c r="D265" t="s">
        <v>10</v>
      </c>
      <c r="E265">
        <v>1296</v>
      </c>
      <c r="F265">
        <v>528</v>
      </c>
      <c r="G265">
        <v>1679</v>
      </c>
      <c r="H265">
        <v>0</v>
      </c>
      <c r="I265">
        <v>0.68600000000000005</v>
      </c>
      <c r="J265">
        <v>-11.2</v>
      </c>
      <c r="K265" s="4">
        <f t="shared" si="11"/>
        <v>0</v>
      </c>
      <c r="L265">
        <f t="shared" si="12"/>
        <v>14.899999999999999</v>
      </c>
      <c r="M265" t="s">
        <v>22</v>
      </c>
      <c r="N265" t="s">
        <v>21</v>
      </c>
      <c r="O265">
        <v>10</v>
      </c>
      <c r="P265" t="s">
        <v>19</v>
      </c>
      <c r="Q265" t="s">
        <v>14</v>
      </c>
    </row>
    <row r="266" spans="1:17" x14ac:dyDescent="0.2">
      <c r="A266" s="3">
        <v>44421.751759259256</v>
      </c>
      <c r="B266" s="1">
        <v>44421</v>
      </c>
      <c r="C266" s="2">
        <v>0.75175925925925924</v>
      </c>
      <c r="D266" t="s">
        <v>10</v>
      </c>
      <c r="E266">
        <v>1297</v>
      </c>
      <c r="F266">
        <v>447</v>
      </c>
      <c r="G266">
        <v>1077</v>
      </c>
      <c r="H266">
        <v>0</v>
      </c>
      <c r="I266">
        <v>0.58499999999999996</v>
      </c>
      <c r="J266">
        <v>-11.3</v>
      </c>
      <c r="K266" s="4">
        <f t="shared" si="11"/>
        <v>0</v>
      </c>
      <c r="L266">
        <f t="shared" si="12"/>
        <v>15</v>
      </c>
      <c r="M266" t="s">
        <v>22</v>
      </c>
      <c r="N266" t="s">
        <v>21</v>
      </c>
      <c r="O266">
        <v>11</v>
      </c>
      <c r="P266" t="s">
        <v>19</v>
      </c>
      <c r="Q266" t="s">
        <v>14</v>
      </c>
    </row>
    <row r="267" spans="1:17" x14ac:dyDescent="0.2">
      <c r="A267" s="3">
        <v>44421.751863425925</v>
      </c>
      <c r="B267" s="1">
        <v>44421</v>
      </c>
      <c r="C267" s="2">
        <v>0.75186342592592592</v>
      </c>
      <c r="D267" t="s">
        <v>10</v>
      </c>
      <c r="E267">
        <v>1298</v>
      </c>
      <c r="F267">
        <v>440</v>
      </c>
      <c r="G267">
        <v>1367</v>
      </c>
      <c r="H267">
        <v>0</v>
      </c>
      <c r="I267">
        <v>0.67800000000000005</v>
      </c>
      <c r="J267">
        <v>-11.2</v>
      </c>
      <c r="K267" s="4">
        <f t="shared" si="11"/>
        <v>0</v>
      </c>
      <c r="L267">
        <f t="shared" si="12"/>
        <v>14.899999999999999</v>
      </c>
      <c r="M267" t="s">
        <v>22</v>
      </c>
      <c r="N267" t="s">
        <v>21</v>
      </c>
      <c r="O267">
        <v>12</v>
      </c>
      <c r="P267" t="s">
        <v>19</v>
      </c>
      <c r="Q267" t="s">
        <v>14</v>
      </c>
    </row>
    <row r="268" spans="1:17" x14ac:dyDescent="0.2">
      <c r="A268" s="3">
        <v>44421.751944444448</v>
      </c>
      <c r="B268" s="1">
        <v>44421</v>
      </c>
      <c r="C268" s="2">
        <v>0.75194444444444442</v>
      </c>
      <c r="D268" t="s">
        <v>10</v>
      </c>
      <c r="E268">
        <v>1299</v>
      </c>
      <c r="F268">
        <v>472</v>
      </c>
      <c r="G268">
        <v>1468</v>
      </c>
      <c r="H268">
        <v>0</v>
      </c>
      <c r="I268">
        <v>0.67800000000000005</v>
      </c>
      <c r="J268">
        <v>-11.3</v>
      </c>
      <c r="K268" s="4">
        <f t="shared" si="11"/>
        <v>0</v>
      </c>
      <c r="L268">
        <f t="shared" si="12"/>
        <v>15</v>
      </c>
      <c r="M268" t="s">
        <v>22</v>
      </c>
      <c r="N268" t="s">
        <v>21</v>
      </c>
      <c r="O268">
        <v>13</v>
      </c>
      <c r="P268" t="s">
        <v>19</v>
      </c>
      <c r="Q268" t="s">
        <v>14</v>
      </c>
    </row>
    <row r="269" spans="1:17" x14ac:dyDescent="0.2">
      <c r="A269" s="3">
        <v>44421.752013888887</v>
      </c>
      <c r="B269" s="1">
        <v>44421</v>
      </c>
      <c r="C269" s="2">
        <v>0.75201388888888887</v>
      </c>
      <c r="D269" t="s">
        <v>10</v>
      </c>
      <c r="E269">
        <v>1300</v>
      </c>
      <c r="F269">
        <v>430</v>
      </c>
      <c r="G269">
        <v>1349</v>
      </c>
      <c r="H269">
        <v>0</v>
      </c>
      <c r="I269">
        <v>0.68100000000000005</v>
      </c>
      <c r="J269">
        <v>-11.2</v>
      </c>
      <c r="K269" s="4">
        <f t="shared" si="11"/>
        <v>0</v>
      </c>
      <c r="L269">
        <f t="shared" si="12"/>
        <v>14.899999999999999</v>
      </c>
      <c r="M269" t="s">
        <v>22</v>
      </c>
      <c r="N269" t="s">
        <v>21</v>
      </c>
      <c r="O269">
        <v>14</v>
      </c>
      <c r="P269" t="s">
        <v>19</v>
      </c>
      <c r="Q269" t="s">
        <v>14</v>
      </c>
    </row>
    <row r="270" spans="1:17" x14ac:dyDescent="0.2">
      <c r="A270" s="3">
        <v>44421.752071759256</v>
      </c>
      <c r="B270" s="1">
        <v>44421</v>
      </c>
      <c r="C270" s="2">
        <v>0.75207175925925929</v>
      </c>
      <c r="D270" t="s">
        <v>10</v>
      </c>
      <c r="E270">
        <v>1301</v>
      </c>
      <c r="F270">
        <v>427</v>
      </c>
      <c r="G270">
        <v>1381</v>
      </c>
      <c r="H270">
        <v>0</v>
      </c>
      <c r="I270">
        <v>0.69099999999999995</v>
      </c>
      <c r="J270">
        <v>-11.2</v>
      </c>
      <c r="K270" s="4">
        <f t="shared" si="11"/>
        <v>0</v>
      </c>
      <c r="L270">
        <f t="shared" si="12"/>
        <v>14.899999999999999</v>
      </c>
      <c r="M270" t="s">
        <v>22</v>
      </c>
      <c r="N270" t="s">
        <v>21</v>
      </c>
      <c r="O270">
        <v>15</v>
      </c>
      <c r="P270" t="s">
        <v>19</v>
      </c>
      <c r="Q270" t="s">
        <v>14</v>
      </c>
    </row>
    <row r="271" spans="1:17" x14ac:dyDescent="0.2">
      <c r="A271" s="3">
        <v>44421.752187500002</v>
      </c>
      <c r="B271" s="1">
        <v>44421</v>
      </c>
      <c r="C271" s="2">
        <v>0.7521874999999999</v>
      </c>
      <c r="D271" t="s">
        <v>10</v>
      </c>
      <c r="E271">
        <v>1302</v>
      </c>
      <c r="F271">
        <v>509</v>
      </c>
      <c r="G271">
        <v>1562</v>
      </c>
      <c r="H271">
        <v>0</v>
      </c>
      <c r="I271">
        <v>0.67400000000000004</v>
      </c>
      <c r="J271">
        <v>-11.1</v>
      </c>
      <c r="K271" s="4">
        <f t="shared" si="11"/>
        <v>0</v>
      </c>
      <c r="L271">
        <f t="shared" si="12"/>
        <v>14.8</v>
      </c>
      <c r="M271" t="s">
        <v>22</v>
      </c>
      <c r="N271" t="s">
        <v>21</v>
      </c>
      <c r="O271">
        <v>16</v>
      </c>
      <c r="P271" t="s">
        <v>19</v>
      </c>
      <c r="Q271" t="s">
        <v>14</v>
      </c>
    </row>
    <row r="272" spans="1:17" x14ac:dyDescent="0.2">
      <c r="A272" s="3">
        <v>44421.752256944441</v>
      </c>
      <c r="B272" s="1">
        <v>44421</v>
      </c>
      <c r="C272" s="2">
        <v>0.75225694444444446</v>
      </c>
      <c r="D272" t="s">
        <v>10</v>
      </c>
      <c r="E272">
        <v>1303</v>
      </c>
      <c r="F272">
        <v>564</v>
      </c>
      <c r="G272">
        <v>1611</v>
      </c>
      <c r="H272">
        <v>0</v>
      </c>
      <c r="I272">
        <v>0.65</v>
      </c>
      <c r="J272">
        <v>-11.2</v>
      </c>
      <c r="K272" s="4">
        <f t="shared" si="11"/>
        <v>0</v>
      </c>
      <c r="L272">
        <f t="shared" si="12"/>
        <v>14.899999999999999</v>
      </c>
      <c r="M272" t="s">
        <v>22</v>
      </c>
      <c r="N272" t="s">
        <v>21</v>
      </c>
      <c r="O272">
        <v>17</v>
      </c>
      <c r="P272" t="s">
        <v>19</v>
      </c>
      <c r="Q272" t="s">
        <v>14</v>
      </c>
    </row>
    <row r="273" spans="1:17" x14ac:dyDescent="0.2">
      <c r="A273" s="3">
        <v>44421.752314814818</v>
      </c>
      <c r="B273" s="1">
        <v>44421</v>
      </c>
      <c r="C273" s="2">
        <v>0.75231481481481488</v>
      </c>
      <c r="D273" t="s">
        <v>10</v>
      </c>
      <c r="E273">
        <v>1304</v>
      </c>
      <c r="F273">
        <v>474</v>
      </c>
      <c r="G273">
        <v>1417</v>
      </c>
      <c r="H273">
        <v>0</v>
      </c>
      <c r="I273">
        <v>0.66500000000000004</v>
      </c>
      <c r="J273">
        <v>-11.2</v>
      </c>
      <c r="K273" s="4">
        <f t="shared" si="11"/>
        <v>0</v>
      </c>
      <c r="L273">
        <f t="shared" si="12"/>
        <v>14.899999999999999</v>
      </c>
      <c r="M273" t="s">
        <v>22</v>
      </c>
      <c r="N273" t="s">
        <v>21</v>
      </c>
      <c r="O273">
        <v>18</v>
      </c>
      <c r="P273" t="s">
        <v>19</v>
      </c>
      <c r="Q273" t="s">
        <v>14</v>
      </c>
    </row>
    <row r="274" spans="1:17" x14ac:dyDescent="0.2">
      <c r="A274" s="3">
        <v>44421.752372685187</v>
      </c>
      <c r="B274" s="1">
        <v>44421</v>
      </c>
      <c r="C274" s="2">
        <v>0.75237268518518519</v>
      </c>
      <c r="D274" t="s">
        <v>10</v>
      </c>
      <c r="E274">
        <v>1305</v>
      </c>
      <c r="F274">
        <v>478</v>
      </c>
      <c r="G274">
        <v>1530</v>
      </c>
      <c r="H274">
        <v>0</v>
      </c>
      <c r="I274">
        <v>0.68799999999999994</v>
      </c>
      <c r="J274">
        <v>-11.3</v>
      </c>
      <c r="K274" s="4">
        <f t="shared" si="11"/>
        <v>0</v>
      </c>
      <c r="L274">
        <f t="shared" si="12"/>
        <v>15</v>
      </c>
      <c r="M274" t="s">
        <v>22</v>
      </c>
      <c r="N274" t="s">
        <v>21</v>
      </c>
      <c r="O274">
        <v>19</v>
      </c>
      <c r="P274" t="s">
        <v>19</v>
      </c>
      <c r="Q274" t="s">
        <v>14</v>
      </c>
    </row>
    <row r="275" spans="1:17" x14ac:dyDescent="0.2">
      <c r="A275" s="3">
        <v>44421.752442129633</v>
      </c>
      <c r="B275" s="1">
        <v>44421</v>
      </c>
      <c r="C275" s="2">
        <v>0.75244212962962964</v>
      </c>
      <c r="D275" t="s">
        <v>10</v>
      </c>
      <c r="E275">
        <v>1306</v>
      </c>
      <c r="F275">
        <v>431</v>
      </c>
      <c r="G275">
        <v>1335</v>
      </c>
      <c r="H275">
        <v>0</v>
      </c>
      <c r="I275">
        <v>0.67700000000000005</v>
      </c>
      <c r="J275">
        <v>-11.2</v>
      </c>
      <c r="K275" s="4">
        <f t="shared" si="11"/>
        <v>0</v>
      </c>
      <c r="L275">
        <f t="shared" si="12"/>
        <v>14.899999999999999</v>
      </c>
      <c r="M275" t="s">
        <v>22</v>
      </c>
      <c r="N275" t="s">
        <v>21</v>
      </c>
      <c r="O275">
        <v>20</v>
      </c>
      <c r="P275" t="s">
        <v>19</v>
      </c>
      <c r="Q275" t="s">
        <v>14</v>
      </c>
    </row>
    <row r="276" spans="1:17" x14ac:dyDescent="0.2">
      <c r="A276" s="3">
        <v>44421.752511574072</v>
      </c>
      <c r="B276" s="1">
        <v>44421</v>
      </c>
      <c r="C276" s="2">
        <v>0.7525115740740741</v>
      </c>
      <c r="D276" t="s">
        <v>10</v>
      </c>
      <c r="E276">
        <v>1307</v>
      </c>
      <c r="F276">
        <v>464</v>
      </c>
      <c r="G276">
        <v>1441</v>
      </c>
      <c r="H276">
        <v>0</v>
      </c>
      <c r="I276">
        <v>0.67800000000000005</v>
      </c>
      <c r="J276">
        <v>-11.2</v>
      </c>
      <c r="K276" s="4">
        <f t="shared" si="11"/>
        <v>0</v>
      </c>
      <c r="L276">
        <f t="shared" si="12"/>
        <v>14.899999999999999</v>
      </c>
      <c r="M276" t="s">
        <v>22</v>
      </c>
      <c r="N276" t="s">
        <v>21</v>
      </c>
      <c r="O276">
        <v>21</v>
      </c>
      <c r="P276" t="s">
        <v>19</v>
      </c>
      <c r="Q276" t="s">
        <v>14</v>
      </c>
    </row>
    <row r="277" spans="1:17" x14ac:dyDescent="0.2">
      <c r="A277" s="3">
        <v>44421.752581018518</v>
      </c>
      <c r="B277" s="1">
        <v>44421</v>
      </c>
      <c r="C277" s="2">
        <v>0.75258101851851855</v>
      </c>
      <c r="D277" t="s">
        <v>10</v>
      </c>
      <c r="E277">
        <v>1308</v>
      </c>
      <c r="F277">
        <v>460</v>
      </c>
      <c r="G277">
        <v>1418</v>
      </c>
      <c r="H277">
        <v>0</v>
      </c>
      <c r="I277">
        <v>0.67600000000000005</v>
      </c>
      <c r="J277">
        <v>-11.3</v>
      </c>
      <c r="K277" s="4">
        <f t="shared" si="11"/>
        <v>0</v>
      </c>
      <c r="L277">
        <f t="shared" si="12"/>
        <v>15</v>
      </c>
      <c r="M277" t="s">
        <v>22</v>
      </c>
      <c r="N277" t="s">
        <v>21</v>
      </c>
      <c r="O277">
        <v>22</v>
      </c>
      <c r="P277" t="s">
        <v>19</v>
      </c>
      <c r="Q277" t="s">
        <v>14</v>
      </c>
    </row>
    <row r="278" spans="1:17" x14ac:dyDescent="0.2">
      <c r="A278" s="3">
        <v>44421.752650462964</v>
      </c>
      <c r="B278" s="1">
        <v>44421</v>
      </c>
      <c r="C278" s="2">
        <v>0.75265046296296301</v>
      </c>
      <c r="D278" t="s">
        <v>10</v>
      </c>
      <c r="E278">
        <v>1309</v>
      </c>
      <c r="F278">
        <v>465</v>
      </c>
      <c r="G278">
        <v>1461</v>
      </c>
      <c r="H278">
        <v>0</v>
      </c>
      <c r="I278">
        <v>0.68200000000000005</v>
      </c>
      <c r="J278">
        <v>-11.3</v>
      </c>
      <c r="K278" s="4">
        <f t="shared" si="11"/>
        <v>0</v>
      </c>
      <c r="L278">
        <f t="shared" si="12"/>
        <v>15</v>
      </c>
      <c r="M278" t="s">
        <v>22</v>
      </c>
      <c r="N278" t="s">
        <v>21</v>
      </c>
      <c r="O278">
        <v>23</v>
      </c>
      <c r="P278" t="s">
        <v>19</v>
      </c>
      <c r="Q278" t="s">
        <v>14</v>
      </c>
    </row>
    <row r="279" spans="1:17" x14ac:dyDescent="0.2">
      <c r="A279" s="3">
        <v>44421.752708333333</v>
      </c>
      <c r="B279" s="1">
        <v>44421</v>
      </c>
      <c r="C279" s="2">
        <v>0.75270833333333342</v>
      </c>
      <c r="D279" t="s">
        <v>10</v>
      </c>
      <c r="E279">
        <v>1310</v>
      </c>
      <c r="F279">
        <v>561</v>
      </c>
      <c r="G279">
        <v>1787</v>
      </c>
      <c r="H279">
        <v>0</v>
      </c>
      <c r="I279">
        <v>0.68600000000000005</v>
      </c>
      <c r="J279">
        <v>-11.2</v>
      </c>
      <c r="K279" s="4">
        <f t="shared" si="11"/>
        <v>0</v>
      </c>
      <c r="L279">
        <f t="shared" si="12"/>
        <v>14.899999999999999</v>
      </c>
      <c r="M279" t="s">
        <v>22</v>
      </c>
      <c r="N279" t="s">
        <v>21</v>
      </c>
      <c r="O279">
        <v>24</v>
      </c>
      <c r="P279" t="s">
        <v>19</v>
      </c>
      <c r="Q279" t="s">
        <v>14</v>
      </c>
    </row>
    <row r="280" spans="1:17" x14ac:dyDescent="0.2">
      <c r="A280" s="3">
        <v>44421.753229166665</v>
      </c>
      <c r="B280" s="1">
        <v>44421</v>
      </c>
      <c r="C280" s="2">
        <v>0.75322916666666673</v>
      </c>
      <c r="D280" t="s">
        <v>10</v>
      </c>
      <c r="E280">
        <v>1311</v>
      </c>
      <c r="F280">
        <v>471</v>
      </c>
      <c r="G280">
        <v>1517</v>
      </c>
      <c r="H280">
        <v>0</v>
      </c>
      <c r="I280">
        <v>0.69</v>
      </c>
      <c r="J280">
        <v>-11.3</v>
      </c>
      <c r="K280" s="4">
        <f t="shared" si="11"/>
        <v>0</v>
      </c>
      <c r="L280">
        <f t="shared" si="12"/>
        <v>15</v>
      </c>
      <c r="M280" t="s">
        <v>22</v>
      </c>
      <c r="N280" t="s">
        <v>21</v>
      </c>
      <c r="O280">
        <v>25</v>
      </c>
      <c r="P280" t="s">
        <v>19</v>
      </c>
      <c r="Q280" t="s">
        <v>14</v>
      </c>
    </row>
    <row r="281" spans="1:17" x14ac:dyDescent="0.2">
      <c r="A281" s="3">
        <v>44421.753333333334</v>
      </c>
      <c r="B281" s="1">
        <v>44421</v>
      </c>
      <c r="C281" s="2">
        <v>0.7533333333333333</v>
      </c>
      <c r="D281" t="s">
        <v>10</v>
      </c>
      <c r="E281">
        <v>1312</v>
      </c>
      <c r="F281">
        <v>456</v>
      </c>
      <c r="G281">
        <v>1374</v>
      </c>
      <c r="H281">
        <v>0</v>
      </c>
      <c r="I281">
        <v>0.66800000000000004</v>
      </c>
      <c r="J281">
        <v>-11.1</v>
      </c>
      <c r="K281" s="4">
        <f t="shared" si="11"/>
        <v>0</v>
      </c>
      <c r="L281">
        <f t="shared" si="12"/>
        <v>14.8</v>
      </c>
      <c r="M281" t="s">
        <v>22</v>
      </c>
      <c r="N281" t="s">
        <v>21</v>
      </c>
      <c r="O281">
        <v>26</v>
      </c>
      <c r="P281" t="s">
        <v>19</v>
      </c>
      <c r="Q281" t="s">
        <v>14</v>
      </c>
    </row>
    <row r="282" spans="1:17" x14ac:dyDescent="0.2">
      <c r="A282" s="3">
        <v>44421.753391203703</v>
      </c>
      <c r="B282" s="1">
        <v>44421</v>
      </c>
      <c r="C282" s="2">
        <v>0.75339120370370372</v>
      </c>
      <c r="D282" t="s">
        <v>10</v>
      </c>
      <c r="E282">
        <v>1313</v>
      </c>
      <c r="F282">
        <v>453</v>
      </c>
      <c r="G282">
        <v>1230</v>
      </c>
      <c r="H282">
        <v>0</v>
      </c>
      <c r="I282">
        <v>0.63200000000000001</v>
      </c>
      <c r="J282">
        <v>-11.1</v>
      </c>
      <c r="K282" s="4">
        <f t="shared" si="11"/>
        <v>0</v>
      </c>
      <c r="L282">
        <f t="shared" si="12"/>
        <v>14.8</v>
      </c>
      <c r="M282" t="s">
        <v>22</v>
      </c>
      <c r="N282" t="s">
        <v>21</v>
      </c>
      <c r="O282">
        <v>27</v>
      </c>
      <c r="P282" t="s">
        <v>19</v>
      </c>
      <c r="Q282" t="s">
        <v>14</v>
      </c>
    </row>
    <row r="283" spans="1:17" x14ac:dyDescent="0.2">
      <c r="A283" s="3">
        <v>44421.753460648149</v>
      </c>
      <c r="B283" s="1">
        <v>44421</v>
      </c>
      <c r="C283" s="2">
        <v>0.75346064814814817</v>
      </c>
      <c r="D283" t="s">
        <v>10</v>
      </c>
      <c r="E283">
        <v>1314</v>
      </c>
      <c r="F283">
        <v>663</v>
      </c>
      <c r="G283">
        <v>1897</v>
      </c>
      <c r="H283">
        <v>0</v>
      </c>
      <c r="I283">
        <v>0.65100000000000002</v>
      </c>
      <c r="J283">
        <v>-11.2</v>
      </c>
      <c r="K283" s="4">
        <f t="shared" si="11"/>
        <v>0</v>
      </c>
      <c r="L283">
        <f t="shared" si="12"/>
        <v>14.899999999999999</v>
      </c>
      <c r="M283" t="s">
        <v>22</v>
      </c>
      <c r="N283" t="s">
        <v>21</v>
      </c>
      <c r="O283">
        <v>28</v>
      </c>
      <c r="P283" t="s">
        <v>19</v>
      </c>
      <c r="Q283" t="s">
        <v>14</v>
      </c>
    </row>
    <row r="284" spans="1:17" x14ac:dyDescent="0.2">
      <c r="A284" s="3">
        <v>44421.753518518519</v>
      </c>
      <c r="B284" s="1">
        <v>44421</v>
      </c>
      <c r="C284" s="2">
        <v>0.75351851851851848</v>
      </c>
      <c r="D284" t="s">
        <v>10</v>
      </c>
      <c r="E284">
        <v>1315</v>
      </c>
      <c r="F284">
        <v>526</v>
      </c>
      <c r="G284">
        <v>1624</v>
      </c>
      <c r="H284">
        <v>0</v>
      </c>
      <c r="I284">
        <v>0.67600000000000005</v>
      </c>
      <c r="J284">
        <v>-11.2</v>
      </c>
      <c r="K284" s="4">
        <f t="shared" si="11"/>
        <v>0</v>
      </c>
      <c r="L284">
        <f t="shared" si="12"/>
        <v>14.899999999999999</v>
      </c>
      <c r="M284" t="s">
        <v>22</v>
      </c>
      <c r="N284" t="s">
        <v>21</v>
      </c>
      <c r="O284">
        <v>29</v>
      </c>
      <c r="P284" t="s">
        <v>19</v>
      </c>
      <c r="Q284" t="s">
        <v>14</v>
      </c>
    </row>
    <row r="285" spans="1:17" x14ac:dyDescent="0.2">
      <c r="A285" s="3">
        <v>44421.753587962965</v>
      </c>
      <c r="B285" s="1">
        <v>44421</v>
      </c>
      <c r="C285" s="2">
        <v>0.75358796296296304</v>
      </c>
      <c r="D285" t="s">
        <v>10</v>
      </c>
      <c r="E285">
        <v>1316</v>
      </c>
      <c r="F285">
        <v>561</v>
      </c>
      <c r="G285">
        <v>1842</v>
      </c>
      <c r="H285">
        <v>0</v>
      </c>
      <c r="I285">
        <v>0.69499999999999995</v>
      </c>
      <c r="J285">
        <v>-11.3</v>
      </c>
      <c r="K285" s="4">
        <f t="shared" si="11"/>
        <v>0</v>
      </c>
      <c r="L285">
        <f t="shared" si="12"/>
        <v>15</v>
      </c>
      <c r="M285" t="s">
        <v>22</v>
      </c>
      <c r="N285" t="s">
        <v>21</v>
      </c>
      <c r="O285">
        <v>30</v>
      </c>
      <c r="P285" t="s">
        <v>19</v>
      </c>
      <c r="Q285" t="s">
        <v>14</v>
      </c>
    </row>
    <row r="286" spans="1:17" x14ac:dyDescent="0.2">
      <c r="A286" s="3">
        <v>44421.753703703704</v>
      </c>
      <c r="B286" s="1">
        <v>44421</v>
      </c>
      <c r="C286" s="2">
        <v>0.75370370370370365</v>
      </c>
      <c r="D286" t="s">
        <v>10</v>
      </c>
      <c r="E286">
        <v>1317</v>
      </c>
      <c r="F286">
        <v>477</v>
      </c>
      <c r="G286">
        <v>1511</v>
      </c>
      <c r="H286">
        <v>0</v>
      </c>
      <c r="I286">
        <v>0.68400000000000005</v>
      </c>
      <c r="J286">
        <v>-11.1</v>
      </c>
      <c r="K286" s="4">
        <f t="shared" si="11"/>
        <v>0</v>
      </c>
      <c r="L286">
        <f t="shared" si="12"/>
        <v>14.8</v>
      </c>
      <c r="M286" t="s">
        <v>22</v>
      </c>
      <c r="N286" t="s">
        <v>21</v>
      </c>
      <c r="O286">
        <v>31</v>
      </c>
      <c r="P286" t="s">
        <v>19</v>
      </c>
      <c r="Q286" t="s">
        <v>14</v>
      </c>
    </row>
    <row r="287" spans="1:17" x14ac:dyDescent="0.2">
      <c r="A287" s="3">
        <v>44421.753761574073</v>
      </c>
      <c r="B287" s="1">
        <v>44421</v>
      </c>
      <c r="C287" s="2">
        <v>0.75376157407407407</v>
      </c>
      <c r="D287" t="s">
        <v>10</v>
      </c>
      <c r="E287">
        <v>1318</v>
      </c>
      <c r="F287">
        <v>335</v>
      </c>
      <c r="G287">
        <v>1016</v>
      </c>
      <c r="H287">
        <v>0</v>
      </c>
      <c r="I287">
        <v>0.67</v>
      </c>
      <c r="J287">
        <v>-11.2</v>
      </c>
      <c r="K287" s="4">
        <f t="shared" si="11"/>
        <v>0</v>
      </c>
      <c r="L287">
        <f t="shared" si="12"/>
        <v>14.899999999999999</v>
      </c>
      <c r="M287" t="s">
        <v>22</v>
      </c>
      <c r="N287" t="s">
        <v>21</v>
      </c>
      <c r="O287">
        <v>32</v>
      </c>
      <c r="P287" t="s">
        <v>19</v>
      </c>
      <c r="Q287" t="s">
        <v>14</v>
      </c>
    </row>
    <row r="288" spans="1:17" x14ac:dyDescent="0.2">
      <c r="A288" s="3">
        <v>44421.753819444442</v>
      </c>
      <c r="B288" s="1">
        <v>44421</v>
      </c>
      <c r="C288" s="2">
        <v>0.75381944444444438</v>
      </c>
      <c r="D288" t="s">
        <v>10</v>
      </c>
      <c r="E288">
        <v>1319</v>
      </c>
      <c r="F288">
        <v>514</v>
      </c>
      <c r="G288">
        <v>1481</v>
      </c>
      <c r="H288">
        <v>0</v>
      </c>
      <c r="I288">
        <v>0.65300000000000002</v>
      </c>
      <c r="J288">
        <v>-11.2</v>
      </c>
      <c r="K288" s="4">
        <f t="shared" si="11"/>
        <v>0</v>
      </c>
      <c r="L288">
        <f t="shared" si="12"/>
        <v>14.899999999999999</v>
      </c>
      <c r="M288" t="s">
        <v>22</v>
      </c>
      <c r="N288" t="s">
        <v>21</v>
      </c>
      <c r="O288">
        <v>33</v>
      </c>
      <c r="P288" t="s">
        <v>19</v>
      </c>
      <c r="Q288" t="s">
        <v>14</v>
      </c>
    </row>
    <row r="289" spans="1:17" x14ac:dyDescent="0.2">
      <c r="A289" s="3">
        <v>44421.753888888888</v>
      </c>
      <c r="B289" s="1">
        <v>44421</v>
      </c>
      <c r="C289" s="2">
        <v>0.75388888888888894</v>
      </c>
      <c r="D289" t="s">
        <v>10</v>
      </c>
      <c r="E289">
        <v>1320</v>
      </c>
      <c r="F289">
        <v>447</v>
      </c>
      <c r="G289">
        <v>1414</v>
      </c>
      <c r="H289">
        <v>0</v>
      </c>
      <c r="I289">
        <v>0.68400000000000005</v>
      </c>
      <c r="J289">
        <v>-11.2</v>
      </c>
      <c r="K289" s="4">
        <f t="shared" si="11"/>
        <v>0</v>
      </c>
      <c r="L289">
        <f t="shared" si="12"/>
        <v>14.899999999999999</v>
      </c>
      <c r="M289" t="s">
        <v>22</v>
      </c>
      <c r="N289" t="s">
        <v>21</v>
      </c>
      <c r="O289">
        <v>34</v>
      </c>
      <c r="P289" t="s">
        <v>19</v>
      </c>
      <c r="Q289" t="s">
        <v>14</v>
      </c>
    </row>
    <row r="290" spans="1:17" x14ac:dyDescent="0.2">
      <c r="A290" s="3">
        <v>44421.753946759258</v>
      </c>
      <c r="B290" s="1">
        <v>44421</v>
      </c>
      <c r="C290" s="2">
        <v>0.75394675925925936</v>
      </c>
      <c r="D290" t="s">
        <v>10</v>
      </c>
      <c r="E290">
        <v>1321</v>
      </c>
      <c r="F290">
        <v>465</v>
      </c>
      <c r="G290">
        <v>1409</v>
      </c>
      <c r="H290">
        <v>0</v>
      </c>
      <c r="I290">
        <v>0.67</v>
      </c>
      <c r="J290">
        <v>-11.2</v>
      </c>
      <c r="K290" s="4">
        <f t="shared" si="11"/>
        <v>0</v>
      </c>
      <c r="L290">
        <f t="shared" si="12"/>
        <v>14.899999999999999</v>
      </c>
      <c r="M290" t="s">
        <v>22</v>
      </c>
      <c r="N290" t="s">
        <v>21</v>
      </c>
      <c r="O290">
        <v>35</v>
      </c>
      <c r="P290" t="s">
        <v>19</v>
      </c>
      <c r="Q290" t="s">
        <v>14</v>
      </c>
    </row>
    <row r="291" spans="1:17" x14ac:dyDescent="0.2">
      <c r="A291" s="3">
        <v>44421.754004629627</v>
      </c>
      <c r="B291" s="1">
        <v>44421</v>
      </c>
      <c r="C291" s="2">
        <v>0.75400462962962955</v>
      </c>
      <c r="D291" t="s">
        <v>10</v>
      </c>
      <c r="E291">
        <v>1322</v>
      </c>
      <c r="F291">
        <v>409</v>
      </c>
      <c r="G291">
        <v>1224</v>
      </c>
      <c r="H291">
        <v>0</v>
      </c>
      <c r="I291">
        <v>0.66600000000000004</v>
      </c>
      <c r="J291">
        <v>-11.2</v>
      </c>
      <c r="K291" s="4">
        <f t="shared" si="11"/>
        <v>0</v>
      </c>
      <c r="L291">
        <f t="shared" si="12"/>
        <v>14.899999999999999</v>
      </c>
      <c r="M291" t="s">
        <v>22</v>
      </c>
      <c r="N291" t="s">
        <v>21</v>
      </c>
      <c r="O291">
        <v>36</v>
      </c>
      <c r="P291" t="s">
        <v>19</v>
      </c>
      <c r="Q291" t="s">
        <v>14</v>
      </c>
    </row>
    <row r="292" spans="1:17" x14ac:dyDescent="0.2">
      <c r="A292" s="3">
        <v>44421.754074074073</v>
      </c>
      <c r="B292" s="1">
        <v>44421</v>
      </c>
      <c r="C292" s="2">
        <v>0.75407407407407412</v>
      </c>
      <c r="D292" t="s">
        <v>10</v>
      </c>
      <c r="E292">
        <v>1323</v>
      </c>
      <c r="F292">
        <v>520</v>
      </c>
      <c r="G292">
        <v>1590</v>
      </c>
      <c r="H292">
        <v>0</v>
      </c>
      <c r="I292">
        <v>0.67300000000000004</v>
      </c>
      <c r="J292">
        <v>-11.2</v>
      </c>
      <c r="K292" s="4">
        <f t="shared" si="11"/>
        <v>0</v>
      </c>
      <c r="L292">
        <f t="shared" si="12"/>
        <v>14.899999999999999</v>
      </c>
      <c r="M292" t="s">
        <v>22</v>
      </c>
      <c r="N292" t="s">
        <v>21</v>
      </c>
      <c r="O292">
        <v>37</v>
      </c>
      <c r="P292" t="s">
        <v>19</v>
      </c>
      <c r="Q292" t="s">
        <v>14</v>
      </c>
    </row>
    <row r="293" spans="1:17" x14ac:dyDescent="0.2">
      <c r="A293" s="3">
        <v>44421.754131944443</v>
      </c>
      <c r="B293" s="1">
        <v>44421</v>
      </c>
      <c r="C293" s="2">
        <v>0.75413194444444442</v>
      </c>
      <c r="D293" t="s">
        <v>10</v>
      </c>
      <c r="E293">
        <v>1324</v>
      </c>
      <c r="F293">
        <v>419</v>
      </c>
      <c r="G293">
        <v>1205</v>
      </c>
      <c r="H293">
        <v>0</v>
      </c>
      <c r="I293">
        <v>0.65200000000000002</v>
      </c>
      <c r="J293">
        <v>-11.2</v>
      </c>
      <c r="K293" s="4">
        <f t="shared" si="11"/>
        <v>0</v>
      </c>
      <c r="L293">
        <f t="shared" si="12"/>
        <v>14.899999999999999</v>
      </c>
      <c r="M293" t="s">
        <v>22</v>
      </c>
      <c r="N293" t="s">
        <v>21</v>
      </c>
      <c r="O293">
        <v>38</v>
      </c>
      <c r="P293" t="s">
        <v>19</v>
      </c>
      <c r="Q293" t="s">
        <v>14</v>
      </c>
    </row>
    <row r="294" spans="1:17" x14ac:dyDescent="0.2">
      <c r="A294" s="3">
        <v>44421.754189814812</v>
      </c>
      <c r="B294" s="1">
        <v>44421</v>
      </c>
      <c r="C294" s="2">
        <v>0.75418981481481484</v>
      </c>
      <c r="D294" t="s">
        <v>10</v>
      </c>
      <c r="E294">
        <v>1325</v>
      </c>
      <c r="F294">
        <v>514</v>
      </c>
      <c r="G294">
        <v>1704</v>
      </c>
      <c r="H294">
        <v>0</v>
      </c>
      <c r="I294">
        <v>0.69799999999999995</v>
      </c>
      <c r="J294">
        <v>-11.1</v>
      </c>
      <c r="K294" s="4">
        <f t="shared" si="11"/>
        <v>0</v>
      </c>
      <c r="L294">
        <f t="shared" si="12"/>
        <v>14.8</v>
      </c>
      <c r="M294" t="s">
        <v>22</v>
      </c>
      <c r="N294" t="s">
        <v>21</v>
      </c>
      <c r="O294">
        <v>39</v>
      </c>
      <c r="P294" t="s">
        <v>19</v>
      </c>
      <c r="Q294" t="s">
        <v>14</v>
      </c>
    </row>
    <row r="295" spans="1:17" x14ac:dyDescent="0.2">
      <c r="A295" s="3">
        <v>44421.754282407404</v>
      </c>
      <c r="B295" s="1">
        <v>44421</v>
      </c>
      <c r="C295" s="2">
        <v>0.75428240740740737</v>
      </c>
      <c r="D295" t="s">
        <v>10</v>
      </c>
      <c r="E295">
        <v>1326</v>
      </c>
      <c r="F295">
        <v>423</v>
      </c>
      <c r="G295">
        <v>1428</v>
      </c>
      <c r="H295">
        <v>0</v>
      </c>
      <c r="I295">
        <v>0.70399999999999996</v>
      </c>
      <c r="J295">
        <v>-11.1</v>
      </c>
      <c r="K295" s="4">
        <f t="shared" si="11"/>
        <v>0</v>
      </c>
      <c r="L295">
        <f t="shared" si="12"/>
        <v>14.8</v>
      </c>
      <c r="M295" t="s">
        <v>22</v>
      </c>
      <c r="N295" t="s">
        <v>21</v>
      </c>
      <c r="O295">
        <v>40</v>
      </c>
      <c r="P295" t="s">
        <v>19</v>
      </c>
      <c r="Q295" t="s">
        <v>14</v>
      </c>
    </row>
    <row r="296" spans="1:17" x14ac:dyDescent="0.2">
      <c r="A296" s="3"/>
      <c r="B296" s="1"/>
      <c r="C296" s="2"/>
      <c r="K296" s="4"/>
    </row>
    <row r="297" spans="1:17" x14ac:dyDescent="0.2">
      <c r="A297" s="3">
        <v>44421.755740740744</v>
      </c>
      <c r="B297" s="1">
        <v>44421</v>
      </c>
      <c r="C297" s="2">
        <v>0.75574074074074071</v>
      </c>
      <c r="D297" t="s">
        <v>10</v>
      </c>
      <c r="E297">
        <v>1328</v>
      </c>
      <c r="F297">
        <v>500</v>
      </c>
      <c r="G297">
        <v>1679</v>
      </c>
      <c r="H297">
        <v>0</v>
      </c>
      <c r="I297">
        <v>0.70199999999999996</v>
      </c>
      <c r="J297">
        <v>-11</v>
      </c>
      <c r="K297" s="4">
        <f t="shared" si="11"/>
        <v>0</v>
      </c>
      <c r="L297">
        <f t="shared" ref="L297:L324" si="13">(J297-3.7)*-1</f>
        <v>14.7</v>
      </c>
      <c r="M297" t="s">
        <v>27</v>
      </c>
      <c r="N297" t="s">
        <v>21</v>
      </c>
      <c r="O297">
        <v>1</v>
      </c>
      <c r="P297" t="s">
        <v>19</v>
      </c>
      <c r="Q297" t="s">
        <v>14</v>
      </c>
    </row>
    <row r="298" spans="1:17" x14ac:dyDescent="0.2">
      <c r="A298" s="3">
        <v>44421.755810185183</v>
      </c>
      <c r="B298" s="1">
        <v>44421</v>
      </c>
      <c r="C298" s="2">
        <v>0.75581018518518517</v>
      </c>
      <c r="D298" t="s">
        <v>10</v>
      </c>
      <c r="E298">
        <v>1329</v>
      </c>
      <c r="F298">
        <v>463</v>
      </c>
      <c r="G298">
        <v>1386</v>
      </c>
      <c r="H298">
        <v>0</v>
      </c>
      <c r="I298">
        <v>0.66600000000000004</v>
      </c>
      <c r="J298">
        <v>-11</v>
      </c>
      <c r="K298" s="4">
        <f t="shared" si="11"/>
        <v>0</v>
      </c>
      <c r="L298">
        <f t="shared" si="13"/>
        <v>14.7</v>
      </c>
      <c r="M298" t="s">
        <v>27</v>
      </c>
      <c r="N298" t="s">
        <v>21</v>
      </c>
      <c r="O298">
        <v>2</v>
      </c>
      <c r="P298" t="s">
        <v>19</v>
      </c>
      <c r="Q298" t="s">
        <v>14</v>
      </c>
    </row>
    <row r="299" spans="1:17" x14ac:dyDescent="0.2">
      <c r="A299" s="3">
        <v>44421.755914351852</v>
      </c>
      <c r="B299" s="1">
        <v>44421</v>
      </c>
      <c r="C299" s="2">
        <v>0.75591435185185185</v>
      </c>
      <c r="D299" t="s">
        <v>10</v>
      </c>
      <c r="E299">
        <v>1330</v>
      </c>
      <c r="F299">
        <v>390</v>
      </c>
      <c r="G299">
        <v>1364</v>
      </c>
      <c r="H299">
        <v>0</v>
      </c>
      <c r="I299">
        <v>0.71399999999999997</v>
      </c>
      <c r="J299">
        <v>-11</v>
      </c>
      <c r="K299" s="4">
        <f t="shared" si="11"/>
        <v>0</v>
      </c>
      <c r="L299">
        <f t="shared" si="13"/>
        <v>14.7</v>
      </c>
      <c r="M299" t="s">
        <v>27</v>
      </c>
      <c r="N299" t="s">
        <v>21</v>
      </c>
      <c r="O299">
        <v>3</v>
      </c>
      <c r="P299" t="s">
        <v>19</v>
      </c>
      <c r="Q299" t="s">
        <v>14</v>
      </c>
    </row>
    <row r="300" spans="1:17" x14ac:dyDescent="0.2">
      <c r="A300" s="3">
        <v>44421.755995370368</v>
      </c>
      <c r="B300" s="1">
        <v>44421</v>
      </c>
      <c r="C300" s="2">
        <v>0.75599537037037035</v>
      </c>
      <c r="D300" t="s">
        <v>10</v>
      </c>
      <c r="E300">
        <v>1331</v>
      </c>
      <c r="F300">
        <v>425</v>
      </c>
      <c r="G300">
        <v>1388</v>
      </c>
      <c r="H300">
        <v>0</v>
      </c>
      <c r="I300">
        <v>0.69399999999999995</v>
      </c>
      <c r="J300">
        <v>-11</v>
      </c>
      <c r="K300" s="4">
        <f t="shared" si="11"/>
        <v>0</v>
      </c>
      <c r="L300">
        <f t="shared" si="13"/>
        <v>14.7</v>
      </c>
      <c r="M300" t="s">
        <v>27</v>
      </c>
      <c r="N300" t="s">
        <v>21</v>
      </c>
      <c r="O300">
        <v>4</v>
      </c>
      <c r="P300" t="s">
        <v>19</v>
      </c>
      <c r="Q300" t="s">
        <v>14</v>
      </c>
    </row>
    <row r="301" spans="1:17" x14ac:dyDescent="0.2">
      <c r="A301" s="3">
        <v>44421.756064814814</v>
      </c>
      <c r="B301" s="1">
        <v>44421</v>
      </c>
      <c r="C301" s="2">
        <v>0.75606481481481491</v>
      </c>
      <c r="D301" t="s">
        <v>10</v>
      </c>
      <c r="E301">
        <v>1332</v>
      </c>
      <c r="F301">
        <v>420</v>
      </c>
      <c r="G301">
        <v>1369</v>
      </c>
      <c r="H301">
        <v>0</v>
      </c>
      <c r="I301">
        <v>0.69299999999999995</v>
      </c>
      <c r="J301">
        <v>-11.1</v>
      </c>
      <c r="K301" s="4">
        <f t="shared" si="11"/>
        <v>0</v>
      </c>
      <c r="L301">
        <f t="shared" si="13"/>
        <v>14.8</v>
      </c>
      <c r="M301" t="s">
        <v>27</v>
      </c>
      <c r="N301" t="s">
        <v>21</v>
      </c>
      <c r="O301">
        <v>5</v>
      </c>
      <c r="P301" t="s">
        <v>19</v>
      </c>
      <c r="Q301" t="s">
        <v>14</v>
      </c>
    </row>
    <row r="302" spans="1:17" x14ac:dyDescent="0.2">
      <c r="A302" s="3">
        <v>44421.75613425926</v>
      </c>
      <c r="B302" s="1">
        <v>44421</v>
      </c>
      <c r="C302" s="2">
        <v>0.75613425925925926</v>
      </c>
      <c r="D302" t="s">
        <v>10</v>
      </c>
      <c r="E302">
        <v>1333</v>
      </c>
      <c r="F302">
        <v>560</v>
      </c>
      <c r="G302">
        <v>1864</v>
      </c>
      <c r="H302">
        <v>0</v>
      </c>
      <c r="I302">
        <v>0.7</v>
      </c>
      <c r="J302">
        <v>-11</v>
      </c>
      <c r="K302" s="4">
        <f t="shared" si="11"/>
        <v>0</v>
      </c>
      <c r="L302">
        <f t="shared" si="13"/>
        <v>14.7</v>
      </c>
      <c r="M302" t="s">
        <v>27</v>
      </c>
      <c r="N302" t="s">
        <v>21</v>
      </c>
      <c r="O302">
        <v>6</v>
      </c>
      <c r="P302" t="s">
        <v>19</v>
      </c>
      <c r="Q302" t="s">
        <v>14</v>
      </c>
    </row>
    <row r="303" spans="1:17" x14ac:dyDescent="0.2">
      <c r="A303" s="3">
        <v>44421.756180555552</v>
      </c>
      <c r="B303" s="1">
        <v>44421</v>
      </c>
      <c r="C303" s="2">
        <v>0.75618055555555552</v>
      </c>
      <c r="D303" t="s">
        <v>10</v>
      </c>
      <c r="E303">
        <v>1334</v>
      </c>
      <c r="F303">
        <v>507</v>
      </c>
      <c r="G303">
        <v>1501</v>
      </c>
      <c r="H303">
        <v>0</v>
      </c>
      <c r="I303">
        <v>0.66200000000000003</v>
      </c>
      <c r="J303">
        <v>-11</v>
      </c>
      <c r="K303" s="4">
        <f t="shared" si="11"/>
        <v>0</v>
      </c>
      <c r="L303">
        <f t="shared" si="13"/>
        <v>14.7</v>
      </c>
      <c r="M303" t="s">
        <v>27</v>
      </c>
      <c r="N303" t="s">
        <v>21</v>
      </c>
      <c r="O303">
        <v>7</v>
      </c>
      <c r="P303" t="s">
        <v>19</v>
      </c>
      <c r="Q303" t="s">
        <v>14</v>
      </c>
    </row>
    <row r="304" spans="1:17" x14ac:dyDescent="0.2">
      <c r="A304" s="3">
        <v>44421.756261574075</v>
      </c>
      <c r="B304" s="1">
        <v>44421</v>
      </c>
      <c r="C304" s="2">
        <v>0.75626157407407402</v>
      </c>
      <c r="D304" t="s">
        <v>10</v>
      </c>
      <c r="E304">
        <v>1335</v>
      </c>
      <c r="F304">
        <v>467</v>
      </c>
      <c r="G304">
        <v>1359</v>
      </c>
      <c r="H304">
        <v>0</v>
      </c>
      <c r="I304">
        <v>0.65600000000000003</v>
      </c>
      <c r="J304">
        <v>-11</v>
      </c>
      <c r="K304" s="4">
        <f t="shared" si="11"/>
        <v>0</v>
      </c>
      <c r="L304">
        <f t="shared" si="13"/>
        <v>14.7</v>
      </c>
      <c r="M304" t="s">
        <v>27</v>
      </c>
      <c r="N304" t="s">
        <v>21</v>
      </c>
      <c r="O304">
        <v>8</v>
      </c>
      <c r="P304" t="s">
        <v>19</v>
      </c>
      <c r="Q304" t="s">
        <v>14</v>
      </c>
    </row>
    <row r="305" spans="1:17" x14ac:dyDescent="0.2">
      <c r="A305" s="3">
        <v>44421.756307870368</v>
      </c>
      <c r="B305" s="1">
        <v>44421</v>
      </c>
      <c r="C305" s="2">
        <v>0.75630787037037039</v>
      </c>
      <c r="D305" t="s">
        <v>10</v>
      </c>
      <c r="E305">
        <v>1336</v>
      </c>
      <c r="F305">
        <v>456</v>
      </c>
      <c r="G305">
        <v>1480</v>
      </c>
      <c r="H305">
        <v>0</v>
      </c>
      <c r="I305">
        <v>0.69199999999999995</v>
      </c>
      <c r="J305">
        <v>-11</v>
      </c>
      <c r="K305" s="4">
        <f t="shared" si="11"/>
        <v>0</v>
      </c>
      <c r="L305">
        <f t="shared" si="13"/>
        <v>14.7</v>
      </c>
      <c r="M305" t="s">
        <v>27</v>
      </c>
      <c r="N305" t="s">
        <v>21</v>
      </c>
      <c r="O305">
        <v>9</v>
      </c>
      <c r="P305" t="s">
        <v>19</v>
      </c>
      <c r="Q305" t="s">
        <v>14</v>
      </c>
    </row>
    <row r="306" spans="1:17" x14ac:dyDescent="0.2">
      <c r="A306" s="3">
        <v>44421.756365740737</v>
      </c>
      <c r="B306" s="1">
        <v>44421</v>
      </c>
      <c r="C306" s="2">
        <v>0.75636574074074081</v>
      </c>
      <c r="D306" t="s">
        <v>10</v>
      </c>
      <c r="E306">
        <v>1337</v>
      </c>
      <c r="F306">
        <v>472</v>
      </c>
      <c r="G306">
        <v>1527</v>
      </c>
      <c r="H306">
        <v>0</v>
      </c>
      <c r="I306">
        <v>0.69099999999999995</v>
      </c>
      <c r="J306">
        <v>-11</v>
      </c>
      <c r="K306" s="4">
        <f t="shared" si="11"/>
        <v>0</v>
      </c>
      <c r="L306">
        <f t="shared" si="13"/>
        <v>14.7</v>
      </c>
      <c r="M306" t="s">
        <v>27</v>
      </c>
      <c r="N306" t="s">
        <v>21</v>
      </c>
      <c r="O306">
        <v>10</v>
      </c>
      <c r="P306" t="s">
        <v>19</v>
      </c>
      <c r="Q306" t="s">
        <v>14</v>
      </c>
    </row>
    <row r="307" spans="1:17" x14ac:dyDescent="0.2">
      <c r="A307" s="3">
        <v>44421.756423611114</v>
      </c>
      <c r="B307" s="1">
        <v>44421</v>
      </c>
      <c r="C307" s="2">
        <v>0.75642361111111101</v>
      </c>
      <c r="D307" t="s">
        <v>10</v>
      </c>
      <c r="E307">
        <v>1338</v>
      </c>
      <c r="F307">
        <v>503</v>
      </c>
      <c r="G307">
        <v>1627</v>
      </c>
      <c r="H307">
        <v>0</v>
      </c>
      <c r="I307">
        <v>0.69099999999999995</v>
      </c>
      <c r="J307">
        <v>-11</v>
      </c>
      <c r="K307" s="4">
        <f t="shared" si="11"/>
        <v>0</v>
      </c>
      <c r="L307">
        <f t="shared" si="13"/>
        <v>14.7</v>
      </c>
      <c r="M307" t="s">
        <v>27</v>
      </c>
      <c r="N307" t="s">
        <v>21</v>
      </c>
      <c r="O307">
        <v>11</v>
      </c>
      <c r="P307" t="s">
        <v>19</v>
      </c>
      <c r="Q307" t="s">
        <v>14</v>
      </c>
    </row>
    <row r="308" spans="1:17" x14ac:dyDescent="0.2">
      <c r="A308" s="3">
        <v>44421.756504629629</v>
      </c>
      <c r="B308" s="1">
        <v>44421</v>
      </c>
      <c r="C308" s="2">
        <v>0.75650462962962972</v>
      </c>
      <c r="D308" t="s">
        <v>10</v>
      </c>
      <c r="E308">
        <v>1339</v>
      </c>
      <c r="F308">
        <v>449</v>
      </c>
      <c r="G308">
        <v>1368</v>
      </c>
      <c r="H308">
        <v>0</v>
      </c>
      <c r="I308">
        <v>0.67200000000000004</v>
      </c>
      <c r="J308">
        <v>-10.9</v>
      </c>
      <c r="K308" s="4">
        <f t="shared" si="11"/>
        <v>0</v>
      </c>
      <c r="L308">
        <f t="shared" si="13"/>
        <v>14.600000000000001</v>
      </c>
      <c r="M308" t="s">
        <v>27</v>
      </c>
      <c r="N308" t="s">
        <v>21</v>
      </c>
      <c r="O308">
        <v>12</v>
      </c>
      <c r="P308" t="s">
        <v>19</v>
      </c>
      <c r="Q308" t="s">
        <v>14</v>
      </c>
    </row>
    <row r="309" spans="1:17" x14ac:dyDescent="0.2">
      <c r="A309" s="3">
        <v>44421.756562499999</v>
      </c>
      <c r="B309" s="1">
        <v>44421</v>
      </c>
      <c r="C309" s="2">
        <v>0.75656249999999992</v>
      </c>
      <c r="D309" t="s">
        <v>10</v>
      </c>
      <c r="E309">
        <v>1340</v>
      </c>
      <c r="F309">
        <v>400</v>
      </c>
      <c r="G309">
        <v>1201</v>
      </c>
      <c r="H309">
        <v>0</v>
      </c>
      <c r="I309">
        <v>0.66700000000000004</v>
      </c>
      <c r="J309">
        <v>-10.9</v>
      </c>
      <c r="K309" s="4">
        <f t="shared" si="11"/>
        <v>0</v>
      </c>
      <c r="L309">
        <f t="shared" si="13"/>
        <v>14.600000000000001</v>
      </c>
      <c r="M309" t="s">
        <v>27</v>
      </c>
      <c r="N309" t="s">
        <v>21</v>
      </c>
      <c r="O309">
        <v>13</v>
      </c>
      <c r="P309" t="s">
        <v>19</v>
      </c>
      <c r="Q309" t="s">
        <v>14</v>
      </c>
    </row>
    <row r="310" spans="1:17" x14ac:dyDescent="0.2">
      <c r="A310" s="3">
        <v>44421.756608796299</v>
      </c>
      <c r="B310" s="1">
        <v>44421</v>
      </c>
      <c r="C310" s="2">
        <v>0.75660879629629629</v>
      </c>
      <c r="D310" t="s">
        <v>10</v>
      </c>
      <c r="E310">
        <v>1341</v>
      </c>
      <c r="F310">
        <v>407</v>
      </c>
      <c r="G310">
        <v>1311</v>
      </c>
      <c r="H310">
        <v>0</v>
      </c>
      <c r="I310">
        <v>0.69</v>
      </c>
      <c r="J310">
        <v>-11</v>
      </c>
      <c r="K310" s="4">
        <f t="shared" si="11"/>
        <v>0</v>
      </c>
      <c r="L310">
        <f t="shared" si="13"/>
        <v>14.7</v>
      </c>
      <c r="M310" t="s">
        <v>27</v>
      </c>
      <c r="N310" t="s">
        <v>21</v>
      </c>
      <c r="O310">
        <v>14</v>
      </c>
      <c r="P310" t="s">
        <v>19</v>
      </c>
      <c r="Q310" t="s">
        <v>14</v>
      </c>
    </row>
    <row r="311" spans="1:17" x14ac:dyDescent="0.2">
      <c r="A311" s="3">
        <v>44421.756666666668</v>
      </c>
      <c r="B311" s="1">
        <v>44421</v>
      </c>
      <c r="C311" s="2">
        <v>0.75666666666666671</v>
      </c>
      <c r="D311" t="s">
        <v>10</v>
      </c>
      <c r="E311">
        <v>1342</v>
      </c>
      <c r="F311">
        <v>498</v>
      </c>
      <c r="G311">
        <v>1592</v>
      </c>
      <c r="H311">
        <v>0</v>
      </c>
      <c r="I311">
        <v>0.68700000000000006</v>
      </c>
      <c r="J311">
        <v>-11</v>
      </c>
      <c r="K311" s="4">
        <f t="shared" si="11"/>
        <v>0</v>
      </c>
      <c r="L311">
        <f t="shared" si="13"/>
        <v>14.7</v>
      </c>
      <c r="M311" t="s">
        <v>27</v>
      </c>
      <c r="N311" t="s">
        <v>21</v>
      </c>
      <c r="O311">
        <v>15</v>
      </c>
      <c r="P311" t="s">
        <v>19</v>
      </c>
      <c r="Q311" t="s">
        <v>14</v>
      </c>
    </row>
    <row r="312" spans="1:17" x14ac:dyDescent="0.2">
      <c r="A312" s="3">
        <v>44421.756747685184</v>
      </c>
      <c r="B312" s="1">
        <v>44421</v>
      </c>
      <c r="C312" s="2">
        <v>0.7567476851851852</v>
      </c>
      <c r="D312" t="s">
        <v>10</v>
      </c>
      <c r="E312">
        <v>1343</v>
      </c>
      <c r="F312">
        <v>411</v>
      </c>
      <c r="G312">
        <v>1336</v>
      </c>
      <c r="H312">
        <v>0</v>
      </c>
      <c r="I312">
        <v>0.69199999999999995</v>
      </c>
      <c r="J312">
        <v>-11</v>
      </c>
      <c r="K312" s="4">
        <f t="shared" si="11"/>
        <v>0</v>
      </c>
      <c r="L312">
        <f t="shared" si="13"/>
        <v>14.7</v>
      </c>
      <c r="M312" t="s">
        <v>27</v>
      </c>
      <c r="N312" t="s">
        <v>21</v>
      </c>
      <c r="O312">
        <v>16</v>
      </c>
      <c r="P312" t="s">
        <v>19</v>
      </c>
      <c r="Q312" t="s">
        <v>14</v>
      </c>
    </row>
    <row r="313" spans="1:17" x14ac:dyDescent="0.2">
      <c r="A313" s="3">
        <v>44421.756805555553</v>
      </c>
      <c r="B313" s="1">
        <v>44421</v>
      </c>
      <c r="C313" s="2">
        <v>0.75680555555555562</v>
      </c>
      <c r="D313" t="s">
        <v>10</v>
      </c>
      <c r="E313">
        <v>1344</v>
      </c>
      <c r="F313">
        <v>399</v>
      </c>
      <c r="G313">
        <v>1292</v>
      </c>
      <c r="H313">
        <v>0</v>
      </c>
      <c r="I313">
        <v>0.69099999999999995</v>
      </c>
      <c r="J313">
        <v>-11</v>
      </c>
      <c r="K313" s="4">
        <f t="shared" si="11"/>
        <v>0</v>
      </c>
      <c r="L313">
        <f t="shared" si="13"/>
        <v>14.7</v>
      </c>
      <c r="M313" t="s">
        <v>27</v>
      </c>
      <c r="N313" t="s">
        <v>21</v>
      </c>
      <c r="O313">
        <v>17</v>
      </c>
      <c r="P313" t="s">
        <v>19</v>
      </c>
      <c r="Q313" t="s">
        <v>14</v>
      </c>
    </row>
    <row r="314" spans="1:17" x14ac:dyDescent="0.2">
      <c r="A314" s="3">
        <v>44421.756886574076</v>
      </c>
      <c r="B314" s="1">
        <v>44421</v>
      </c>
      <c r="C314" s="2">
        <v>0.75688657407407411</v>
      </c>
      <c r="D314" t="s">
        <v>10</v>
      </c>
      <c r="E314">
        <v>1345</v>
      </c>
      <c r="F314">
        <v>403</v>
      </c>
      <c r="G314">
        <v>1275</v>
      </c>
      <c r="H314">
        <v>0</v>
      </c>
      <c r="I314">
        <v>0.68400000000000005</v>
      </c>
      <c r="J314">
        <v>-11</v>
      </c>
      <c r="K314" s="4">
        <f t="shared" si="11"/>
        <v>0</v>
      </c>
      <c r="L314">
        <f t="shared" si="13"/>
        <v>14.7</v>
      </c>
      <c r="M314" t="s">
        <v>27</v>
      </c>
      <c r="N314" t="s">
        <v>21</v>
      </c>
      <c r="O314">
        <v>18</v>
      </c>
      <c r="P314" t="s">
        <v>19</v>
      </c>
      <c r="Q314" t="s">
        <v>14</v>
      </c>
    </row>
    <row r="315" spans="1:17" x14ac:dyDescent="0.2">
      <c r="A315" s="3">
        <v>44421.756944444445</v>
      </c>
      <c r="B315" s="1">
        <v>44421</v>
      </c>
      <c r="C315" s="2">
        <v>0.75694444444444453</v>
      </c>
      <c r="D315" t="s">
        <v>10</v>
      </c>
      <c r="E315">
        <v>1346</v>
      </c>
      <c r="F315">
        <v>417</v>
      </c>
      <c r="G315">
        <v>1408</v>
      </c>
      <c r="H315">
        <v>0</v>
      </c>
      <c r="I315">
        <v>0.70399999999999996</v>
      </c>
      <c r="J315">
        <v>-11</v>
      </c>
      <c r="K315" s="4">
        <f t="shared" si="11"/>
        <v>0</v>
      </c>
      <c r="L315">
        <f t="shared" si="13"/>
        <v>14.7</v>
      </c>
      <c r="M315" t="s">
        <v>27</v>
      </c>
      <c r="N315" t="s">
        <v>21</v>
      </c>
      <c r="O315">
        <v>19</v>
      </c>
      <c r="P315" t="s">
        <v>19</v>
      </c>
      <c r="Q315" t="s">
        <v>14</v>
      </c>
    </row>
    <row r="316" spans="1:17" x14ac:dyDescent="0.2">
      <c r="A316" s="3">
        <v>44421.757025462961</v>
      </c>
      <c r="B316" s="1">
        <v>44421</v>
      </c>
      <c r="C316" s="2">
        <v>0.75702546296296302</v>
      </c>
      <c r="D316" t="s">
        <v>10</v>
      </c>
      <c r="E316">
        <v>1347</v>
      </c>
      <c r="F316">
        <v>415</v>
      </c>
      <c r="G316">
        <v>1261</v>
      </c>
      <c r="H316">
        <v>0</v>
      </c>
      <c r="I316">
        <v>0.67100000000000004</v>
      </c>
      <c r="J316">
        <v>-10.9</v>
      </c>
      <c r="K316" s="4">
        <f t="shared" si="11"/>
        <v>0</v>
      </c>
      <c r="L316">
        <f t="shared" si="13"/>
        <v>14.600000000000001</v>
      </c>
      <c r="M316" t="s">
        <v>27</v>
      </c>
      <c r="N316" t="s">
        <v>21</v>
      </c>
      <c r="O316">
        <v>20</v>
      </c>
      <c r="P316" t="s">
        <v>19</v>
      </c>
      <c r="Q316" t="s">
        <v>14</v>
      </c>
    </row>
    <row r="317" spans="1:17" x14ac:dyDescent="0.2">
      <c r="A317" s="3">
        <v>44421.75708333333</v>
      </c>
      <c r="B317" s="1">
        <v>44421</v>
      </c>
      <c r="C317" s="2">
        <v>0.75708333333333344</v>
      </c>
      <c r="D317" t="s">
        <v>10</v>
      </c>
      <c r="E317">
        <v>1348</v>
      </c>
      <c r="F317">
        <v>369</v>
      </c>
      <c r="G317">
        <v>1101</v>
      </c>
      <c r="H317">
        <v>0</v>
      </c>
      <c r="I317">
        <v>0.66500000000000004</v>
      </c>
      <c r="J317">
        <v>-10.9</v>
      </c>
      <c r="K317" s="4">
        <f t="shared" si="11"/>
        <v>0</v>
      </c>
      <c r="L317">
        <f t="shared" si="13"/>
        <v>14.600000000000001</v>
      </c>
      <c r="M317" t="s">
        <v>27</v>
      </c>
      <c r="N317" t="s">
        <v>21</v>
      </c>
      <c r="O317">
        <v>21</v>
      </c>
      <c r="P317" t="s">
        <v>19</v>
      </c>
      <c r="Q317" t="s">
        <v>14</v>
      </c>
    </row>
    <row r="318" spans="1:17" x14ac:dyDescent="0.2">
      <c r="A318" s="3">
        <v>44421.757141203707</v>
      </c>
      <c r="B318" s="1">
        <v>44421</v>
      </c>
      <c r="C318" s="2">
        <v>0.75714120370370364</v>
      </c>
      <c r="D318" t="s">
        <v>10</v>
      </c>
      <c r="E318">
        <v>1349</v>
      </c>
      <c r="F318">
        <v>404</v>
      </c>
      <c r="G318">
        <v>1279</v>
      </c>
      <c r="H318">
        <v>0</v>
      </c>
      <c r="I318">
        <v>0.68400000000000005</v>
      </c>
      <c r="J318">
        <v>-10.9</v>
      </c>
      <c r="K318" s="4">
        <f t="shared" ref="K318:K381" si="14">H318*1.7871*0.1984</f>
        <v>0</v>
      </c>
      <c r="L318">
        <f t="shared" si="13"/>
        <v>14.600000000000001</v>
      </c>
      <c r="M318" t="s">
        <v>27</v>
      </c>
      <c r="N318" t="s">
        <v>21</v>
      </c>
      <c r="O318">
        <v>22</v>
      </c>
      <c r="P318" t="s">
        <v>19</v>
      </c>
      <c r="Q318" t="s">
        <v>14</v>
      </c>
    </row>
    <row r="319" spans="1:17" x14ac:dyDescent="0.2">
      <c r="A319" s="3">
        <v>44421.757199074076</v>
      </c>
      <c r="B319" s="1">
        <v>44421</v>
      </c>
      <c r="C319" s="2">
        <v>0.75719907407407405</v>
      </c>
      <c r="D319" t="s">
        <v>10</v>
      </c>
      <c r="E319">
        <v>1350</v>
      </c>
      <c r="F319">
        <v>418</v>
      </c>
      <c r="G319">
        <v>1337</v>
      </c>
      <c r="H319">
        <v>0</v>
      </c>
      <c r="I319">
        <v>0.68700000000000006</v>
      </c>
      <c r="J319">
        <v>-10.9</v>
      </c>
      <c r="K319" s="4">
        <f t="shared" si="14"/>
        <v>0</v>
      </c>
      <c r="L319">
        <f t="shared" si="13"/>
        <v>14.600000000000001</v>
      </c>
      <c r="M319" t="s">
        <v>27</v>
      </c>
      <c r="N319" t="s">
        <v>21</v>
      </c>
      <c r="O319">
        <v>23</v>
      </c>
      <c r="P319" t="s">
        <v>19</v>
      </c>
      <c r="Q319" t="s">
        <v>14</v>
      </c>
    </row>
    <row r="320" spans="1:17" x14ac:dyDescent="0.2">
      <c r="A320" s="3">
        <v>44421.757256944446</v>
      </c>
      <c r="B320" s="1">
        <v>44421</v>
      </c>
      <c r="C320" s="2">
        <v>0.75725694444444447</v>
      </c>
      <c r="D320" t="s">
        <v>10</v>
      </c>
      <c r="E320">
        <v>1351</v>
      </c>
      <c r="F320">
        <v>434</v>
      </c>
      <c r="G320">
        <v>1403</v>
      </c>
      <c r="H320">
        <v>0</v>
      </c>
      <c r="I320">
        <v>0.69099999999999995</v>
      </c>
      <c r="J320">
        <v>-10.9</v>
      </c>
      <c r="K320" s="4">
        <f t="shared" si="14"/>
        <v>0</v>
      </c>
      <c r="L320">
        <f t="shared" si="13"/>
        <v>14.600000000000001</v>
      </c>
      <c r="M320" t="s">
        <v>27</v>
      </c>
      <c r="N320" t="s">
        <v>21</v>
      </c>
      <c r="O320">
        <v>24</v>
      </c>
      <c r="P320" t="s">
        <v>19</v>
      </c>
      <c r="Q320" t="s">
        <v>14</v>
      </c>
    </row>
    <row r="321" spans="1:17" x14ac:dyDescent="0.2">
      <c r="A321" s="3">
        <v>44421.757314814815</v>
      </c>
      <c r="B321" s="1">
        <v>44421</v>
      </c>
      <c r="C321" s="2">
        <v>0.75731481481481477</v>
      </c>
      <c r="D321" t="s">
        <v>10</v>
      </c>
      <c r="E321">
        <v>1352</v>
      </c>
      <c r="F321">
        <v>460</v>
      </c>
      <c r="G321">
        <v>1528</v>
      </c>
      <c r="H321">
        <v>0</v>
      </c>
      <c r="I321">
        <v>0.69899999999999995</v>
      </c>
      <c r="J321">
        <v>-11</v>
      </c>
      <c r="K321" s="4">
        <f t="shared" si="14"/>
        <v>0</v>
      </c>
      <c r="L321">
        <f t="shared" si="13"/>
        <v>14.7</v>
      </c>
      <c r="M321" t="s">
        <v>27</v>
      </c>
      <c r="N321" t="s">
        <v>21</v>
      </c>
      <c r="O321">
        <v>25</v>
      </c>
      <c r="P321" t="s">
        <v>19</v>
      </c>
      <c r="Q321" t="s">
        <v>14</v>
      </c>
    </row>
    <row r="322" spans="1:17" x14ac:dyDescent="0.2">
      <c r="A322" s="3">
        <v>44421.757418981484</v>
      </c>
      <c r="B322" s="1">
        <v>44421</v>
      </c>
      <c r="C322" s="2">
        <v>0.75741898148148146</v>
      </c>
      <c r="D322" t="s">
        <v>10</v>
      </c>
      <c r="E322">
        <v>1353</v>
      </c>
      <c r="F322">
        <v>500</v>
      </c>
      <c r="G322">
        <v>1658</v>
      </c>
      <c r="H322">
        <v>0</v>
      </c>
      <c r="I322">
        <v>0.69799999999999995</v>
      </c>
      <c r="J322">
        <v>-10.9</v>
      </c>
      <c r="K322" s="4">
        <f t="shared" si="14"/>
        <v>0</v>
      </c>
      <c r="L322">
        <f t="shared" si="13"/>
        <v>14.600000000000001</v>
      </c>
      <c r="M322" t="s">
        <v>27</v>
      </c>
      <c r="N322" t="s">
        <v>21</v>
      </c>
      <c r="O322">
        <v>26</v>
      </c>
      <c r="P322" t="s">
        <v>19</v>
      </c>
      <c r="Q322" t="s">
        <v>14</v>
      </c>
    </row>
    <row r="323" spans="1:17" x14ac:dyDescent="0.2">
      <c r="A323" s="3">
        <v>44421.757488425923</v>
      </c>
      <c r="B323" s="1">
        <v>44421</v>
      </c>
      <c r="C323" s="2">
        <v>0.75748842592592591</v>
      </c>
      <c r="D323" t="s">
        <v>10</v>
      </c>
      <c r="E323">
        <v>1354</v>
      </c>
      <c r="F323">
        <v>424</v>
      </c>
      <c r="G323">
        <v>1383</v>
      </c>
      <c r="H323">
        <v>0</v>
      </c>
      <c r="I323">
        <v>0.69299999999999995</v>
      </c>
      <c r="J323">
        <v>-11</v>
      </c>
      <c r="K323" s="4">
        <f t="shared" si="14"/>
        <v>0</v>
      </c>
      <c r="L323">
        <f t="shared" si="13"/>
        <v>14.7</v>
      </c>
      <c r="M323" t="s">
        <v>27</v>
      </c>
      <c r="N323" t="s">
        <v>21</v>
      </c>
      <c r="O323">
        <v>27</v>
      </c>
      <c r="P323" t="s">
        <v>19</v>
      </c>
      <c r="Q323" t="s">
        <v>14</v>
      </c>
    </row>
    <row r="324" spans="1:17" x14ac:dyDescent="0.2">
      <c r="A324" s="3">
        <v>44421.757557870369</v>
      </c>
      <c r="B324" s="1">
        <v>44421</v>
      </c>
      <c r="C324" s="2">
        <v>0.75755787037037037</v>
      </c>
      <c r="D324" t="s">
        <v>10</v>
      </c>
      <c r="E324">
        <v>1355</v>
      </c>
      <c r="F324">
        <v>436</v>
      </c>
      <c r="G324">
        <v>1456</v>
      </c>
      <c r="H324">
        <v>0</v>
      </c>
      <c r="I324">
        <v>0.70099999999999996</v>
      </c>
      <c r="J324">
        <v>-10.9</v>
      </c>
      <c r="K324" s="4">
        <f t="shared" si="14"/>
        <v>0</v>
      </c>
      <c r="L324">
        <f t="shared" si="13"/>
        <v>14.600000000000001</v>
      </c>
      <c r="M324" t="s">
        <v>27</v>
      </c>
      <c r="N324" t="s">
        <v>21</v>
      </c>
      <c r="O324">
        <v>28</v>
      </c>
      <c r="P324" t="s">
        <v>19</v>
      </c>
      <c r="Q324" t="s">
        <v>14</v>
      </c>
    </row>
    <row r="325" spans="1:17" x14ac:dyDescent="0.2">
      <c r="A325" s="3"/>
      <c r="B325" s="1"/>
      <c r="C325" s="2"/>
      <c r="K325" s="4"/>
    </row>
    <row r="326" spans="1:17" x14ac:dyDescent="0.2">
      <c r="A326" s="3">
        <v>44421.757870370369</v>
      </c>
      <c r="B326" s="1">
        <v>44421</v>
      </c>
      <c r="C326" s="2">
        <v>0.75787037037037042</v>
      </c>
      <c r="D326" t="s">
        <v>10</v>
      </c>
      <c r="E326">
        <v>1357</v>
      </c>
      <c r="F326">
        <v>445</v>
      </c>
      <c r="G326">
        <v>1293</v>
      </c>
      <c r="H326">
        <v>0</v>
      </c>
      <c r="I326">
        <v>0.65600000000000003</v>
      </c>
      <c r="J326">
        <v>-11.5</v>
      </c>
      <c r="K326" s="4">
        <f t="shared" si="14"/>
        <v>0</v>
      </c>
      <c r="L326">
        <f t="shared" ref="L326:L362" si="15">(J326-3.7)*-1</f>
        <v>15.2</v>
      </c>
      <c r="M326" t="s">
        <v>29</v>
      </c>
      <c r="N326" t="s">
        <v>25</v>
      </c>
      <c r="O326">
        <v>1</v>
      </c>
      <c r="P326" t="s">
        <v>19</v>
      </c>
      <c r="Q326" t="s">
        <v>14</v>
      </c>
    </row>
    <row r="327" spans="1:17" x14ac:dyDescent="0.2">
      <c r="A327" s="3">
        <v>44421.757928240739</v>
      </c>
      <c r="B327" s="1">
        <v>44421</v>
      </c>
      <c r="C327" s="2">
        <v>0.75792824074074072</v>
      </c>
      <c r="D327" t="s">
        <v>10</v>
      </c>
      <c r="E327">
        <v>1358</v>
      </c>
      <c r="F327">
        <v>398</v>
      </c>
      <c r="G327">
        <v>1275</v>
      </c>
      <c r="H327">
        <v>0</v>
      </c>
      <c r="I327">
        <v>0.68799999999999994</v>
      </c>
      <c r="J327">
        <v>-11.4</v>
      </c>
      <c r="K327" s="4">
        <f t="shared" si="14"/>
        <v>0</v>
      </c>
      <c r="L327">
        <f t="shared" si="15"/>
        <v>15.100000000000001</v>
      </c>
      <c r="M327" t="s">
        <v>29</v>
      </c>
      <c r="N327" t="s">
        <v>25</v>
      </c>
      <c r="O327">
        <v>2</v>
      </c>
      <c r="P327" t="s">
        <v>19</v>
      </c>
      <c r="Q327" t="s">
        <v>14</v>
      </c>
    </row>
    <row r="328" spans="1:17" x14ac:dyDescent="0.2">
      <c r="A328" s="3">
        <v>44421.757997685185</v>
      </c>
      <c r="B328" s="1">
        <v>44421</v>
      </c>
      <c r="C328" s="2">
        <v>0.75799768518518518</v>
      </c>
      <c r="D328" t="s">
        <v>10</v>
      </c>
      <c r="E328">
        <v>1359</v>
      </c>
      <c r="F328">
        <v>481</v>
      </c>
      <c r="G328">
        <v>1353</v>
      </c>
      <c r="H328">
        <v>0</v>
      </c>
      <c r="I328">
        <v>0.64400000000000002</v>
      </c>
      <c r="J328">
        <v>-11.4</v>
      </c>
      <c r="K328" s="4">
        <f t="shared" si="14"/>
        <v>0</v>
      </c>
      <c r="L328">
        <f t="shared" si="15"/>
        <v>15.100000000000001</v>
      </c>
      <c r="M328" t="s">
        <v>29</v>
      </c>
      <c r="N328" t="s">
        <v>25</v>
      </c>
      <c r="O328">
        <v>3</v>
      </c>
      <c r="P328" t="s">
        <v>19</v>
      </c>
      <c r="Q328" t="s">
        <v>14</v>
      </c>
    </row>
    <row r="329" spans="1:17" x14ac:dyDescent="0.2">
      <c r="A329" s="3">
        <v>44421.758055555554</v>
      </c>
      <c r="B329" s="1">
        <v>44421</v>
      </c>
      <c r="C329" s="2">
        <v>0.75805555555555548</v>
      </c>
      <c r="D329" t="s">
        <v>10</v>
      </c>
      <c r="E329">
        <v>1360</v>
      </c>
      <c r="F329">
        <v>342</v>
      </c>
      <c r="G329">
        <v>1141</v>
      </c>
      <c r="H329">
        <v>0</v>
      </c>
      <c r="I329">
        <v>0.7</v>
      </c>
      <c r="J329">
        <v>-11.3</v>
      </c>
      <c r="K329" s="4">
        <f t="shared" si="14"/>
        <v>0</v>
      </c>
      <c r="L329">
        <f t="shared" si="15"/>
        <v>15</v>
      </c>
      <c r="M329" t="s">
        <v>29</v>
      </c>
      <c r="N329" t="s">
        <v>25</v>
      </c>
      <c r="O329">
        <v>4</v>
      </c>
      <c r="P329" t="s">
        <v>19</v>
      </c>
      <c r="Q329" t="s">
        <v>14</v>
      </c>
    </row>
    <row r="330" spans="1:17" x14ac:dyDescent="0.2">
      <c r="A330" s="3">
        <v>44421.758113425924</v>
      </c>
      <c r="B330" s="1">
        <v>44421</v>
      </c>
      <c r="C330" s="2">
        <v>0.7581134259259259</v>
      </c>
      <c r="D330" t="s">
        <v>10</v>
      </c>
      <c r="E330">
        <v>1361</v>
      </c>
      <c r="F330">
        <v>381</v>
      </c>
      <c r="G330">
        <v>1127</v>
      </c>
      <c r="H330">
        <v>0</v>
      </c>
      <c r="I330">
        <v>0.66200000000000003</v>
      </c>
      <c r="J330">
        <v>-11.3</v>
      </c>
      <c r="K330" s="4">
        <f t="shared" si="14"/>
        <v>0</v>
      </c>
      <c r="L330">
        <f t="shared" si="15"/>
        <v>15</v>
      </c>
      <c r="M330" t="s">
        <v>29</v>
      </c>
      <c r="N330" t="s">
        <v>25</v>
      </c>
      <c r="O330">
        <v>5</v>
      </c>
      <c r="P330" t="s">
        <v>19</v>
      </c>
      <c r="Q330" t="s">
        <v>14</v>
      </c>
    </row>
    <row r="331" spans="1:17" x14ac:dyDescent="0.2">
      <c r="A331" s="3">
        <v>44421.758171296293</v>
      </c>
      <c r="B331" s="1">
        <v>44421</v>
      </c>
      <c r="C331" s="2">
        <v>0.75817129629629632</v>
      </c>
      <c r="D331" t="s">
        <v>10</v>
      </c>
      <c r="E331">
        <v>1362</v>
      </c>
      <c r="F331">
        <v>430</v>
      </c>
      <c r="G331">
        <v>1370</v>
      </c>
      <c r="H331">
        <v>0</v>
      </c>
      <c r="I331">
        <v>0.68600000000000005</v>
      </c>
      <c r="J331">
        <v>-11.4</v>
      </c>
      <c r="K331" s="4">
        <f t="shared" si="14"/>
        <v>0</v>
      </c>
      <c r="L331">
        <f t="shared" si="15"/>
        <v>15.100000000000001</v>
      </c>
      <c r="M331" t="s">
        <v>29</v>
      </c>
      <c r="N331" t="s">
        <v>25</v>
      </c>
      <c r="O331">
        <v>6</v>
      </c>
      <c r="P331" t="s">
        <v>19</v>
      </c>
      <c r="Q331" t="s">
        <v>14</v>
      </c>
    </row>
    <row r="332" spans="1:17" x14ac:dyDescent="0.2">
      <c r="A332" s="3">
        <v>44421.758229166669</v>
      </c>
      <c r="B332" s="1">
        <v>44421</v>
      </c>
      <c r="C332" s="2">
        <v>0.75822916666666673</v>
      </c>
      <c r="D332" t="s">
        <v>10</v>
      </c>
      <c r="E332">
        <v>1363</v>
      </c>
      <c r="F332">
        <v>447</v>
      </c>
      <c r="G332">
        <v>1389</v>
      </c>
      <c r="H332">
        <v>0</v>
      </c>
      <c r="I332">
        <v>0.67800000000000005</v>
      </c>
      <c r="J332">
        <v>-11.3</v>
      </c>
      <c r="K332" s="4">
        <f t="shared" si="14"/>
        <v>0</v>
      </c>
      <c r="L332">
        <f t="shared" si="15"/>
        <v>15</v>
      </c>
      <c r="M332" t="s">
        <v>29</v>
      </c>
      <c r="N332" t="s">
        <v>25</v>
      </c>
      <c r="O332">
        <v>7</v>
      </c>
      <c r="P332" t="s">
        <v>19</v>
      </c>
      <c r="Q332" t="s">
        <v>14</v>
      </c>
    </row>
    <row r="333" spans="1:17" x14ac:dyDescent="0.2">
      <c r="A333" s="3">
        <v>44421.758310185185</v>
      </c>
      <c r="B333" s="1">
        <v>44421</v>
      </c>
      <c r="C333" s="2">
        <v>0.75831018518518523</v>
      </c>
      <c r="D333" t="s">
        <v>10</v>
      </c>
      <c r="E333">
        <v>1364</v>
      </c>
      <c r="F333">
        <v>507</v>
      </c>
      <c r="G333">
        <v>1447</v>
      </c>
      <c r="H333">
        <v>0</v>
      </c>
      <c r="I333">
        <v>0.65</v>
      </c>
      <c r="J333">
        <v>-11.4</v>
      </c>
      <c r="K333" s="4">
        <f t="shared" si="14"/>
        <v>0</v>
      </c>
      <c r="L333">
        <f t="shared" si="15"/>
        <v>15.100000000000001</v>
      </c>
      <c r="M333" t="s">
        <v>29</v>
      </c>
      <c r="N333" t="s">
        <v>25</v>
      </c>
      <c r="O333">
        <v>8</v>
      </c>
      <c r="P333" t="s">
        <v>19</v>
      </c>
      <c r="Q333" t="s">
        <v>14</v>
      </c>
    </row>
    <row r="334" spans="1:17" x14ac:dyDescent="0.2">
      <c r="A334" s="3">
        <v>44421.758368055554</v>
      </c>
      <c r="B334" s="1">
        <v>44421</v>
      </c>
      <c r="C334" s="2">
        <v>0.75836805555555553</v>
      </c>
      <c r="D334" t="s">
        <v>10</v>
      </c>
      <c r="E334">
        <v>1365</v>
      </c>
      <c r="F334">
        <v>386</v>
      </c>
      <c r="G334">
        <v>1395</v>
      </c>
      <c r="H334">
        <v>0</v>
      </c>
      <c r="I334">
        <v>0.72299999999999998</v>
      </c>
      <c r="J334">
        <v>-11.3</v>
      </c>
      <c r="K334" s="4">
        <f t="shared" si="14"/>
        <v>0</v>
      </c>
      <c r="L334">
        <f t="shared" si="15"/>
        <v>15</v>
      </c>
      <c r="M334" t="s">
        <v>29</v>
      </c>
      <c r="N334" t="s">
        <v>25</v>
      </c>
      <c r="O334">
        <v>9</v>
      </c>
      <c r="P334" t="s">
        <v>19</v>
      </c>
      <c r="Q334" t="s">
        <v>14</v>
      </c>
    </row>
    <row r="335" spans="1:17" x14ac:dyDescent="0.2">
      <c r="A335" s="3">
        <v>44421.758425925924</v>
      </c>
      <c r="B335" s="1">
        <v>44421</v>
      </c>
      <c r="C335" s="2">
        <v>0.75842592592592595</v>
      </c>
      <c r="D335" t="s">
        <v>10</v>
      </c>
      <c r="E335">
        <v>1366</v>
      </c>
      <c r="F335">
        <v>406</v>
      </c>
      <c r="G335">
        <v>1208</v>
      </c>
      <c r="H335">
        <v>0</v>
      </c>
      <c r="I335">
        <v>0.66400000000000003</v>
      </c>
      <c r="J335">
        <v>-11.4</v>
      </c>
      <c r="K335" s="4">
        <f t="shared" si="14"/>
        <v>0</v>
      </c>
      <c r="L335">
        <f t="shared" si="15"/>
        <v>15.100000000000001</v>
      </c>
      <c r="M335" t="s">
        <v>29</v>
      </c>
      <c r="N335" t="s">
        <v>25</v>
      </c>
      <c r="O335">
        <v>10</v>
      </c>
      <c r="P335" t="s">
        <v>19</v>
      </c>
      <c r="Q335" t="s">
        <v>14</v>
      </c>
    </row>
    <row r="336" spans="1:17" x14ac:dyDescent="0.2">
      <c r="A336" s="3">
        <v>44421.758472222224</v>
      </c>
      <c r="B336" s="1">
        <v>44421</v>
      </c>
      <c r="C336" s="2">
        <v>0.75847222222222221</v>
      </c>
      <c r="D336" t="s">
        <v>10</v>
      </c>
      <c r="E336">
        <v>1367</v>
      </c>
      <c r="F336">
        <v>494</v>
      </c>
      <c r="G336">
        <v>1534</v>
      </c>
      <c r="H336">
        <v>0</v>
      </c>
      <c r="I336">
        <v>0.67800000000000005</v>
      </c>
      <c r="J336">
        <v>-11.3</v>
      </c>
      <c r="K336" s="4">
        <f t="shared" si="14"/>
        <v>0</v>
      </c>
      <c r="L336">
        <f t="shared" si="15"/>
        <v>15</v>
      </c>
      <c r="M336" t="s">
        <v>29</v>
      </c>
      <c r="N336" t="s">
        <v>25</v>
      </c>
      <c r="O336">
        <v>11</v>
      </c>
      <c r="P336" t="s">
        <v>19</v>
      </c>
      <c r="Q336" t="s">
        <v>14</v>
      </c>
    </row>
    <row r="337" spans="1:17" x14ac:dyDescent="0.2">
      <c r="A337" s="3">
        <v>44421.758518518516</v>
      </c>
      <c r="B337" s="1">
        <v>44421</v>
      </c>
      <c r="C337" s="2">
        <v>0.75851851851851848</v>
      </c>
      <c r="D337" t="s">
        <v>10</v>
      </c>
      <c r="E337">
        <v>1368</v>
      </c>
      <c r="F337">
        <v>390</v>
      </c>
      <c r="G337">
        <v>1165</v>
      </c>
      <c r="H337">
        <v>0</v>
      </c>
      <c r="I337">
        <v>0.66500000000000004</v>
      </c>
      <c r="J337">
        <v>-11.4</v>
      </c>
      <c r="K337" s="4">
        <f t="shared" si="14"/>
        <v>0</v>
      </c>
      <c r="L337">
        <f t="shared" si="15"/>
        <v>15.100000000000001</v>
      </c>
      <c r="M337" t="s">
        <v>29</v>
      </c>
      <c r="N337" t="s">
        <v>25</v>
      </c>
      <c r="O337">
        <v>12</v>
      </c>
      <c r="P337" t="s">
        <v>19</v>
      </c>
      <c r="Q337" t="s">
        <v>14</v>
      </c>
    </row>
    <row r="338" spans="1:17" x14ac:dyDescent="0.2">
      <c r="A338" s="3">
        <v>44421.758564814816</v>
      </c>
      <c r="B338" s="1">
        <v>44421</v>
      </c>
      <c r="C338" s="2">
        <v>0.75856481481481486</v>
      </c>
      <c r="D338" t="s">
        <v>10</v>
      </c>
      <c r="E338">
        <v>1369</v>
      </c>
      <c r="F338">
        <v>395</v>
      </c>
      <c r="G338">
        <v>1266</v>
      </c>
      <c r="H338">
        <v>0</v>
      </c>
      <c r="I338">
        <v>0.68799999999999994</v>
      </c>
      <c r="J338">
        <v>-11.4</v>
      </c>
      <c r="K338" s="4">
        <f t="shared" si="14"/>
        <v>0</v>
      </c>
      <c r="L338">
        <f t="shared" si="15"/>
        <v>15.100000000000001</v>
      </c>
      <c r="M338" t="s">
        <v>29</v>
      </c>
      <c r="N338" t="s">
        <v>25</v>
      </c>
      <c r="O338">
        <v>13</v>
      </c>
      <c r="P338" t="s">
        <v>19</v>
      </c>
      <c r="Q338" t="s">
        <v>14</v>
      </c>
    </row>
    <row r="339" spans="1:17" x14ac:dyDescent="0.2">
      <c r="A339" s="3">
        <v>44421.758611111109</v>
      </c>
      <c r="B339" s="1">
        <v>44421</v>
      </c>
      <c r="C339" s="2">
        <v>0.75861111111111112</v>
      </c>
      <c r="D339" t="s">
        <v>10</v>
      </c>
      <c r="E339">
        <v>1370</v>
      </c>
      <c r="F339">
        <v>394</v>
      </c>
      <c r="G339">
        <v>1307</v>
      </c>
      <c r="H339">
        <v>0</v>
      </c>
      <c r="I339">
        <v>0.69899999999999995</v>
      </c>
      <c r="J339">
        <v>-11.3</v>
      </c>
      <c r="K339" s="4">
        <f t="shared" si="14"/>
        <v>0</v>
      </c>
      <c r="L339">
        <f t="shared" si="15"/>
        <v>15</v>
      </c>
      <c r="M339" t="s">
        <v>29</v>
      </c>
      <c r="N339" t="s">
        <v>25</v>
      </c>
      <c r="O339">
        <v>14</v>
      </c>
      <c r="P339" t="s">
        <v>19</v>
      </c>
      <c r="Q339" t="s">
        <v>14</v>
      </c>
    </row>
    <row r="340" spans="1:17" x14ac:dyDescent="0.2">
      <c r="A340" s="3">
        <v>44421.758668981478</v>
      </c>
      <c r="B340" s="1">
        <v>44421</v>
      </c>
      <c r="C340" s="2">
        <v>0.75866898148148154</v>
      </c>
      <c r="D340" t="s">
        <v>10</v>
      </c>
      <c r="E340">
        <v>1371</v>
      </c>
      <c r="F340">
        <v>510</v>
      </c>
      <c r="G340">
        <v>1520</v>
      </c>
      <c r="H340">
        <v>0</v>
      </c>
      <c r="I340">
        <v>0.66400000000000003</v>
      </c>
      <c r="J340">
        <v>-11.3</v>
      </c>
      <c r="K340" s="4">
        <f t="shared" si="14"/>
        <v>0</v>
      </c>
      <c r="L340">
        <f t="shared" si="15"/>
        <v>15</v>
      </c>
      <c r="M340" t="s">
        <v>29</v>
      </c>
      <c r="N340" t="s">
        <v>25</v>
      </c>
      <c r="O340">
        <v>15</v>
      </c>
      <c r="P340" t="s">
        <v>19</v>
      </c>
      <c r="Q340" t="s">
        <v>14</v>
      </c>
    </row>
    <row r="341" spans="1:17" x14ac:dyDescent="0.2">
      <c r="A341" s="3">
        <v>44421.758726851855</v>
      </c>
      <c r="B341" s="1">
        <v>44421</v>
      </c>
      <c r="C341" s="2">
        <v>0.75872685185185185</v>
      </c>
      <c r="D341" t="s">
        <v>10</v>
      </c>
      <c r="E341">
        <v>1372</v>
      </c>
      <c r="F341">
        <v>411</v>
      </c>
      <c r="G341">
        <v>1323</v>
      </c>
      <c r="H341">
        <v>0</v>
      </c>
      <c r="I341">
        <v>0.68899999999999995</v>
      </c>
      <c r="J341">
        <v>-11.3</v>
      </c>
      <c r="K341" s="4">
        <f t="shared" si="14"/>
        <v>0</v>
      </c>
      <c r="L341">
        <f t="shared" si="15"/>
        <v>15</v>
      </c>
      <c r="M341" t="s">
        <v>29</v>
      </c>
      <c r="N341" t="s">
        <v>25</v>
      </c>
      <c r="O341">
        <v>16</v>
      </c>
      <c r="P341" t="s">
        <v>19</v>
      </c>
      <c r="Q341" t="s">
        <v>14</v>
      </c>
    </row>
    <row r="342" spans="1:17" x14ac:dyDescent="0.2">
      <c r="A342" s="3">
        <v>44421.758773148147</v>
      </c>
      <c r="B342" s="1">
        <v>44421</v>
      </c>
      <c r="C342" s="2">
        <v>0.75877314814814811</v>
      </c>
      <c r="D342" t="s">
        <v>10</v>
      </c>
      <c r="E342">
        <v>1373</v>
      </c>
      <c r="F342">
        <v>378</v>
      </c>
      <c r="G342">
        <v>1259</v>
      </c>
      <c r="H342">
        <v>0</v>
      </c>
      <c r="I342">
        <v>0.7</v>
      </c>
      <c r="J342">
        <v>-11.4</v>
      </c>
      <c r="K342" s="4">
        <f t="shared" si="14"/>
        <v>0</v>
      </c>
      <c r="L342">
        <f t="shared" si="15"/>
        <v>15.100000000000001</v>
      </c>
      <c r="M342" t="s">
        <v>29</v>
      </c>
      <c r="N342" t="s">
        <v>25</v>
      </c>
      <c r="O342">
        <v>17</v>
      </c>
      <c r="P342" t="s">
        <v>19</v>
      </c>
      <c r="Q342" t="s">
        <v>14</v>
      </c>
    </row>
    <row r="343" spans="1:17" x14ac:dyDescent="0.2">
      <c r="A343" s="3">
        <v>44421.758831018517</v>
      </c>
      <c r="B343" s="1">
        <v>44421</v>
      </c>
      <c r="C343" s="2">
        <v>0.75883101851851853</v>
      </c>
      <c r="D343" t="s">
        <v>10</v>
      </c>
      <c r="E343">
        <v>1374</v>
      </c>
      <c r="F343">
        <v>420</v>
      </c>
      <c r="G343">
        <v>1406</v>
      </c>
      <c r="H343">
        <v>0</v>
      </c>
      <c r="I343">
        <v>0.70099999999999996</v>
      </c>
      <c r="J343">
        <v>-11.4</v>
      </c>
      <c r="K343" s="4">
        <f t="shared" si="14"/>
        <v>0</v>
      </c>
      <c r="L343">
        <f t="shared" si="15"/>
        <v>15.100000000000001</v>
      </c>
      <c r="M343" t="s">
        <v>29</v>
      </c>
      <c r="N343" t="s">
        <v>25</v>
      </c>
      <c r="O343">
        <v>18</v>
      </c>
      <c r="P343" t="s">
        <v>19</v>
      </c>
      <c r="Q343" t="s">
        <v>14</v>
      </c>
    </row>
    <row r="344" spans="1:17" x14ac:dyDescent="0.2">
      <c r="A344" s="3">
        <v>44421.758888888886</v>
      </c>
      <c r="B344" s="1">
        <v>44421</v>
      </c>
      <c r="C344" s="2">
        <v>0.75888888888888895</v>
      </c>
      <c r="D344" t="s">
        <v>10</v>
      </c>
      <c r="E344">
        <v>1375</v>
      </c>
      <c r="F344">
        <v>226</v>
      </c>
      <c r="G344">
        <v>424</v>
      </c>
      <c r="H344">
        <v>0</v>
      </c>
      <c r="I344">
        <v>0.46700000000000003</v>
      </c>
      <c r="J344">
        <v>-11.4</v>
      </c>
      <c r="K344" s="4">
        <f t="shared" si="14"/>
        <v>0</v>
      </c>
      <c r="L344">
        <f t="shared" si="15"/>
        <v>15.100000000000001</v>
      </c>
      <c r="M344" t="s">
        <v>29</v>
      </c>
      <c r="N344" t="s">
        <v>25</v>
      </c>
      <c r="O344">
        <v>19</v>
      </c>
      <c r="P344" t="s">
        <v>19</v>
      </c>
      <c r="Q344" t="s">
        <v>14</v>
      </c>
    </row>
    <row r="345" spans="1:17" x14ac:dyDescent="0.2">
      <c r="A345" s="3">
        <v>44421.758958333332</v>
      </c>
      <c r="B345" s="1">
        <v>44421</v>
      </c>
      <c r="C345" s="2">
        <v>0.75895833333333329</v>
      </c>
      <c r="D345" t="s">
        <v>10</v>
      </c>
      <c r="E345">
        <v>1376</v>
      </c>
      <c r="F345">
        <v>434</v>
      </c>
      <c r="G345">
        <v>1372</v>
      </c>
      <c r="H345">
        <v>0</v>
      </c>
      <c r="I345">
        <v>0.68400000000000005</v>
      </c>
      <c r="J345">
        <v>-11.3</v>
      </c>
      <c r="K345" s="4">
        <f t="shared" si="14"/>
        <v>0</v>
      </c>
      <c r="L345">
        <f t="shared" si="15"/>
        <v>15</v>
      </c>
      <c r="M345" t="s">
        <v>29</v>
      </c>
      <c r="N345" t="s">
        <v>25</v>
      </c>
      <c r="O345">
        <v>20</v>
      </c>
      <c r="P345" t="s">
        <v>19</v>
      </c>
      <c r="Q345" t="s">
        <v>14</v>
      </c>
    </row>
    <row r="346" spans="1:17" x14ac:dyDescent="0.2">
      <c r="A346" s="3">
        <v>44421.759016203701</v>
      </c>
      <c r="B346" s="1">
        <v>44421</v>
      </c>
      <c r="C346" s="2">
        <v>0.75901620370370371</v>
      </c>
      <c r="D346" t="s">
        <v>10</v>
      </c>
      <c r="E346">
        <v>1377</v>
      </c>
      <c r="F346">
        <v>569</v>
      </c>
      <c r="G346">
        <v>1468</v>
      </c>
      <c r="H346">
        <v>0</v>
      </c>
      <c r="I346">
        <v>0.61199999999999999</v>
      </c>
      <c r="J346">
        <v>-11.3</v>
      </c>
      <c r="K346" s="4">
        <f t="shared" si="14"/>
        <v>0</v>
      </c>
      <c r="L346">
        <f t="shared" si="15"/>
        <v>15</v>
      </c>
      <c r="M346" t="s">
        <v>29</v>
      </c>
      <c r="N346" t="s">
        <v>25</v>
      </c>
      <c r="O346">
        <v>21</v>
      </c>
      <c r="P346" t="s">
        <v>19</v>
      </c>
      <c r="Q346" t="s">
        <v>14</v>
      </c>
    </row>
    <row r="347" spans="1:17" x14ac:dyDescent="0.2">
      <c r="A347" s="3">
        <v>44421.759074074071</v>
      </c>
      <c r="B347" s="1">
        <v>44421</v>
      </c>
      <c r="C347" s="2">
        <v>0.75907407407407401</v>
      </c>
      <c r="D347" t="s">
        <v>10</v>
      </c>
      <c r="E347">
        <v>1378</v>
      </c>
      <c r="F347">
        <v>433</v>
      </c>
      <c r="G347">
        <v>1150</v>
      </c>
      <c r="H347">
        <v>0</v>
      </c>
      <c r="I347">
        <v>0.623</v>
      </c>
      <c r="J347">
        <v>-11.4</v>
      </c>
      <c r="K347" s="4">
        <f t="shared" si="14"/>
        <v>0</v>
      </c>
      <c r="L347">
        <f t="shared" si="15"/>
        <v>15.100000000000001</v>
      </c>
      <c r="M347" t="s">
        <v>29</v>
      </c>
      <c r="N347" t="s">
        <v>25</v>
      </c>
      <c r="O347">
        <v>22</v>
      </c>
      <c r="P347" t="s">
        <v>19</v>
      </c>
      <c r="Q347" t="s">
        <v>14</v>
      </c>
    </row>
    <row r="348" spans="1:17" x14ac:dyDescent="0.2">
      <c r="A348" s="3">
        <v>44421.759131944447</v>
      </c>
      <c r="B348" s="1">
        <v>44421</v>
      </c>
      <c r="C348" s="2">
        <v>0.75913194444444443</v>
      </c>
      <c r="D348" t="s">
        <v>10</v>
      </c>
      <c r="E348">
        <v>1379</v>
      </c>
      <c r="F348">
        <v>416</v>
      </c>
      <c r="G348">
        <v>1373</v>
      </c>
      <c r="H348">
        <v>0</v>
      </c>
      <c r="I348">
        <v>0.69699999999999995</v>
      </c>
      <c r="J348">
        <v>-11.4</v>
      </c>
      <c r="K348" s="4">
        <f t="shared" si="14"/>
        <v>0</v>
      </c>
      <c r="L348">
        <f t="shared" si="15"/>
        <v>15.100000000000001</v>
      </c>
      <c r="M348" t="s">
        <v>29</v>
      </c>
      <c r="N348" t="s">
        <v>25</v>
      </c>
      <c r="O348">
        <v>23</v>
      </c>
      <c r="P348" t="s">
        <v>19</v>
      </c>
      <c r="Q348" t="s">
        <v>14</v>
      </c>
    </row>
    <row r="349" spans="1:17" x14ac:dyDescent="0.2">
      <c r="A349" s="3">
        <v>44421.759189814817</v>
      </c>
      <c r="B349" s="1">
        <v>44421</v>
      </c>
      <c r="C349" s="2">
        <v>0.75918981481481485</v>
      </c>
      <c r="D349" t="s">
        <v>10</v>
      </c>
      <c r="E349">
        <v>1380</v>
      </c>
      <c r="F349">
        <v>410</v>
      </c>
      <c r="G349">
        <v>1313</v>
      </c>
      <c r="H349">
        <v>0</v>
      </c>
      <c r="I349">
        <v>0.68799999999999994</v>
      </c>
      <c r="J349">
        <v>-11.3</v>
      </c>
      <c r="K349" s="4">
        <f t="shared" si="14"/>
        <v>0</v>
      </c>
      <c r="L349">
        <f t="shared" si="15"/>
        <v>15</v>
      </c>
      <c r="M349" t="s">
        <v>29</v>
      </c>
      <c r="N349" t="s">
        <v>25</v>
      </c>
      <c r="O349">
        <v>24</v>
      </c>
      <c r="P349" t="s">
        <v>19</v>
      </c>
      <c r="Q349" t="s">
        <v>14</v>
      </c>
    </row>
    <row r="350" spans="1:17" x14ac:dyDescent="0.2">
      <c r="A350" s="3">
        <v>44421.759247685186</v>
      </c>
      <c r="B350" s="1">
        <v>44421</v>
      </c>
      <c r="C350" s="2">
        <v>0.75924768518518515</v>
      </c>
      <c r="D350" t="s">
        <v>10</v>
      </c>
      <c r="E350">
        <v>1381</v>
      </c>
      <c r="F350">
        <v>374</v>
      </c>
      <c r="G350">
        <v>1057</v>
      </c>
      <c r="H350">
        <v>0</v>
      </c>
      <c r="I350">
        <v>0.64600000000000002</v>
      </c>
      <c r="J350">
        <v>-11.3</v>
      </c>
      <c r="K350" s="4">
        <f t="shared" si="14"/>
        <v>0</v>
      </c>
      <c r="L350">
        <f t="shared" si="15"/>
        <v>15</v>
      </c>
      <c r="M350" t="s">
        <v>29</v>
      </c>
      <c r="N350" t="s">
        <v>25</v>
      </c>
      <c r="O350">
        <v>25</v>
      </c>
      <c r="P350" t="s">
        <v>19</v>
      </c>
      <c r="Q350" t="s">
        <v>14</v>
      </c>
    </row>
    <row r="351" spans="1:17" x14ac:dyDescent="0.2">
      <c r="A351" s="3">
        <v>44421.759282407409</v>
      </c>
      <c r="B351" s="1">
        <v>44421</v>
      </c>
      <c r="C351" s="2">
        <v>0.75928240740740749</v>
      </c>
      <c r="D351" t="s">
        <v>10</v>
      </c>
      <c r="E351">
        <v>1382</v>
      </c>
      <c r="F351">
        <v>382</v>
      </c>
      <c r="G351">
        <v>1131</v>
      </c>
      <c r="H351">
        <v>0</v>
      </c>
      <c r="I351">
        <v>0.66200000000000003</v>
      </c>
      <c r="J351">
        <v>-11.3</v>
      </c>
      <c r="K351" s="4">
        <f t="shared" si="14"/>
        <v>0</v>
      </c>
      <c r="L351">
        <f t="shared" si="15"/>
        <v>15</v>
      </c>
      <c r="M351" t="s">
        <v>29</v>
      </c>
      <c r="N351" t="s">
        <v>25</v>
      </c>
      <c r="O351">
        <v>26</v>
      </c>
      <c r="P351" t="s">
        <v>19</v>
      </c>
      <c r="Q351" t="s">
        <v>14</v>
      </c>
    </row>
    <row r="352" spans="1:17" x14ac:dyDescent="0.2">
      <c r="A352" s="3">
        <v>44421.759340277778</v>
      </c>
      <c r="B352" s="1">
        <v>44421</v>
      </c>
      <c r="C352" s="2">
        <v>0.75934027777777768</v>
      </c>
      <c r="D352" t="s">
        <v>10</v>
      </c>
      <c r="E352">
        <v>1383</v>
      </c>
      <c r="F352">
        <v>403</v>
      </c>
      <c r="G352">
        <v>1261</v>
      </c>
      <c r="H352">
        <v>0</v>
      </c>
      <c r="I352">
        <v>0.68</v>
      </c>
      <c r="J352">
        <v>-11.4</v>
      </c>
      <c r="K352" s="4">
        <f t="shared" si="14"/>
        <v>0</v>
      </c>
      <c r="L352">
        <f t="shared" si="15"/>
        <v>15.100000000000001</v>
      </c>
      <c r="M352" t="s">
        <v>29</v>
      </c>
      <c r="N352" t="s">
        <v>25</v>
      </c>
      <c r="O352">
        <v>27</v>
      </c>
      <c r="P352" t="s">
        <v>19</v>
      </c>
      <c r="Q352" t="s">
        <v>14</v>
      </c>
    </row>
    <row r="353" spans="1:17" x14ac:dyDescent="0.2">
      <c r="A353" s="3">
        <v>44421.759398148148</v>
      </c>
      <c r="B353" s="1">
        <v>44421</v>
      </c>
      <c r="C353" s="2">
        <v>0.7593981481481481</v>
      </c>
      <c r="D353" t="s">
        <v>10</v>
      </c>
      <c r="E353">
        <v>1384</v>
      </c>
      <c r="F353">
        <v>364</v>
      </c>
      <c r="G353">
        <v>1216</v>
      </c>
      <c r="H353">
        <v>0</v>
      </c>
      <c r="I353">
        <v>0.70099999999999996</v>
      </c>
      <c r="J353">
        <v>-11.3</v>
      </c>
      <c r="K353" s="4">
        <f t="shared" si="14"/>
        <v>0</v>
      </c>
      <c r="L353">
        <f t="shared" si="15"/>
        <v>15</v>
      </c>
      <c r="M353" t="s">
        <v>29</v>
      </c>
      <c r="N353" t="s">
        <v>25</v>
      </c>
      <c r="O353">
        <v>28</v>
      </c>
      <c r="P353" t="s">
        <v>19</v>
      </c>
      <c r="Q353" t="s">
        <v>14</v>
      </c>
    </row>
    <row r="354" spans="1:17" x14ac:dyDescent="0.2">
      <c r="A354" s="3">
        <v>44421.759456018517</v>
      </c>
      <c r="B354" s="1">
        <v>44421</v>
      </c>
      <c r="C354" s="2">
        <v>0.75945601851851852</v>
      </c>
      <c r="D354" t="s">
        <v>10</v>
      </c>
      <c r="E354">
        <v>1385</v>
      </c>
      <c r="F354">
        <v>469</v>
      </c>
      <c r="G354">
        <v>1419</v>
      </c>
      <c r="H354">
        <v>0</v>
      </c>
      <c r="I354">
        <v>0.66900000000000004</v>
      </c>
      <c r="J354">
        <v>-11.3</v>
      </c>
      <c r="K354" s="4">
        <f t="shared" si="14"/>
        <v>0</v>
      </c>
      <c r="L354">
        <f t="shared" si="15"/>
        <v>15</v>
      </c>
      <c r="M354" t="s">
        <v>29</v>
      </c>
      <c r="N354" t="s">
        <v>25</v>
      </c>
      <c r="O354">
        <v>29</v>
      </c>
      <c r="P354" t="s">
        <v>19</v>
      </c>
      <c r="Q354" t="s">
        <v>14</v>
      </c>
    </row>
    <row r="355" spans="1:17" x14ac:dyDescent="0.2">
      <c r="A355" s="3">
        <v>44421.759502314817</v>
      </c>
      <c r="B355" s="1">
        <v>44421</v>
      </c>
      <c r="C355" s="2">
        <v>0.75950231481481489</v>
      </c>
      <c r="D355" t="s">
        <v>10</v>
      </c>
      <c r="E355">
        <v>1386</v>
      </c>
      <c r="F355">
        <v>400</v>
      </c>
      <c r="G355">
        <v>1191</v>
      </c>
      <c r="H355">
        <v>0</v>
      </c>
      <c r="I355">
        <v>0.66400000000000003</v>
      </c>
      <c r="J355">
        <v>-11.3</v>
      </c>
      <c r="K355" s="4">
        <f t="shared" si="14"/>
        <v>0</v>
      </c>
      <c r="L355">
        <f t="shared" si="15"/>
        <v>15</v>
      </c>
      <c r="M355" t="s">
        <v>29</v>
      </c>
      <c r="N355" t="s">
        <v>25</v>
      </c>
      <c r="O355">
        <v>30</v>
      </c>
      <c r="P355" t="s">
        <v>19</v>
      </c>
      <c r="Q355" t="s">
        <v>14</v>
      </c>
    </row>
    <row r="356" spans="1:17" x14ac:dyDescent="0.2">
      <c r="A356" s="3">
        <v>44421.759560185186</v>
      </c>
      <c r="B356" s="1">
        <v>44421</v>
      </c>
      <c r="C356" s="2">
        <v>0.75956018518518509</v>
      </c>
      <c r="D356" t="s">
        <v>10</v>
      </c>
      <c r="E356">
        <v>1387</v>
      </c>
      <c r="F356">
        <v>447</v>
      </c>
      <c r="G356">
        <v>1386</v>
      </c>
      <c r="H356">
        <v>0</v>
      </c>
      <c r="I356">
        <v>0.67700000000000005</v>
      </c>
      <c r="J356">
        <v>-11.3</v>
      </c>
      <c r="K356" s="4">
        <f t="shared" si="14"/>
        <v>0</v>
      </c>
      <c r="L356">
        <f t="shared" si="15"/>
        <v>15</v>
      </c>
      <c r="M356" t="s">
        <v>29</v>
      </c>
      <c r="N356" t="s">
        <v>25</v>
      </c>
      <c r="O356">
        <v>31</v>
      </c>
      <c r="P356" t="s">
        <v>19</v>
      </c>
      <c r="Q356" t="s">
        <v>14</v>
      </c>
    </row>
    <row r="357" spans="1:17" x14ac:dyDescent="0.2">
      <c r="A357" s="3">
        <v>44421.759618055556</v>
      </c>
      <c r="B357" s="1">
        <v>44421</v>
      </c>
      <c r="C357" s="2">
        <v>0.7596180555555555</v>
      </c>
      <c r="D357" t="s">
        <v>10</v>
      </c>
      <c r="E357">
        <v>1388</v>
      </c>
      <c r="F357">
        <v>483</v>
      </c>
      <c r="G357">
        <v>1592</v>
      </c>
      <c r="H357">
        <v>0</v>
      </c>
      <c r="I357">
        <v>0.69699999999999995</v>
      </c>
      <c r="J357">
        <v>-11.3</v>
      </c>
      <c r="K357" s="4">
        <f t="shared" si="14"/>
        <v>0</v>
      </c>
      <c r="L357">
        <f t="shared" si="15"/>
        <v>15</v>
      </c>
      <c r="M357" t="s">
        <v>29</v>
      </c>
      <c r="N357" t="s">
        <v>25</v>
      </c>
      <c r="O357">
        <v>32</v>
      </c>
      <c r="P357" t="s">
        <v>19</v>
      </c>
      <c r="Q357" t="s">
        <v>14</v>
      </c>
    </row>
    <row r="358" spans="1:17" x14ac:dyDescent="0.2">
      <c r="A358" s="3">
        <v>44421.759675925925</v>
      </c>
      <c r="B358" s="1">
        <v>44421</v>
      </c>
      <c r="C358" s="2">
        <v>0.75967592592592592</v>
      </c>
      <c r="D358" t="s">
        <v>10</v>
      </c>
      <c r="E358">
        <v>1389</v>
      </c>
      <c r="F358">
        <v>417</v>
      </c>
      <c r="G358">
        <v>1181</v>
      </c>
      <c r="H358">
        <v>0</v>
      </c>
      <c r="I358">
        <v>0.64700000000000002</v>
      </c>
      <c r="J358">
        <v>-11.2</v>
      </c>
      <c r="K358" s="4">
        <f t="shared" si="14"/>
        <v>0</v>
      </c>
      <c r="L358">
        <f t="shared" si="15"/>
        <v>14.899999999999999</v>
      </c>
      <c r="M358" t="s">
        <v>29</v>
      </c>
      <c r="N358" t="s">
        <v>25</v>
      </c>
      <c r="O358">
        <v>33</v>
      </c>
      <c r="P358" t="s">
        <v>19</v>
      </c>
      <c r="Q358" t="s">
        <v>14</v>
      </c>
    </row>
    <row r="359" spans="1:17" x14ac:dyDescent="0.2">
      <c r="A359" s="3">
        <v>44421.759733796294</v>
      </c>
      <c r="B359" s="1">
        <v>44421</v>
      </c>
      <c r="C359" s="2">
        <v>0.75973379629629623</v>
      </c>
      <c r="D359" t="s">
        <v>10</v>
      </c>
      <c r="E359">
        <v>1390</v>
      </c>
      <c r="F359">
        <v>441</v>
      </c>
      <c r="G359">
        <v>1449</v>
      </c>
      <c r="H359">
        <v>0</v>
      </c>
      <c r="I359">
        <v>0.69599999999999995</v>
      </c>
      <c r="J359">
        <v>-11.3</v>
      </c>
      <c r="K359" s="4">
        <f t="shared" si="14"/>
        <v>0</v>
      </c>
      <c r="L359">
        <f t="shared" si="15"/>
        <v>15</v>
      </c>
      <c r="M359" t="s">
        <v>29</v>
      </c>
      <c r="N359" t="s">
        <v>25</v>
      </c>
      <c r="O359">
        <v>34</v>
      </c>
      <c r="P359" t="s">
        <v>19</v>
      </c>
      <c r="Q359" t="s">
        <v>14</v>
      </c>
    </row>
    <row r="360" spans="1:17" x14ac:dyDescent="0.2">
      <c r="A360" s="3">
        <v>44421.759791666664</v>
      </c>
      <c r="B360" s="1">
        <v>44421</v>
      </c>
      <c r="C360" s="2">
        <v>0.75979166666666664</v>
      </c>
      <c r="D360" t="s">
        <v>10</v>
      </c>
      <c r="E360">
        <v>1391</v>
      </c>
      <c r="F360">
        <v>413</v>
      </c>
      <c r="G360">
        <v>1394</v>
      </c>
      <c r="H360">
        <v>0</v>
      </c>
      <c r="I360">
        <v>0.70399999999999996</v>
      </c>
      <c r="J360">
        <v>-11.3</v>
      </c>
      <c r="K360" s="4">
        <f t="shared" si="14"/>
        <v>0</v>
      </c>
      <c r="L360">
        <f t="shared" si="15"/>
        <v>15</v>
      </c>
      <c r="M360" t="s">
        <v>29</v>
      </c>
      <c r="N360" t="s">
        <v>25</v>
      </c>
      <c r="O360">
        <v>35</v>
      </c>
      <c r="P360" t="s">
        <v>19</v>
      </c>
      <c r="Q360" t="s">
        <v>14</v>
      </c>
    </row>
    <row r="361" spans="1:17" x14ac:dyDescent="0.2">
      <c r="A361" s="3">
        <v>44421.75984953704</v>
      </c>
      <c r="B361" s="1">
        <v>44421</v>
      </c>
      <c r="C361" s="2">
        <v>0.75984953703703706</v>
      </c>
      <c r="D361" t="s">
        <v>10</v>
      </c>
      <c r="E361">
        <v>1392</v>
      </c>
      <c r="F361">
        <v>459</v>
      </c>
      <c r="G361">
        <v>1380</v>
      </c>
      <c r="H361">
        <v>0</v>
      </c>
      <c r="I361">
        <v>0.66700000000000004</v>
      </c>
      <c r="J361">
        <v>-11.3</v>
      </c>
      <c r="K361" s="4">
        <f t="shared" si="14"/>
        <v>0</v>
      </c>
      <c r="L361">
        <f t="shared" si="15"/>
        <v>15</v>
      </c>
      <c r="M361" t="s">
        <v>29</v>
      </c>
      <c r="N361" t="s">
        <v>25</v>
      </c>
      <c r="O361">
        <v>36</v>
      </c>
      <c r="P361" t="s">
        <v>19</v>
      </c>
      <c r="Q361" t="s">
        <v>14</v>
      </c>
    </row>
    <row r="362" spans="1:17" x14ac:dyDescent="0.2">
      <c r="A362" s="3">
        <v>44421.759918981479</v>
      </c>
      <c r="B362" s="1">
        <v>44421</v>
      </c>
      <c r="C362" s="2">
        <v>0.7599189814814814</v>
      </c>
      <c r="D362" t="s">
        <v>10</v>
      </c>
      <c r="E362">
        <v>1393</v>
      </c>
      <c r="F362">
        <v>456</v>
      </c>
      <c r="G362">
        <v>1490</v>
      </c>
      <c r="H362">
        <v>0</v>
      </c>
      <c r="I362">
        <v>0.69399999999999995</v>
      </c>
      <c r="J362">
        <v>-11.2</v>
      </c>
      <c r="K362" s="4">
        <f t="shared" si="14"/>
        <v>0</v>
      </c>
      <c r="L362">
        <f t="shared" si="15"/>
        <v>14.899999999999999</v>
      </c>
      <c r="M362" t="s">
        <v>29</v>
      </c>
      <c r="N362" t="s">
        <v>25</v>
      </c>
      <c r="O362">
        <v>37</v>
      </c>
      <c r="P362" t="s">
        <v>19</v>
      </c>
      <c r="Q362" t="s">
        <v>14</v>
      </c>
    </row>
    <row r="363" spans="1:17" x14ac:dyDescent="0.2">
      <c r="A363" s="3"/>
      <c r="B363" s="1"/>
      <c r="C363" s="2"/>
      <c r="K363" s="4"/>
    </row>
    <row r="364" spans="1:17" x14ac:dyDescent="0.2">
      <c r="A364" s="3">
        <v>44421.773576388892</v>
      </c>
      <c r="B364" s="1">
        <v>44421</v>
      </c>
      <c r="C364" s="2">
        <v>0.77357638888888891</v>
      </c>
      <c r="D364" t="s">
        <v>10</v>
      </c>
      <c r="E364">
        <v>1395</v>
      </c>
      <c r="F364">
        <v>459</v>
      </c>
      <c r="G364">
        <v>1303</v>
      </c>
      <c r="H364">
        <v>21</v>
      </c>
      <c r="I364">
        <v>0.64800000000000002</v>
      </c>
      <c r="J364">
        <v>-1.3</v>
      </c>
      <c r="K364" s="4">
        <f t="shared" si="14"/>
        <v>7.44577344</v>
      </c>
      <c r="L364">
        <f t="shared" ref="L364:L401" si="16">(J364-3.7)*-1</f>
        <v>5</v>
      </c>
      <c r="M364" t="s">
        <v>23</v>
      </c>
      <c r="N364" t="s">
        <v>21</v>
      </c>
      <c r="O364">
        <v>1</v>
      </c>
      <c r="P364" t="s">
        <v>19</v>
      </c>
      <c r="Q364" t="s">
        <v>15</v>
      </c>
    </row>
    <row r="365" spans="1:17" x14ac:dyDescent="0.2">
      <c r="A365" s="3">
        <v>44421.773634259262</v>
      </c>
      <c r="B365" s="1">
        <v>44421</v>
      </c>
      <c r="C365" s="2">
        <v>0.77363425925925933</v>
      </c>
      <c r="D365" t="s">
        <v>10</v>
      </c>
      <c r="E365">
        <v>1396</v>
      </c>
      <c r="F365">
        <v>378</v>
      </c>
      <c r="G365">
        <v>1078</v>
      </c>
      <c r="H365">
        <v>22</v>
      </c>
      <c r="I365">
        <v>0.64900000000000002</v>
      </c>
      <c r="J365">
        <v>-1.4</v>
      </c>
      <c r="K365" s="4">
        <f t="shared" si="14"/>
        <v>7.8003340799999989</v>
      </c>
      <c r="L365">
        <f t="shared" si="16"/>
        <v>5.0999999999999996</v>
      </c>
      <c r="M365" t="s">
        <v>23</v>
      </c>
      <c r="N365" t="s">
        <v>21</v>
      </c>
      <c r="O365">
        <v>2</v>
      </c>
      <c r="P365" t="s">
        <v>19</v>
      </c>
      <c r="Q365" t="s">
        <v>15</v>
      </c>
    </row>
    <row r="366" spans="1:17" x14ac:dyDescent="0.2">
      <c r="A366" s="3">
        <v>44421.773692129631</v>
      </c>
      <c r="B366" s="1">
        <v>44421</v>
      </c>
      <c r="C366" s="2">
        <v>0.77369212962962963</v>
      </c>
      <c r="D366" t="s">
        <v>10</v>
      </c>
      <c r="E366">
        <v>1397</v>
      </c>
      <c r="F366">
        <v>390</v>
      </c>
      <c r="G366">
        <v>1161</v>
      </c>
      <c r="H366">
        <v>22</v>
      </c>
      <c r="I366">
        <v>0.66400000000000003</v>
      </c>
      <c r="J366">
        <v>-1.5</v>
      </c>
      <c r="K366" s="4">
        <f t="shared" si="14"/>
        <v>7.8003340799999989</v>
      </c>
      <c r="L366">
        <f t="shared" si="16"/>
        <v>5.2</v>
      </c>
      <c r="M366" t="s">
        <v>23</v>
      </c>
      <c r="N366" t="s">
        <v>21</v>
      </c>
      <c r="O366">
        <v>3</v>
      </c>
      <c r="P366" t="s">
        <v>19</v>
      </c>
      <c r="Q366" t="s">
        <v>15</v>
      </c>
    </row>
    <row r="367" spans="1:17" x14ac:dyDescent="0.2">
      <c r="A367" s="3">
        <v>44421.773761574077</v>
      </c>
      <c r="B367" s="1">
        <v>44421</v>
      </c>
      <c r="C367" s="2">
        <v>0.77376157407407409</v>
      </c>
      <c r="D367" t="s">
        <v>10</v>
      </c>
      <c r="E367">
        <v>1398</v>
      </c>
      <c r="F367">
        <v>398</v>
      </c>
      <c r="G367">
        <v>1352</v>
      </c>
      <c r="H367">
        <v>22</v>
      </c>
      <c r="I367">
        <v>0.70599999999999996</v>
      </c>
      <c r="J367">
        <v>-1.5</v>
      </c>
      <c r="K367" s="4">
        <f t="shared" si="14"/>
        <v>7.8003340799999989</v>
      </c>
      <c r="L367">
        <f t="shared" si="16"/>
        <v>5.2</v>
      </c>
      <c r="M367" t="s">
        <v>23</v>
      </c>
      <c r="N367" t="s">
        <v>21</v>
      </c>
      <c r="O367">
        <v>4</v>
      </c>
      <c r="P367" t="s">
        <v>19</v>
      </c>
      <c r="Q367" t="s">
        <v>15</v>
      </c>
    </row>
    <row r="368" spans="1:17" x14ac:dyDescent="0.2">
      <c r="A368" s="3">
        <v>44421.773831018516</v>
      </c>
      <c r="B368" s="1">
        <v>44421</v>
      </c>
      <c r="C368" s="2">
        <v>0.77383101851851854</v>
      </c>
      <c r="D368" t="s">
        <v>10</v>
      </c>
      <c r="E368">
        <v>1399</v>
      </c>
      <c r="F368">
        <v>324</v>
      </c>
      <c r="G368">
        <v>975</v>
      </c>
      <c r="H368">
        <v>20</v>
      </c>
      <c r="I368">
        <v>0.66800000000000004</v>
      </c>
      <c r="J368">
        <v>-1.4</v>
      </c>
      <c r="K368" s="4">
        <f t="shared" si="14"/>
        <v>7.0912127999999992</v>
      </c>
      <c r="L368">
        <f t="shared" si="16"/>
        <v>5.0999999999999996</v>
      </c>
      <c r="M368" t="s">
        <v>23</v>
      </c>
      <c r="N368" t="s">
        <v>21</v>
      </c>
      <c r="O368">
        <v>5</v>
      </c>
      <c r="P368" t="s">
        <v>19</v>
      </c>
      <c r="Q368" t="s">
        <v>15</v>
      </c>
    </row>
    <row r="369" spans="1:17" x14ac:dyDescent="0.2">
      <c r="A369" s="3">
        <v>44421.773900462962</v>
      </c>
      <c r="B369" s="1">
        <v>44421</v>
      </c>
      <c r="C369" s="2">
        <v>0.773900462962963</v>
      </c>
      <c r="D369" t="s">
        <v>10</v>
      </c>
      <c r="E369">
        <v>1400</v>
      </c>
      <c r="F369">
        <v>391</v>
      </c>
      <c r="G369">
        <v>1149</v>
      </c>
      <c r="H369">
        <v>19</v>
      </c>
      <c r="I369">
        <v>0.66</v>
      </c>
      <c r="J369">
        <v>-1.4</v>
      </c>
      <c r="K369" s="4">
        <f t="shared" si="14"/>
        <v>6.7366521599999984</v>
      </c>
      <c r="L369">
        <f t="shared" si="16"/>
        <v>5.0999999999999996</v>
      </c>
      <c r="M369" t="s">
        <v>23</v>
      </c>
      <c r="N369" t="s">
        <v>21</v>
      </c>
      <c r="O369">
        <v>6</v>
      </c>
      <c r="P369" t="s">
        <v>19</v>
      </c>
      <c r="Q369" t="s">
        <v>15</v>
      </c>
    </row>
    <row r="370" spans="1:17" x14ac:dyDescent="0.2">
      <c r="A370" s="3">
        <v>44421.773981481485</v>
      </c>
      <c r="B370" s="1">
        <v>44421</v>
      </c>
      <c r="C370" s="2">
        <v>0.77398148148148149</v>
      </c>
      <c r="D370" t="s">
        <v>10</v>
      </c>
      <c r="E370">
        <v>1401</v>
      </c>
      <c r="F370">
        <v>356</v>
      </c>
      <c r="G370">
        <v>1015</v>
      </c>
      <c r="H370">
        <v>18</v>
      </c>
      <c r="I370">
        <v>0.64900000000000002</v>
      </c>
      <c r="J370">
        <v>-1.5</v>
      </c>
      <c r="K370" s="4">
        <f t="shared" si="14"/>
        <v>6.3820915199999995</v>
      </c>
      <c r="L370">
        <f t="shared" si="16"/>
        <v>5.2</v>
      </c>
      <c r="M370" t="s">
        <v>23</v>
      </c>
      <c r="N370" t="s">
        <v>21</v>
      </c>
      <c r="O370">
        <v>7</v>
      </c>
      <c r="P370" t="s">
        <v>19</v>
      </c>
      <c r="Q370" t="s">
        <v>15</v>
      </c>
    </row>
    <row r="371" spans="1:17" x14ac:dyDescent="0.2">
      <c r="A371" s="3">
        <v>44421.774131944447</v>
      </c>
      <c r="B371" s="1">
        <v>44421</v>
      </c>
      <c r="C371" s="2">
        <v>0.77413194444444444</v>
      </c>
      <c r="D371" t="s">
        <v>10</v>
      </c>
      <c r="E371">
        <v>1402</v>
      </c>
      <c r="F371">
        <v>415</v>
      </c>
      <c r="G371">
        <v>1263</v>
      </c>
      <c r="H371">
        <v>20</v>
      </c>
      <c r="I371">
        <v>0.67100000000000004</v>
      </c>
      <c r="J371">
        <v>-1.4</v>
      </c>
      <c r="K371" s="4">
        <f t="shared" si="14"/>
        <v>7.0912127999999992</v>
      </c>
      <c r="L371">
        <f t="shared" si="16"/>
        <v>5.0999999999999996</v>
      </c>
      <c r="M371" t="s">
        <v>23</v>
      </c>
      <c r="N371" t="s">
        <v>21</v>
      </c>
      <c r="O371">
        <v>8</v>
      </c>
      <c r="P371" t="s">
        <v>19</v>
      </c>
      <c r="Q371" t="s">
        <v>15</v>
      </c>
    </row>
    <row r="372" spans="1:17" x14ac:dyDescent="0.2">
      <c r="A372" s="3">
        <v>44421.774189814816</v>
      </c>
      <c r="B372" s="1">
        <v>44421</v>
      </c>
      <c r="C372" s="2">
        <v>0.77418981481481486</v>
      </c>
      <c r="D372" t="s">
        <v>10</v>
      </c>
      <c r="E372">
        <v>1403</v>
      </c>
      <c r="F372">
        <v>375</v>
      </c>
      <c r="G372">
        <v>1080</v>
      </c>
      <c r="H372">
        <v>21</v>
      </c>
      <c r="I372">
        <v>0.65300000000000002</v>
      </c>
      <c r="J372">
        <v>-1.4</v>
      </c>
      <c r="K372" s="4">
        <f t="shared" si="14"/>
        <v>7.44577344</v>
      </c>
      <c r="L372">
        <f t="shared" si="16"/>
        <v>5.0999999999999996</v>
      </c>
      <c r="M372" t="s">
        <v>23</v>
      </c>
      <c r="N372" t="s">
        <v>21</v>
      </c>
      <c r="O372">
        <v>9</v>
      </c>
      <c r="P372" t="s">
        <v>19</v>
      </c>
      <c r="Q372" t="s">
        <v>15</v>
      </c>
    </row>
    <row r="373" spans="1:17" x14ac:dyDescent="0.2">
      <c r="A373" s="3">
        <v>44421.774247685185</v>
      </c>
      <c r="B373" s="1">
        <v>44421</v>
      </c>
      <c r="C373" s="2">
        <v>0.77424768518518527</v>
      </c>
      <c r="D373" t="s">
        <v>10</v>
      </c>
      <c r="E373">
        <v>1404</v>
      </c>
      <c r="F373">
        <v>392</v>
      </c>
      <c r="G373">
        <v>1237</v>
      </c>
      <c r="H373">
        <v>19</v>
      </c>
      <c r="I373">
        <v>0.68300000000000005</v>
      </c>
      <c r="J373">
        <v>-1.4</v>
      </c>
      <c r="K373" s="4">
        <f t="shared" si="14"/>
        <v>6.7366521599999984</v>
      </c>
      <c r="L373">
        <f t="shared" si="16"/>
        <v>5.0999999999999996</v>
      </c>
      <c r="M373" t="s">
        <v>23</v>
      </c>
      <c r="N373" t="s">
        <v>21</v>
      </c>
      <c r="O373">
        <v>10</v>
      </c>
      <c r="P373" t="s">
        <v>19</v>
      </c>
      <c r="Q373" t="s">
        <v>15</v>
      </c>
    </row>
    <row r="374" spans="1:17" x14ac:dyDescent="0.2">
      <c r="A374" s="3">
        <v>44421.774293981478</v>
      </c>
      <c r="B374" s="1">
        <v>44421</v>
      </c>
      <c r="C374" s="2">
        <v>0.77429398148148154</v>
      </c>
      <c r="D374" t="s">
        <v>10</v>
      </c>
      <c r="E374">
        <v>1405</v>
      </c>
      <c r="F374">
        <v>467</v>
      </c>
      <c r="G374">
        <v>1271</v>
      </c>
      <c r="H374">
        <v>18</v>
      </c>
      <c r="I374">
        <v>0.63300000000000001</v>
      </c>
      <c r="J374">
        <v>-1.5</v>
      </c>
      <c r="K374" s="4">
        <f t="shared" si="14"/>
        <v>6.3820915199999995</v>
      </c>
      <c r="L374">
        <f t="shared" si="16"/>
        <v>5.2</v>
      </c>
      <c r="M374" t="s">
        <v>23</v>
      </c>
      <c r="N374" t="s">
        <v>21</v>
      </c>
      <c r="O374">
        <v>11</v>
      </c>
      <c r="P374" t="s">
        <v>19</v>
      </c>
      <c r="Q374" t="s">
        <v>15</v>
      </c>
    </row>
    <row r="375" spans="1:17" x14ac:dyDescent="0.2">
      <c r="A375" s="3">
        <v>44421.774363425924</v>
      </c>
      <c r="B375" s="1">
        <v>44421</v>
      </c>
      <c r="C375" s="2">
        <v>0.77436342592592589</v>
      </c>
      <c r="D375" t="s">
        <v>10</v>
      </c>
      <c r="E375">
        <v>1406</v>
      </c>
      <c r="F375">
        <v>393</v>
      </c>
      <c r="G375">
        <v>1111</v>
      </c>
      <c r="H375">
        <v>18</v>
      </c>
      <c r="I375">
        <v>0.64600000000000002</v>
      </c>
      <c r="J375">
        <v>-1.6</v>
      </c>
      <c r="K375" s="4">
        <f t="shared" si="14"/>
        <v>6.3820915199999995</v>
      </c>
      <c r="L375">
        <f t="shared" si="16"/>
        <v>5.3000000000000007</v>
      </c>
      <c r="M375" t="s">
        <v>23</v>
      </c>
      <c r="N375" t="s">
        <v>21</v>
      </c>
      <c r="O375">
        <v>12</v>
      </c>
      <c r="P375" t="s">
        <v>19</v>
      </c>
      <c r="Q375" t="s">
        <v>15</v>
      </c>
    </row>
    <row r="376" spans="1:17" x14ac:dyDescent="0.2">
      <c r="A376" s="3">
        <v>44421.774421296293</v>
      </c>
      <c r="B376" s="1">
        <v>44421</v>
      </c>
      <c r="C376" s="2">
        <v>0.7744212962962963</v>
      </c>
      <c r="D376" t="s">
        <v>10</v>
      </c>
      <c r="E376">
        <v>1407</v>
      </c>
      <c r="F376">
        <v>405</v>
      </c>
      <c r="G376">
        <v>1209</v>
      </c>
      <c r="H376">
        <v>18</v>
      </c>
      <c r="I376">
        <v>0.66500000000000004</v>
      </c>
      <c r="J376">
        <v>-1.5</v>
      </c>
      <c r="K376" s="4">
        <f t="shared" si="14"/>
        <v>6.3820915199999995</v>
      </c>
      <c r="L376">
        <f t="shared" si="16"/>
        <v>5.2</v>
      </c>
      <c r="M376" t="s">
        <v>23</v>
      </c>
      <c r="N376" t="s">
        <v>21</v>
      </c>
      <c r="O376">
        <v>13</v>
      </c>
      <c r="P376" t="s">
        <v>19</v>
      </c>
      <c r="Q376" t="s">
        <v>15</v>
      </c>
    </row>
    <row r="377" spans="1:17" x14ac:dyDescent="0.2">
      <c r="A377" s="3">
        <v>44421.77449074074</v>
      </c>
      <c r="B377" s="1">
        <v>44421</v>
      </c>
      <c r="C377" s="2">
        <v>0.77449074074074076</v>
      </c>
      <c r="D377" t="s">
        <v>10</v>
      </c>
      <c r="E377">
        <v>1408</v>
      </c>
      <c r="F377">
        <v>313</v>
      </c>
      <c r="G377">
        <v>930</v>
      </c>
      <c r="H377">
        <v>18</v>
      </c>
      <c r="I377">
        <v>0.66300000000000003</v>
      </c>
      <c r="J377">
        <v>-1.4</v>
      </c>
      <c r="K377" s="4">
        <f t="shared" si="14"/>
        <v>6.3820915199999995</v>
      </c>
      <c r="L377">
        <f t="shared" si="16"/>
        <v>5.0999999999999996</v>
      </c>
      <c r="M377" t="s">
        <v>23</v>
      </c>
      <c r="N377" t="s">
        <v>21</v>
      </c>
      <c r="O377">
        <v>14</v>
      </c>
      <c r="P377" t="s">
        <v>19</v>
      </c>
      <c r="Q377" t="s">
        <v>15</v>
      </c>
    </row>
    <row r="378" spans="1:17" x14ac:dyDescent="0.2">
      <c r="A378" s="3">
        <v>44421.774548611109</v>
      </c>
      <c r="B378" s="1">
        <v>44421</v>
      </c>
      <c r="C378" s="2">
        <v>0.77454861111111117</v>
      </c>
      <c r="D378" t="s">
        <v>10</v>
      </c>
      <c r="E378">
        <v>1409</v>
      </c>
      <c r="F378">
        <v>391</v>
      </c>
      <c r="G378">
        <v>1146</v>
      </c>
      <c r="H378">
        <v>18</v>
      </c>
      <c r="I378">
        <v>0.65900000000000003</v>
      </c>
      <c r="J378">
        <v>-1.4</v>
      </c>
      <c r="K378" s="4">
        <f t="shared" si="14"/>
        <v>6.3820915199999995</v>
      </c>
      <c r="L378">
        <f t="shared" si="16"/>
        <v>5.0999999999999996</v>
      </c>
      <c r="M378" t="s">
        <v>23</v>
      </c>
      <c r="N378" t="s">
        <v>21</v>
      </c>
      <c r="O378">
        <v>15</v>
      </c>
      <c r="P378" t="s">
        <v>19</v>
      </c>
      <c r="Q378" t="s">
        <v>15</v>
      </c>
    </row>
    <row r="379" spans="1:17" x14ac:dyDescent="0.2">
      <c r="A379" s="3">
        <v>44421.774594907409</v>
      </c>
      <c r="B379" s="1">
        <v>44421</v>
      </c>
      <c r="C379" s="2">
        <v>0.77459490740740744</v>
      </c>
      <c r="D379" t="s">
        <v>10</v>
      </c>
      <c r="E379">
        <v>1410</v>
      </c>
      <c r="F379">
        <v>362</v>
      </c>
      <c r="G379">
        <v>1003</v>
      </c>
      <c r="H379">
        <v>18</v>
      </c>
      <c r="I379">
        <v>0.63900000000000001</v>
      </c>
      <c r="J379">
        <v>-1.3</v>
      </c>
      <c r="K379" s="4">
        <f t="shared" si="14"/>
        <v>6.3820915199999995</v>
      </c>
      <c r="L379">
        <f t="shared" si="16"/>
        <v>5</v>
      </c>
      <c r="M379" t="s">
        <v>23</v>
      </c>
      <c r="N379" t="s">
        <v>21</v>
      </c>
      <c r="O379">
        <v>16</v>
      </c>
      <c r="P379" t="s">
        <v>19</v>
      </c>
      <c r="Q379" t="s">
        <v>15</v>
      </c>
    </row>
    <row r="380" spans="1:17" x14ac:dyDescent="0.2">
      <c r="A380" s="3">
        <v>44421.774664351855</v>
      </c>
      <c r="B380" s="1">
        <v>44421</v>
      </c>
      <c r="C380" s="2">
        <v>0.77466435185185178</v>
      </c>
      <c r="D380" t="s">
        <v>10</v>
      </c>
      <c r="E380">
        <v>1411</v>
      </c>
      <c r="F380">
        <v>395</v>
      </c>
      <c r="G380">
        <v>1064</v>
      </c>
      <c r="H380">
        <v>19</v>
      </c>
      <c r="I380">
        <v>0.629</v>
      </c>
      <c r="J380">
        <v>-1.3</v>
      </c>
      <c r="K380" s="4">
        <f t="shared" si="14"/>
        <v>6.7366521599999984</v>
      </c>
      <c r="L380">
        <f t="shared" si="16"/>
        <v>5</v>
      </c>
      <c r="M380" t="s">
        <v>23</v>
      </c>
      <c r="N380" t="s">
        <v>21</v>
      </c>
      <c r="O380">
        <v>17</v>
      </c>
      <c r="P380" t="s">
        <v>19</v>
      </c>
      <c r="Q380" t="s">
        <v>15</v>
      </c>
    </row>
    <row r="381" spans="1:17" x14ac:dyDescent="0.2">
      <c r="A381" s="3">
        <v>44421.774722222224</v>
      </c>
      <c r="B381" s="1">
        <v>44421</v>
      </c>
      <c r="C381" s="2">
        <v>0.7747222222222222</v>
      </c>
      <c r="D381" t="s">
        <v>10</v>
      </c>
      <c r="E381">
        <v>1412</v>
      </c>
      <c r="F381">
        <v>376</v>
      </c>
      <c r="G381">
        <v>1117</v>
      </c>
      <c r="H381">
        <v>19</v>
      </c>
      <c r="I381">
        <v>0.66300000000000003</v>
      </c>
      <c r="J381">
        <v>-1.3</v>
      </c>
      <c r="K381" s="4">
        <f t="shared" si="14"/>
        <v>6.7366521599999984</v>
      </c>
      <c r="L381">
        <f t="shared" si="16"/>
        <v>5</v>
      </c>
      <c r="M381" t="s">
        <v>23</v>
      </c>
      <c r="N381" t="s">
        <v>21</v>
      </c>
      <c r="O381">
        <v>18</v>
      </c>
      <c r="P381" t="s">
        <v>19</v>
      </c>
      <c r="Q381" t="s">
        <v>15</v>
      </c>
    </row>
    <row r="382" spans="1:17" x14ac:dyDescent="0.2">
      <c r="A382" s="3">
        <v>44421.774791666663</v>
      </c>
      <c r="B382" s="1">
        <v>44421</v>
      </c>
      <c r="C382" s="2">
        <v>0.77479166666666666</v>
      </c>
      <c r="D382" t="s">
        <v>10</v>
      </c>
      <c r="E382">
        <v>1413</v>
      </c>
      <c r="F382">
        <v>261</v>
      </c>
      <c r="G382">
        <v>802</v>
      </c>
      <c r="H382">
        <v>19</v>
      </c>
      <c r="I382">
        <v>0.67500000000000004</v>
      </c>
      <c r="J382">
        <v>-1.5</v>
      </c>
      <c r="K382" s="4">
        <f t="shared" ref="K382:K445" si="17">H382*1.7871*0.1984</f>
        <v>6.7366521599999984</v>
      </c>
      <c r="L382">
        <f t="shared" si="16"/>
        <v>5.2</v>
      </c>
      <c r="M382" t="s">
        <v>23</v>
      </c>
      <c r="N382" t="s">
        <v>21</v>
      </c>
      <c r="O382">
        <v>19</v>
      </c>
      <c r="P382" t="s">
        <v>19</v>
      </c>
      <c r="Q382" t="s">
        <v>15</v>
      </c>
    </row>
    <row r="383" spans="1:17" x14ac:dyDescent="0.2">
      <c r="A383" s="3">
        <v>44421.774872685186</v>
      </c>
      <c r="B383" s="1">
        <v>44421</v>
      </c>
      <c r="C383" s="2">
        <v>0.77487268518518526</v>
      </c>
      <c r="D383" t="s">
        <v>10</v>
      </c>
      <c r="E383">
        <v>1414</v>
      </c>
      <c r="F383">
        <v>355</v>
      </c>
      <c r="G383">
        <v>1055</v>
      </c>
      <c r="H383">
        <v>17</v>
      </c>
      <c r="I383">
        <v>0.66400000000000003</v>
      </c>
      <c r="J383">
        <v>-1.4</v>
      </c>
      <c r="K383" s="4">
        <f t="shared" si="17"/>
        <v>6.0275308799999996</v>
      </c>
      <c r="L383">
        <f t="shared" si="16"/>
        <v>5.0999999999999996</v>
      </c>
      <c r="M383" t="s">
        <v>23</v>
      </c>
      <c r="N383" t="s">
        <v>21</v>
      </c>
      <c r="O383">
        <v>20</v>
      </c>
      <c r="P383" t="s">
        <v>19</v>
      </c>
      <c r="Q383" t="s">
        <v>15</v>
      </c>
    </row>
    <row r="384" spans="1:17" x14ac:dyDescent="0.2">
      <c r="A384" s="3">
        <v>44421.774918981479</v>
      </c>
      <c r="B384" s="1">
        <v>44421</v>
      </c>
      <c r="C384" s="2">
        <v>0.77491898148148142</v>
      </c>
      <c r="D384" t="s">
        <v>10</v>
      </c>
      <c r="E384">
        <v>1415</v>
      </c>
      <c r="F384">
        <v>376</v>
      </c>
      <c r="G384">
        <v>1184</v>
      </c>
      <c r="H384">
        <v>17</v>
      </c>
      <c r="I384">
        <v>0.68200000000000005</v>
      </c>
      <c r="J384">
        <v>-1.5</v>
      </c>
      <c r="K384" s="4">
        <f t="shared" si="17"/>
        <v>6.0275308799999996</v>
      </c>
      <c r="L384">
        <f t="shared" si="16"/>
        <v>5.2</v>
      </c>
      <c r="M384" t="s">
        <v>23</v>
      </c>
      <c r="N384" t="s">
        <v>21</v>
      </c>
      <c r="O384">
        <v>21</v>
      </c>
      <c r="P384" t="s">
        <v>19</v>
      </c>
      <c r="Q384" t="s">
        <v>15</v>
      </c>
    </row>
    <row r="385" spans="1:17" x14ac:dyDescent="0.2">
      <c r="A385" s="3">
        <v>44421.774976851855</v>
      </c>
      <c r="B385" s="1">
        <v>44421</v>
      </c>
      <c r="C385" s="2">
        <v>0.77497685185185183</v>
      </c>
      <c r="D385" t="s">
        <v>10</v>
      </c>
      <c r="E385">
        <v>1416</v>
      </c>
      <c r="F385">
        <v>381</v>
      </c>
      <c r="G385">
        <v>1112</v>
      </c>
      <c r="H385">
        <v>17</v>
      </c>
      <c r="I385">
        <v>0.65700000000000003</v>
      </c>
      <c r="J385">
        <v>-1.5</v>
      </c>
      <c r="K385" s="4">
        <f t="shared" si="17"/>
        <v>6.0275308799999996</v>
      </c>
      <c r="L385">
        <f t="shared" si="16"/>
        <v>5.2</v>
      </c>
      <c r="M385" t="s">
        <v>23</v>
      </c>
      <c r="N385" t="s">
        <v>21</v>
      </c>
      <c r="O385">
        <v>22</v>
      </c>
      <c r="P385" t="s">
        <v>19</v>
      </c>
      <c r="Q385" t="s">
        <v>15</v>
      </c>
    </row>
    <row r="386" spans="1:17" x14ac:dyDescent="0.2">
      <c r="A386" s="3">
        <v>44421.775034722225</v>
      </c>
      <c r="B386" s="1">
        <v>44421</v>
      </c>
      <c r="C386" s="2">
        <v>0.77503472222222225</v>
      </c>
      <c r="D386" t="s">
        <v>10</v>
      </c>
      <c r="E386">
        <v>1417</v>
      </c>
      <c r="F386">
        <v>424</v>
      </c>
      <c r="G386">
        <v>1296</v>
      </c>
      <c r="H386">
        <v>17</v>
      </c>
      <c r="I386">
        <v>0.67300000000000004</v>
      </c>
      <c r="J386">
        <v>-1.5</v>
      </c>
      <c r="K386" s="4">
        <f t="shared" si="17"/>
        <v>6.0275308799999996</v>
      </c>
      <c r="L386">
        <f t="shared" si="16"/>
        <v>5.2</v>
      </c>
      <c r="M386" t="s">
        <v>23</v>
      </c>
      <c r="N386" t="s">
        <v>21</v>
      </c>
      <c r="O386">
        <v>23</v>
      </c>
      <c r="P386" t="s">
        <v>19</v>
      </c>
      <c r="Q386" t="s">
        <v>15</v>
      </c>
    </row>
    <row r="387" spans="1:17" x14ac:dyDescent="0.2">
      <c r="A387" s="3">
        <v>44421.775104166663</v>
      </c>
      <c r="B387" s="1">
        <v>44421</v>
      </c>
      <c r="C387" s="2">
        <v>0.77510416666666659</v>
      </c>
      <c r="D387" t="s">
        <v>10</v>
      </c>
      <c r="E387">
        <v>1418</v>
      </c>
      <c r="F387">
        <v>366</v>
      </c>
      <c r="G387">
        <v>1066</v>
      </c>
      <c r="H387">
        <v>17</v>
      </c>
      <c r="I387">
        <v>0.65700000000000003</v>
      </c>
      <c r="J387">
        <v>-1.5</v>
      </c>
      <c r="K387" s="4">
        <f t="shared" si="17"/>
        <v>6.0275308799999996</v>
      </c>
      <c r="L387">
        <f t="shared" si="16"/>
        <v>5.2</v>
      </c>
      <c r="M387" t="s">
        <v>23</v>
      </c>
      <c r="N387" t="s">
        <v>21</v>
      </c>
      <c r="O387">
        <v>24</v>
      </c>
      <c r="P387" t="s">
        <v>19</v>
      </c>
      <c r="Q387" t="s">
        <v>15</v>
      </c>
    </row>
    <row r="388" spans="1:17" x14ac:dyDescent="0.2">
      <c r="A388" s="3">
        <v>44421.775173611109</v>
      </c>
      <c r="B388" s="1">
        <v>44421</v>
      </c>
      <c r="C388" s="2">
        <v>0.77517361111111116</v>
      </c>
      <c r="D388" t="s">
        <v>10</v>
      </c>
      <c r="E388">
        <v>1419</v>
      </c>
      <c r="F388">
        <v>334</v>
      </c>
      <c r="G388">
        <v>921</v>
      </c>
      <c r="H388">
        <v>17</v>
      </c>
      <c r="I388">
        <v>0.63700000000000001</v>
      </c>
      <c r="J388">
        <v>-1.4</v>
      </c>
      <c r="K388" s="4">
        <f t="shared" si="17"/>
        <v>6.0275308799999996</v>
      </c>
      <c r="L388">
        <f t="shared" si="16"/>
        <v>5.0999999999999996</v>
      </c>
      <c r="M388" t="s">
        <v>23</v>
      </c>
      <c r="N388" t="s">
        <v>21</v>
      </c>
      <c r="O388">
        <v>25</v>
      </c>
      <c r="P388" t="s">
        <v>19</v>
      </c>
      <c r="Q388" t="s">
        <v>15</v>
      </c>
    </row>
    <row r="389" spans="1:17" x14ac:dyDescent="0.2">
      <c r="A389" s="3">
        <v>44421.775231481479</v>
      </c>
      <c r="B389" s="1">
        <v>44421</v>
      </c>
      <c r="C389" s="2">
        <v>0.77523148148148147</v>
      </c>
      <c r="D389" t="s">
        <v>10</v>
      </c>
      <c r="E389">
        <v>1420</v>
      </c>
      <c r="F389">
        <v>377</v>
      </c>
      <c r="G389">
        <v>1161</v>
      </c>
      <c r="H389">
        <v>18</v>
      </c>
      <c r="I389">
        <v>0.67500000000000004</v>
      </c>
      <c r="J389">
        <v>-1.3</v>
      </c>
      <c r="K389" s="4">
        <f t="shared" si="17"/>
        <v>6.3820915199999995</v>
      </c>
      <c r="L389">
        <f t="shared" si="16"/>
        <v>5</v>
      </c>
      <c r="M389" t="s">
        <v>23</v>
      </c>
      <c r="N389" t="s">
        <v>21</v>
      </c>
      <c r="O389">
        <v>26</v>
      </c>
      <c r="P389" t="s">
        <v>19</v>
      </c>
      <c r="Q389" t="s">
        <v>15</v>
      </c>
    </row>
    <row r="390" spans="1:17" x14ac:dyDescent="0.2">
      <c r="A390" s="3">
        <v>44421.775300925925</v>
      </c>
      <c r="B390" s="1">
        <v>44421</v>
      </c>
      <c r="C390" s="2">
        <v>0.77530092592592592</v>
      </c>
      <c r="D390" t="s">
        <v>10</v>
      </c>
      <c r="E390">
        <v>1421</v>
      </c>
      <c r="F390">
        <v>392</v>
      </c>
      <c r="G390">
        <v>1073</v>
      </c>
      <c r="H390">
        <v>18</v>
      </c>
      <c r="I390">
        <v>0.63500000000000001</v>
      </c>
      <c r="J390">
        <v>-1.4</v>
      </c>
      <c r="K390" s="4">
        <f t="shared" si="17"/>
        <v>6.3820915199999995</v>
      </c>
      <c r="L390">
        <f t="shared" si="16"/>
        <v>5.0999999999999996</v>
      </c>
      <c r="M390" t="s">
        <v>23</v>
      </c>
      <c r="N390" t="s">
        <v>21</v>
      </c>
      <c r="O390">
        <v>27</v>
      </c>
      <c r="P390" t="s">
        <v>19</v>
      </c>
      <c r="Q390" t="s">
        <v>15</v>
      </c>
    </row>
    <row r="391" spans="1:17" x14ac:dyDescent="0.2">
      <c r="A391" s="3">
        <v>44421.775347222225</v>
      </c>
      <c r="B391" s="1">
        <v>44421</v>
      </c>
      <c r="C391" s="2">
        <v>0.7753472222222223</v>
      </c>
      <c r="D391" t="s">
        <v>10</v>
      </c>
      <c r="E391">
        <v>1422</v>
      </c>
      <c r="F391">
        <v>366</v>
      </c>
      <c r="G391">
        <v>1096</v>
      </c>
      <c r="H391">
        <v>18</v>
      </c>
      <c r="I391">
        <v>0.66600000000000004</v>
      </c>
      <c r="J391">
        <v>-1.5</v>
      </c>
      <c r="K391" s="4">
        <f t="shared" si="17"/>
        <v>6.3820915199999995</v>
      </c>
      <c r="L391">
        <f t="shared" si="16"/>
        <v>5.2</v>
      </c>
      <c r="M391" t="s">
        <v>23</v>
      </c>
      <c r="N391" t="s">
        <v>21</v>
      </c>
      <c r="O391">
        <v>28</v>
      </c>
      <c r="P391" t="s">
        <v>19</v>
      </c>
      <c r="Q391" t="s">
        <v>15</v>
      </c>
    </row>
    <row r="392" spans="1:17" x14ac:dyDescent="0.2">
      <c r="A392" s="3">
        <v>44421.775405092594</v>
      </c>
      <c r="B392" s="1">
        <v>44421</v>
      </c>
      <c r="C392" s="2">
        <v>0.77540509259259249</v>
      </c>
      <c r="D392" t="s">
        <v>10</v>
      </c>
      <c r="E392">
        <v>1423</v>
      </c>
      <c r="F392">
        <v>484</v>
      </c>
      <c r="G392">
        <v>1352</v>
      </c>
      <c r="H392">
        <v>18</v>
      </c>
      <c r="I392">
        <v>0.64200000000000002</v>
      </c>
      <c r="J392">
        <v>-1.4</v>
      </c>
      <c r="K392" s="4">
        <f t="shared" si="17"/>
        <v>6.3820915199999995</v>
      </c>
      <c r="L392">
        <f t="shared" si="16"/>
        <v>5.0999999999999996</v>
      </c>
      <c r="M392" t="s">
        <v>23</v>
      </c>
      <c r="N392" t="s">
        <v>21</v>
      </c>
      <c r="O392">
        <v>29</v>
      </c>
      <c r="P392" t="s">
        <v>19</v>
      </c>
      <c r="Q392" t="s">
        <v>15</v>
      </c>
    </row>
    <row r="393" spans="1:17" x14ac:dyDescent="0.2">
      <c r="A393" s="3">
        <v>44421.775462962964</v>
      </c>
      <c r="B393" s="1">
        <v>44421</v>
      </c>
      <c r="C393" s="2">
        <v>0.77546296296296291</v>
      </c>
      <c r="D393" t="s">
        <v>10</v>
      </c>
      <c r="E393">
        <v>1424</v>
      </c>
      <c r="F393">
        <v>285</v>
      </c>
      <c r="G393">
        <v>836</v>
      </c>
      <c r="H393">
        <v>18</v>
      </c>
      <c r="I393">
        <v>0.65900000000000003</v>
      </c>
      <c r="J393">
        <v>-1.4</v>
      </c>
      <c r="K393" s="4">
        <f t="shared" si="17"/>
        <v>6.3820915199999995</v>
      </c>
      <c r="L393">
        <f t="shared" si="16"/>
        <v>5.0999999999999996</v>
      </c>
      <c r="M393" t="s">
        <v>23</v>
      </c>
      <c r="N393" t="s">
        <v>21</v>
      </c>
      <c r="O393">
        <v>30</v>
      </c>
      <c r="P393" t="s">
        <v>19</v>
      </c>
      <c r="Q393" t="s">
        <v>15</v>
      </c>
    </row>
    <row r="394" spans="1:17" x14ac:dyDescent="0.2">
      <c r="A394" s="3">
        <v>44421.775520833333</v>
      </c>
      <c r="B394" s="1">
        <v>44421</v>
      </c>
      <c r="C394" s="2">
        <v>0.77552083333333333</v>
      </c>
      <c r="D394" t="s">
        <v>10</v>
      </c>
      <c r="E394">
        <v>1425</v>
      </c>
      <c r="F394">
        <v>356</v>
      </c>
      <c r="G394">
        <v>1005</v>
      </c>
      <c r="H394">
        <v>17</v>
      </c>
      <c r="I394">
        <v>0.64600000000000002</v>
      </c>
      <c r="J394">
        <v>-1.3</v>
      </c>
      <c r="K394" s="4">
        <f t="shared" si="17"/>
        <v>6.0275308799999996</v>
      </c>
      <c r="L394">
        <f t="shared" si="16"/>
        <v>5</v>
      </c>
      <c r="M394" t="s">
        <v>23</v>
      </c>
      <c r="N394" t="s">
        <v>21</v>
      </c>
      <c r="O394">
        <v>31</v>
      </c>
      <c r="P394" t="s">
        <v>19</v>
      </c>
      <c r="Q394" t="s">
        <v>15</v>
      </c>
    </row>
    <row r="395" spans="1:17" x14ac:dyDescent="0.2">
      <c r="A395" s="3">
        <v>44421.775590277779</v>
      </c>
      <c r="B395" s="1">
        <v>44421</v>
      </c>
      <c r="C395" s="2">
        <v>0.77559027777777778</v>
      </c>
      <c r="D395" t="s">
        <v>10</v>
      </c>
      <c r="E395">
        <v>1426</v>
      </c>
      <c r="F395">
        <v>355</v>
      </c>
      <c r="G395">
        <v>1015</v>
      </c>
      <c r="H395">
        <v>16</v>
      </c>
      <c r="I395">
        <v>0.65</v>
      </c>
      <c r="J395">
        <v>-1.5</v>
      </c>
      <c r="K395" s="4">
        <f t="shared" si="17"/>
        <v>5.6729702399999997</v>
      </c>
      <c r="L395">
        <f t="shared" si="16"/>
        <v>5.2</v>
      </c>
      <c r="M395" t="s">
        <v>23</v>
      </c>
      <c r="N395" t="s">
        <v>21</v>
      </c>
      <c r="O395">
        <v>32</v>
      </c>
      <c r="P395" t="s">
        <v>19</v>
      </c>
      <c r="Q395" t="s">
        <v>15</v>
      </c>
    </row>
    <row r="396" spans="1:17" x14ac:dyDescent="0.2">
      <c r="A396" s="3">
        <v>44421.775636574072</v>
      </c>
      <c r="B396" s="1">
        <v>44421</v>
      </c>
      <c r="C396" s="2">
        <v>0.77563657407407405</v>
      </c>
      <c r="D396" t="s">
        <v>10</v>
      </c>
      <c r="E396">
        <v>1427</v>
      </c>
      <c r="F396">
        <v>394</v>
      </c>
      <c r="G396">
        <v>1163</v>
      </c>
      <c r="H396">
        <v>15</v>
      </c>
      <c r="I396">
        <v>0.66100000000000003</v>
      </c>
      <c r="J396">
        <v>-1.4</v>
      </c>
      <c r="K396" s="4">
        <f t="shared" si="17"/>
        <v>5.3184095999999998</v>
      </c>
      <c r="L396">
        <f t="shared" si="16"/>
        <v>5.0999999999999996</v>
      </c>
      <c r="M396" t="s">
        <v>23</v>
      </c>
      <c r="N396" t="s">
        <v>21</v>
      </c>
      <c r="O396">
        <v>33</v>
      </c>
      <c r="P396" t="s">
        <v>19</v>
      </c>
      <c r="Q396" t="s">
        <v>15</v>
      </c>
    </row>
    <row r="397" spans="1:17" x14ac:dyDescent="0.2">
      <c r="A397" s="3">
        <v>44421.775706018518</v>
      </c>
      <c r="B397" s="1">
        <v>44421</v>
      </c>
      <c r="C397" s="2">
        <v>0.77570601851851861</v>
      </c>
      <c r="D397" t="s">
        <v>10</v>
      </c>
      <c r="E397">
        <v>1428</v>
      </c>
      <c r="F397">
        <v>354</v>
      </c>
      <c r="G397">
        <v>1121</v>
      </c>
      <c r="H397">
        <v>15</v>
      </c>
      <c r="I397">
        <v>0.68400000000000005</v>
      </c>
      <c r="J397">
        <v>-1.5</v>
      </c>
      <c r="K397" s="4">
        <f t="shared" si="17"/>
        <v>5.3184095999999998</v>
      </c>
      <c r="L397">
        <f t="shared" si="16"/>
        <v>5.2</v>
      </c>
      <c r="M397" t="s">
        <v>23</v>
      </c>
      <c r="N397" t="s">
        <v>21</v>
      </c>
      <c r="O397">
        <v>34</v>
      </c>
      <c r="P397" t="s">
        <v>19</v>
      </c>
      <c r="Q397" t="s">
        <v>15</v>
      </c>
    </row>
    <row r="398" spans="1:17" x14ac:dyDescent="0.2">
      <c r="A398" s="3">
        <v>44421.775763888887</v>
      </c>
      <c r="B398" s="1">
        <v>44421</v>
      </c>
      <c r="C398" s="2">
        <v>0.77576388888888881</v>
      </c>
      <c r="D398" t="s">
        <v>10</v>
      </c>
      <c r="E398">
        <v>1429</v>
      </c>
      <c r="F398">
        <v>327</v>
      </c>
      <c r="G398">
        <v>1063</v>
      </c>
      <c r="H398">
        <v>15</v>
      </c>
      <c r="I398">
        <v>0.69199999999999995</v>
      </c>
      <c r="J398">
        <v>-1.4</v>
      </c>
      <c r="K398" s="4">
        <f t="shared" si="17"/>
        <v>5.3184095999999998</v>
      </c>
      <c r="L398">
        <f t="shared" si="16"/>
        <v>5.0999999999999996</v>
      </c>
      <c r="M398" t="s">
        <v>23</v>
      </c>
      <c r="N398" t="s">
        <v>21</v>
      </c>
      <c r="O398">
        <v>35</v>
      </c>
      <c r="P398" t="s">
        <v>19</v>
      </c>
      <c r="Q398" t="s">
        <v>15</v>
      </c>
    </row>
    <row r="399" spans="1:17" x14ac:dyDescent="0.2">
      <c r="A399" s="3">
        <v>44421.775821759256</v>
      </c>
      <c r="B399" s="1">
        <v>44421</v>
      </c>
      <c r="C399" s="2">
        <v>0.77582175925925922</v>
      </c>
      <c r="D399" t="s">
        <v>10</v>
      </c>
      <c r="E399">
        <v>1430</v>
      </c>
      <c r="F399">
        <v>347</v>
      </c>
      <c r="G399">
        <v>1016</v>
      </c>
      <c r="H399">
        <v>14</v>
      </c>
      <c r="I399">
        <v>0.65800000000000003</v>
      </c>
      <c r="J399">
        <v>-1.4</v>
      </c>
      <c r="K399" s="4">
        <f t="shared" si="17"/>
        <v>4.9638489599999991</v>
      </c>
      <c r="L399">
        <f t="shared" si="16"/>
        <v>5.0999999999999996</v>
      </c>
      <c r="M399" t="s">
        <v>23</v>
      </c>
      <c r="N399" t="s">
        <v>21</v>
      </c>
      <c r="O399">
        <v>36</v>
      </c>
      <c r="P399" t="s">
        <v>19</v>
      </c>
      <c r="Q399" t="s">
        <v>15</v>
      </c>
    </row>
    <row r="400" spans="1:17" x14ac:dyDescent="0.2">
      <c r="A400" s="3">
        <v>44421.775891203702</v>
      </c>
      <c r="B400" s="1">
        <v>44421</v>
      </c>
      <c r="C400" s="2">
        <v>0.77589120370370368</v>
      </c>
      <c r="D400" t="s">
        <v>10</v>
      </c>
      <c r="E400">
        <v>1431</v>
      </c>
      <c r="F400">
        <v>385</v>
      </c>
      <c r="G400">
        <v>1175</v>
      </c>
      <c r="H400">
        <v>15</v>
      </c>
      <c r="I400">
        <v>0.67200000000000004</v>
      </c>
      <c r="J400">
        <v>-1.4</v>
      </c>
      <c r="K400" s="4">
        <f t="shared" si="17"/>
        <v>5.3184095999999998</v>
      </c>
      <c r="L400">
        <f t="shared" si="16"/>
        <v>5.0999999999999996</v>
      </c>
      <c r="M400" t="s">
        <v>23</v>
      </c>
      <c r="N400" t="s">
        <v>21</v>
      </c>
      <c r="O400">
        <v>37</v>
      </c>
      <c r="P400" t="s">
        <v>19</v>
      </c>
      <c r="Q400" t="s">
        <v>15</v>
      </c>
    </row>
    <row r="401" spans="1:17" x14ac:dyDescent="0.2">
      <c r="A401" s="3">
        <v>44421.775960648149</v>
      </c>
      <c r="B401" s="1">
        <v>44421</v>
      </c>
      <c r="C401" s="2">
        <v>0.77596064814814814</v>
      </c>
      <c r="D401" t="s">
        <v>10</v>
      </c>
      <c r="E401">
        <v>1432</v>
      </c>
      <c r="F401">
        <v>334</v>
      </c>
      <c r="G401">
        <v>1024</v>
      </c>
      <c r="H401">
        <v>15</v>
      </c>
      <c r="I401">
        <v>0.67400000000000004</v>
      </c>
      <c r="J401">
        <v>-1.4</v>
      </c>
      <c r="K401" s="4">
        <f t="shared" si="17"/>
        <v>5.3184095999999998</v>
      </c>
      <c r="L401">
        <f t="shared" si="16"/>
        <v>5.0999999999999996</v>
      </c>
      <c r="M401" t="s">
        <v>23</v>
      </c>
      <c r="N401" t="s">
        <v>21</v>
      </c>
      <c r="O401">
        <v>38</v>
      </c>
      <c r="P401" t="s">
        <v>19</v>
      </c>
      <c r="Q401" t="s">
        <v>15</v>
      </c>
    </row>
    <row r="402" spans="1:17" x14ac:dyDescent="0.2">
      <c r="A402" s="3"/>
      <c r="B402" s="1"/>
      <c r="C402" s="2"/>
      <c r="K402" s="4"/>
    </row>
    <row r="403" spans="1:17" x14ac:dyDescent="0.2">
      <c r="A403" s="3">
        <v>44421.777569444443</v>
      </c>
      <c r="B403" s="1">
        <v>44421</v>
      </c>
      <c r="C403" s="2">
        <v>0.77756944444444442</v>
      </c>
      <c r="D403" t="s">
        <v>10</v>
      </c>
      <c r="E403">
        <v>1434</v>
      </c>
      <c r="F403">
        <v>422</v>
      </c>
      <c r="G403">
        <v>1088</v>
      </c>
      <c r="H403">
        <v>12</v>
      </c>
      <c r="I403">
        <v>0.61199999999999999</v>
      </c>
      <c r="J403">
        <v>-1.5</v>
      </c>
      <c r="K403" s="4">
        <f t="shared" si="17"/>
        <v>4.2547276800000002</v>
      </c>
      <c r="L403">
        <f t="shared" ref="L403:L443" si="18">(J403-3.7)*-1</f>
        <v>5.2</v>
      </c>
      <c r="M403" t="s">
        <v>26</v>
      </c>
      <c r="N403" t="s">
        <v>21</v>
      </c>
      <c r="O403">
        <v>1</v>
      </c>
      <c r="P403" t="s">
        <v>19</v>
      </c>
      <c r="Q403" t="s">
        <v>15</v>
      </c>
    </row>
    <row r="404" spans="1:17" x14ac:dyDescent="0.2">
      <c r="A404" s="3">
        <v>44421.777638888889</v>
      </c>
      <c r="B404" s="1">
        <v>44421</v>
      </c>
      <c r="C404" s="2">
        <v>0.77763888888888888</v>
      </c>
      <c r="D404" t="s">
        <v>10</v>
      </c>
      <c r="E404">
        <v>1435</v>
      </c>
      <c r="F404">
        <v>457</v>
      </c>
      <c r="G404">
        <v>1185</v>
      </c>
      <c r="H404">
        <v>11</v>
      </c>
      <c r="I404">
        <v>0.61399999999999999</v>
      </c>
      <c r="J404">
        <v>-1.5</v>
      </c>
      <c r="K404" s="4">
        <f t="shared" si="17"/>
        <v>3.9001670399999995</v>
      </c>
      <c r="L404">
        <f t="shared" si="18"/>
        <v>5.2</v>
      </c>
      <c r="M404" t="s">
        <v>26</v>
      </c>
      <c r="N404" t="s">
        <v>21</v>
      </c>
      <c r="O404">
        <v>2</v>
      </c>
      <c r="P404" t="s">
        <v>19</v>
      </c>
      <c r="Q404" t="s">
        <v>15</v>
      </c>
    </row>
    <row r="405" spans="1:17" x14ac:dyDescent="0.2">
      <c r="A405" s="3">
        <v>44421.777696759258</v>
      </c>
      <c r="B405" s="1">
        <v>44421</v>
      </c>
      <c r="C405" s="2">
        <v>0.7776967592592593</v>
      </c>
      <c r="D405" t="s">
        <v>10</v>
      </c>
      <c r="E405">
        <v>1436</v>
      </c>
      <c r="F405">
        <v>409</v>
      </c>
      <c r="G405">
        <v>1174</v>
      </c>
      <c r="H405">
        <v>12</v>
      </c>
      <c r="I405">
        <v>0.65200000000000002</v>
      </c>
      <c r="J405">
        <v>-1.5</v>
      </c>
      <c r="K405" s="4">
        <f t="shared" si="17"/>
        <v>4.2547276800000002</v>
      </c>
      <c r="L405">
        <f t="shared" si="18"/>
        <v>5.2</v>
      </c>
      <c r="M405" t="s">
        <v>26</v>
      </c>
      <c r="N405" t="s">
        <v>21</v>
      </c>
      <c r="O405">
        <v>3</v>
      </c>
      <c r="P405" t="s">
        <v>19</v>
      </c>
      <c r="Q405" t="s">
        <v>15</v>
      </c>
    </row>
    <row r="406" spans="1:17" x14ac:dyDescent="0.2">
      <c r="A406" s="3">
        <v>44421.777754629627</v>
      </c>
      <c r="B406" s="1">
        <v>44421</v>
      </c>
      <c r="C406" s="2">
        <v>0.7777546296296296</v>
      </c>
      <c r="D406" t="s">
        <v>10</v>
      </c>
      <c r="E406">
        <v>1437</v>
      </c>
      <c r="F406">
        <v>507</v>
      </c>
      <c r="G406">
        <v>1301</v>
      </c>
      <c r="H406">
        <v>12</v>
      </c>
      <c r="I406">
        <v>0.61</v>
      </c>
      <c r="J406">
        <v>-1.5</v>
      </c>
      <c r="K406" s="4">
        <f t="shared" si="17"/>
        <v>4.2547276800000002</v>
      </c>
      <c r="L406">
        <f t="shared" si="18"/>
        <v>5.2</v>
      </c>
      <c r="M406" t="s">
        <v>26</v>
      </c>
      <c r="N406" t="s">
        <v>21</v>
      </c>
      <c r="O406">
        <v>4</v>
      </c>
      <c r="P406" t="s">
        <v>19</v>
      </c>
      <c r="Q406" t="s">
        <v>15</v>
      </c>
    </row>
    <row r="407" spans="1:17" x14ac:dyDescent="0.2">
      <c r="A407" s="3">
        <v>44421.777800925927</v>
      </c>
      <c r="B407" s="1">
        <v>44421</v>
      </c>
      <c r="C407" s="2">
        <v>0.77780092592592587</v>
      </c>
      <c r="D407" t="s">
        <v>10</v>
      </c>
      <c r="E407">
        <v>1438</v>
      </c>
      <c r="F407">
        <v>397</v>
      </c>
      <c r="G407">
        <v>1066</v>
      </c>
      <c r="H407">
        <v>12</v>
      </c>
      <c r="I407">
        <v>0.628</v>
      </c>
      <c r="J407">
        <v>-1.5</v>
      </c>
      <c r="K407" s="4">
        <f t="shared" si="17"/>
        <v>4.2547276800000002</v>
      </c>
      <c r="L407">
        <f t="shared" si="18"/>
        <v>5.2</v>
      </c>
      <c r="M407" t="s">
        <v>26</v>
      </c>
      <c r="N407" t="s">
        <v>21</v>
      </c>
      <c r="O407">
        <v>5</v>
      </c>
      <c r="P407" t="s">
        <v>19</v>
      </c>
      <c r="Q407" t="s">
        <v>15</v>
      </c>
    </row>
    <row r="408" spans="1:17" x14ac:dyDescent="0.2">
      <c r="A408" s="3">
        <v>44421.777870370373</v>
      </c>
      <c r="B408" s="1">
        <v>44421</v>
      </c>
      <c r="C408" s="2">
        <v>0.77787037037037043</v>
      </c>
      <c r="D408" t="s">
        <v>10</v>
      </c>
      <c r="E408">
        <v>1439</v>
      </c>
      <c r="F408">
        <v>397</v>
      </c>
      <c r="G408">
        <v>1123</v>
      </c>
      <c r="H408">
        <v>12</v>
      </c>
      <c r="I408">
        <v>0.64600000000000002</v>
      </c>
      <c r="J408">
        <v>-1.4</v>
      </c>
      <c r="K408" s="4">
        <f t="shared" si="17"/>
        <v>4.2547276800000002</v>
      </c>
      <c r="L408">
        <f t="shared" si="18"/>
        <v>5.0999999999999996</v>
      </c>
      <c r="M408" t="s">
        <v>26</v>
      </c>
      <c r="N408" t="s">
        <v>21</v>
      </c>
      <c r="O408">
        <v>6</v>
      </c>
      <c r="P408" t="s">
        <v>19</v>
      </c>
      <c r="Q408" t="s">
        <v>15</v>
      </c>
    </row>
    <row r="409" spans="1:17" x14ac:dyDescent="0.2">
      <c r="A409" s="3">
        <v>44421.777962962966</v>
      </c>
      <c r="B409" s="1">
        <v>44421</v>
      </c>
      <c r="C409" s="2">
        <v>0.77796296296296286</v>
      </c>
      <c r="D409" t="s">
        <v>10</v>
      </c>
      <c r="E409">
        <v>1440</v>
      </c>
      <c r="F409">
        <v>455</v>
      </c>
      <c r="G409">
        <v>1228</v>
      </c>
      <c r="H409">
        <v>12</v>
      </c>
      <c r="I409">
        <v>0.629</v>
      </c>
      <c r="J409">
        <v>-1.6</v>
      </c>
      <c r="K409" s="4">
        <f t="shared" si="17"/>
        <v>4.2547276800000002</v>
      </c>
      <c r="L409">
        <f t="shared" si="18"/>
        <v>5.3000000000000007</v>
      </c>
      <c r="M409" t="s">
        <v>26</v>
      </c>
      <c r="N409" t="s">
        <v>21</v>
      </c>
      <c r="O409">
        <v>7</v>
      </c>
      <c r="P409" t="s">
        <v>19</v>
      </c>
      <c r="Q409" t="s">
        <v>15</v>
      </c>
    </row>
    <row r="410" spans="1:17" x14ac:dyDescent="0.2">
      <c r="A410" s="3">
        <v>44421.778020833335</v>
      </c>
      <c r="B410" s="1">
        <v>44421</v>
      </c>
      <c r="C410" s="2">
        <v>0.77802083333333327</v>
      </c>
      <c r="D410" t="s">
        <v>10</v>
      </c>
      <c r="E410">
        <v>1441</v>
      </c>
      <c r="F410">
        <v>432</v>
      </c>
      <c r="G410">
        <v>1113</v>
      </c>
      <c r="H410">
        <v>12</v>
      </c>
      <c r="I410">
        <v>0.61199999999999999</v>
      </c>
      <c r="J410">
        <v>-1.5</v>
      </c>
      <c r="K410" s="4">
        <f t="shared" si="17"/>
        <v>4.2547276800000002</v>
      </c>
      <c r="L410">
        <f t="shared" si="18"/>
        <v>5.2</v>
      </c>
      <c r="M410" t="s">
        <v>26</v>
      </c>
      <c r="N410" t="s">
        <v>21</v>
      </c>
      <c r="O410">
        <v>8</v>
      </c>
      <c r="P410" t="s">
        <v>19</v>
      </c>
      <c r="Q410" t="s">
        <v>15</v>
      </c>
    </row>
    <row r="411" spans="1:17" x14ac:dyDescent="0.2">
      <c r="A411" s="3">
        <v>44421.778090277781</v>
      </c>
      <c r="B411" s="1">
        <v>44421</v>
      </c>
      <c r="C411" s="2">
        <v>0.77809027777777784</v>
      </c>
      <c r="D411" t="s">
        <v>10</v>
      </c>
      <c r="E411">
        <v>1442</v>
      </c>
      <c r="F411">
        <v>406</v>
      </c>
      <c r="G411">
        <v>1012</v>
      </c>
      <c r="H411">
        <v>12</v>
      </c>
      <c r="I411">
        <v>0.59899999999999998</v>
      </c>
      <c r="J411">
        <v>-1.6</v>
      </c>
      <c r="K411" s="4">
        <f t="shared" si="17"/>
        <v>4.2547276800000002</v>
      </c>
      <c r="L411">
        <f t="shared" si="18"/>
        <v>5.3000000000000007</v>
      </c>
      <c r="M411" t="s">
        <v>26</v>
      </c>
      <c r="N411" t="s">
        <v>21</v>
      </c>
      <c r="O411">
        <v>9</v>
      </c>
      <c r="P411" t="s">
        <v>19</v>
      </c>
      <c r="Q411" t="s">
        <v>15</v>
      </c>
    </row>
    <row r="412" spans="1:17" x14ac:dyDescent="0.2">
      <c r="A412" s="3">
        <v>44421.778240740743</v>
      </c>
      <c r="B412" s="1">
        <v>44421</v>
      </c>
      <c r="C412" s="2">
        <v>0.77824074074074068</v>
      </c>
      <c r="D412" t="s">
        <v>10</v>
      </c>
      <c r="E412">
        <v>1443</v>
      </c>
      <c r="F412">
        <v>660</v>
      </c>
      <c r="G412">
        <v>1372</v>
      </c>
      <c r="H412">
        <v>11</v>
      </c>
      <c r="I412">
        <v>0.51900000000000002</v>
      </c>
      <c r="J412">
        <v>-1.3</v>
      </c>
      <c r="K412" s="4">
        <f t="shared" si="17"/>
        <v>3.9001670399999995</v>
      </c>
      <c r="L412">
        <f t="shared" si="18"/>
        <v>5</v>
      </c>
      <c r="M412" t="s">
        <v>26</v>
      </c>
      <c r="N412" t="s">
        <v>21</v>
      </c>
      <c r="O412">
        <v>10</v>
      </c>
      <c r="P412" t="s">
        <v>19</v>
      </c>
      <c r="Q412" t="s">
        <v>15</v>
      </c>
    </row>
    <row r="413" spans="1:17" x14ac:dyDescent="0.2">
      <c r="A413" s="3">
        <v>44421.778310185182</v>
      </c>
      <c r="B413" s="1">
        <v>44421</v>
      </c>
      <c r="C413" s="2">
        <v>0.77831018518518524</v>
      </c>
      <c r="D413" t="s">
        <v>10</v>
      </c>
      <c r="E413">
        <v>1444</v>
      </c>
      <c r="F413">
        <v>606</v>
      </c>
      <c r="G413">
        <v>1497</v>
      </c>
      <c r="H413">
        <v>10</v>
      </c>
      <c r="I413">
        <v>0.59499999999999997</v>
      </c>
      <c r="J413">
        <v>-1.5</v>
      </c>
      <c r="K413" s="4">
        <f t="shared" si="17"/>
        <v>3.5456063999999996</v>
      </c>
      <c r="L413">
        <f t="shared" si="18"/>
        <v>5.2</v>
      </c>
      <c r="M413" t="s">
        <v>26</v>
      </c>
      <c r="N413" t="s">
        <v>21</v>
      </c>
      <c r="O413">
        <v>11</v>
      </c>
      <c r="P413" t="s">
        <v>19</v>
      </c>
      <c r="Q413" t="s">
        <v>15</v>
      </c>
    </row>
    <row r="414" spans="1:17" x14ac:dyDescent="0.2">
      <c r="A414" s="3">
        <v>44421.778379629628</v>
      </c>
      <c r="B414" s="1">
        <v>44421</v>
      </c>
      <c r="C414" s="2">
        <v>0.77837962962962959</v>
      </c>
      <c r="D414" t="s">
        <v>10</v>
      </c>
      <c r="E414">
        <v>1445</v>
      </c>
      <c r="F414">
        <v>435</v>
      </c>
      <c r="G414">
        <v>1096</v>
      </c>
      <c r="H414">
        <v>11</v>
      </c>
      <c r="I414">
        <v>0.60299999999999998</v>
      </c>
      <c r="J414">
        <v>-1.5</v>
      </c>
      <c r="K414" s="4">
        <f t="shared" si="17"/>
        <v>3.9001670399999995</v>
      </c>
      <c r="L414">
        <f t="shared" si="18"/>
        <v>5.2</v>
      </c>
      <c r="M414" t="s">
        <v>26</v>
      </c>
      <c r="N414" t="s">
        <v>21</v>
      </c>
      <c r="O414">
        <v>12</v>
      </c>
      <c r="P414" t="s">
        <v>19</v>
      </c>
      <c r="Q414" t="s">
        <v>15</v>
      </c>
    </row>
    <row r="415" spans="1:17" x14ac:dyDescent="0.2">
      <c r="A415" s="3">
        <v>44421.778449074074</v>
      </c>
      <c r="B415" s="1">
        <v>44421</v>
      </c>
      <c r="C415" s="2">
        <v>0.77844907407407404</v>
      </c>
      <c r="D415" t="s">
        <v>10</v>
      </c>
      <c r="E415">
        <v>1446</v>
      </c>
      <c r="F415">
        <v>687</v>
      </c>
      <c r="G415">
        <v>1585</v>
      </c>
      <c r="H415">
        <v>11</v>
      </c>
      <c r="I415">
        <v>0.56699999999999995</v>
      </c>
      <c r="J415">
        <v>-1.4</v>
      </c>
      <c r="K415" s="4">
        <f t="shared" si="17"/>
        <v>3.9001670399999995</v>
      </c>
      <c r="L415">
        <f t="shared" si="18"/>
        <v>5.0999999999999996</v>
      </c>
      <c r="M415" t="s">
        <v>26</v>
      </c>
      <c r="N415" t="s">
        <v>21</v>
      </c>
      <c r="O415">
        <v>13</v>
      </c>
      <c r="P415" t="s">
        <v>19</v>
      </c>
      <c r="Q415" t="s">
        <v>15</v>
      </c>
    </row>
    <row r="416" spans="1:17" x14ac:dyDescent="0.2">
      <c r="A416" s="3">
        <v>44421.778495370374</v>
      </c>
      <c r="B416" s="1">
        <v>44421</v>
      </c>
      <c r="C416" s="2">
        <v>0.77849537037037031</v>
      </c>
      <c r="D416" t="s">
        <v>10</v>
      </c>
      <c r="E416">
        <v>1447</v>
      </c>
      <c r="F416">
        <v>743</v>
      </c>
      <c r="G416">
        <v>1778</v>
      </c>
      <c r="H416">
        <v>12</v>
      </c>
      <c r="I416">
        <v>0.58199999999999996</v>
      </c>
      <c r="J416">
        <v>-1.5</v>
      </c>
      <c r="K416" s="4">
        <f t="shared" si="17"/>
        <v>4.2547276800000002</v>
      </c>
      <c r="L416">
        <f t="shared" si="18"/>
        <v>5.2</v>
      </c>
      <c r="M416" t="s">
        <v>26</v>
      </c>
      <c r="N416" t="s">
        <v>21</v>
      </c>
      <c r="O416">
        <v>14</v>
      </c>
      <c r="P416" t="s">
        <v>19</v>
      </c>
      <c r="Q416" t="s">
        <v>15</v>
      </c>
    </row>
    <row r="417" spans="1:17" x14ac:dyDescent="0.2">
      <c r="A417" s="3">
        <v>44421.778553240743</v>
      </c>
      <c r="B417" s="1">
        <v>44421</v>
      </c>
      <c r="C417" s="2">
        <v>0.77855324074074073</v>
      </c>
      <c r="D417" t="s">
        <v>10</v>
      </c>
      <c r="E417">
        <v>1448</v>
      </c>
      <c r="F417">
        <v>683</v>
      </c>
      <c r="G417">
        <v>1562</v>
      </c>
      <c r="H417">
        <v>11</v>
      </c>
      <c r="I417">
        <v>0.56299999999999994</v>
      </c>
      <c r="J417">
        <v>-1.6</v>
      </c>
      <c r="K417" s="4">
        <f t="shared" si="17"/>
        <v>3.9001670399999995</v>
      </c>
      <c r="L417">
        <f t="shared" si="18"/>
        <v>5.3000000000000007</v>
      </c>
      <c r="M417" t="s">
        <v>26</v>
      </c>
      <c r="N417" t="s">
        <v>21</v>
      </c>
      <c r="O417">
        <v>15</v>
      </c>
      <c r="P417" t="s">
        <v>19</v>
      </c>
      <c r="Q417" t="s">
        <v>15</v>
      </c>
    </row>
    <row r="418" spans="1:17" x14ac:dyDescent="0.2">
      <c r="A418" s="3">
        <v>44421.778611111113</v>
      </c>
      <c r="B418" s="1">
        <v>44421</v>
      </c>
      <c r="C418" s="2">
        <v>0.77861111111111114</v>
      </c>
      <c r="D418" t="s">
        <v>10</v>
      </c>
      <c r="E418">
        <v>1449</v>
      </c>
      <c r="F418">
        <v>523</v>
      </c>
      <c r="G418">
        <v>1351</v>
      </c>
      <c r="H418">
        <v>11</v>
      </c>
      <c r="I418">
        <v>0.61299999999999999</v>
      </c>
      <c r="J418">
        <v>-1.4</v>
      </c>
      <c r="K418" s="4">
        <f t="shared" si="17"/>
        <v>3.9001670399999995</v>
      </c>
      <c r="L418">
        <f t="shared" si="18"/>
        <v>5.0999999999999996</v>
      </c>
      <c r="M418" t="s">
        <v>26</v>
      </c>
      <c r="N418" t="s">
        <v>21</v>
      </c>
      <c r="O418">
        <v>16</v>
      </c>
      <c r="P418" t="s">
        <v>19</v>
      </c>
      <c r="Q418" t="s">
        <v>15</v>
      </c>
    </row>
    <row r="419" spans="1:17" x14ac:dyDescent="0.2">
      <c r="A419" s="3">
        <v>44421.778692129628</v>
      </c>
      <c r="B419" s="1">
        <v>44421</v>
      </c>
      <c r="C419" s="2">
        <v>0.77869212962962964</v>
      </c>
      <c r="D419" t="s">
        <v>10</v>
      </c>
      <c r="E419">
        <v>1450</v>
      </c>
      <c r="F419">
        <v>569</v>
      </c>
      <c r="G419">
        <v>1137</v>
      </c>
      <c r="H419">
        <v>10</v>
      </c>
      <c r="I419">
        <v>0.5</v>
      </c>
      <c r="J419">
        <v>-1.4</v>
      </c>
      <c r="K419" s="4">
        <f t="shared" si="17"/>
        <v>3.5456063999999996</v>
      </c>
      <c r="L419">
        <f t="shared" si="18"/>
        <v>5.0999999999999996</v>
      </c>
      <c r="M419" t="s">
        <v>26</v>
      </c>
      <c r="N419" t="s">
        <v>21</v>
      </c>
      <c r="O419">
        <v>17</v>
      </c>
      <c r="P419" t="s">
        <v>19</v>
      </c>
      <c r="Q419" t="s">
        <v>15</v>
      </c>
    </row>
    <row r="420" spans="1:17" x14ac:dyDescent="0.2">
      <c r="A420" s="3">
        <v>44421.778749999998</v>
      </c>
      <c r="B420" s="1">
        <v>44421</v>
      </c>
      <c r="C420" s="2">
        <v>0.77875000000000005</v>
      </c>
      <c r="D420" t="s">
        <v>10</v>
      </c>
      <c r="E420">
        <v>1451</v>
      </c>
      <c r="F420">
        <v>441</v>
      </c>
      <c r="G420">
        <v>1019</v>
      </c>
      <c r="H420">
        <v>11</v>
      </c>
      <c r="I420">
        <v>0.56699999999999995</v>
      </c>
      <c r="J420">
        <v>-1.5</v>
      </c>
      <c r="K420" s="4">
        <f t="shared" si="17"/>
        <v>3.9001670399999995</v>
      </c>
      <c r="L420">
        <f t="shared" si="18"/>
        <v>5.2</v>
      </c>
      <c r="M420" t="s">
        <v>26</v>
      </c>
      <c r="N420" t="s">
        <v>21</v>
      </c>
      <c r="O420">
        <v>18</v>
      </c>
      <c r="P420" t="s">
        <v>19</v>
      </c>
      <c r="Q420" t="s">
        <v>15</v>
      </c>
    </row>
    <row r="421" spans="1:17" x14ac:dyDescent="0.2">
      <c r="A421" s="3">
        <v>44421.778807870367</v>
      </c>
      <c r="B421" s="1">
        <v>44421</v>
      </c>
      <c r="C421" s="2">
        <v>0.77880787037037036</v>
      </c>
      <c r="D421" t="s">
        <v>10</v>
      </c>
      <c r="E421">
        <v>1452</v>
      </c>
      <c r="F421">
        <v>465</v>
      </c>
      <c r="G421">
        <v>1300</v>
      </c>
      <c r="H421">
        <v>11</v>
      </c>
      <c r="I421">
        <v>0.64200000000000002</v>
      </c>
      <c r="J421">
        <v>-1.4</v>
      </c>
      <c r="K421" s="4">
        <f t="shared" si="17"/>
        <v>3.9001670399999995</v>
      </c>
      <c r="L421">
        <f t="shared" si="18"/>
        <v>5.0999999999999996</v>
      </c>
      <c r="M421" t="s">
        <v>26</v>
      </c>
      <c r="N421" t="s">
        <v>21</v>
      </c>
      <c r="O421">
        <v>19</v>
      </c>
      <c r="P421" t="s">
        <v>19</v>
      </c>
      <c r="Q421" t="s">
        <v>15</v>
      </c>
    </row>
    <row r="422" spans="1:17" x14ac:dyDescent="0.2">
      <c r="A422" s="3">
        <v>44421.778865740744</v>
      </c>
      <c r="B422" s="1">
        <v>44421</v>
      </c>
      <c r="C422" s="2">
        <v>0.77886574074074078</v>
      </c>
      <c r="D422" t="s">
        <v>10</v>
      </c>
      <c r="E422">
        <v>1453</v>
      </c>
      <c r="F422">
        <v>634</v>
      </c>
      <c r="G422">
        <v>1593</v>
      </c>
      <c r="H422">
        <v>11</v>
      </c>
      <c r="I422">
        <v>0.60199999999999998</v>
      </c>
      <c r="J422">
        <v>-1.4</v>
      </c>
      <c r="K422" s="4">
        <f t="shared" si="17"/>
        <v>3.9001670399999995</v>
      </c>
      <c r="L422">
        <f t="shared" si="18"/>
        <v>5.0999999999999996</v>
      </c>
      <c r="M422" t="s">
        <v>26</v>
      </c>
      <c r="N422" t="s">
        <v>21</v>
      </c>
      <c r="O422">
        <v>20</v>
      </c>
      <c r="P422" t="s">
        <v>19</v>
      </c>
      <c r="Q422" t="s">
        <v>15</v>
      </c>
    </row>
    <row r="423" spans="1:17" x14ac:dyDescent="0.2">
      <c r="A423" s="3">
        <v>44421.778923611113</v>
      </c>
      <c r="B423" s="1">
        <v>44421</v>
      </c>
      <c r="C423" s="2">
        <v>0.77892361111111119</v>
      </c>
      <c r="D423" t="s">
        <v>10</v>
      </c>
      <c r="E423">
        <v>1454</v>
      </c>
      <c r="F423">
        <v>522</v>
      </c>
      <c r="G423">
        <v>1287</v>
      </c>
      <c r="H423">
        <v>11</v>
      </c>
      <c r="I423">
        <v>0.59399999999999997</v>
      </c>
      <c r="J423">
        <v>-1.2</v>
      </c>
      <c r="K423" s="4">
        <f t="shared" si="17"/>
        <v>3.9001670399999995</v>
      </c>
      <c r="L423">
        <f t="shared" si="18"/>
        <v>4.9000000000000004</v>
      </c>
      <c r="M423" t="s">
        <v>26</v>
      </c>
      <c r="N423" t="s">
        <v>21</v>
      </c>
      <c r="O423">
        <v>21</v>
      </c>
      <c r="P423" t="s">
        <v>19</v>
      </c>
      <c r="Q423" t="s">
        <v>15</v>
      </c>
    </row>
    <row r="424" spans="1:17" x14ac:dyDescent="0.2">
      <c r="A424" s="3">
        <v>44421.779039351852</v>
      </c>
      <c r="B424" s="1">
        <v>44421</v>
      </c>
      <c r="C424" s="2">
        <v>0.7790393518518518</v>
      </c>
      <c r="D424" t="s">
        <v>10</v>
      </c>
      <c r="E424">
        <v>1455</v>
      </c>
      <c r="F424">
        <v>581</v>
      </c>
      <c r="G424">
        <v>1285</v>
      </c>
      <c r="H424">
        <v>11</v>
      </c>
      <c r="I424">
        <v>0.54800000000000004</v>
      </c>
      <c r="J424">
        <v>-1.4</v>
      </c>
      <c r="K424" s="4">
        <f t="shared" si="17"/>
        <v>3.9001670399999995</v>
      </c>
      <c r="L424">
        <f t="shared" si="18"/>
        <v>5.0999999999999996</v>
      </c>
      <c r="M424" t="s">
        <v>26</v>
      </c>
      <c r="N424" t="s">
        <v>21</v>
      </c>
      <c r="O424">
        <v>22</v>
      </c>
      <c r="P424" t="s">
        <v>19</v>
      </c>
      <c r="Q424" t="s">
        <v>15</v>
      </c>
    </row>
    <row r="425" spans="1:17" x14ac:dyDescent="0.2">
      <c r="A425" s="3">
        <v>44421.779120370367</v>
      </c>
      <c r="B425" s="1">
        <v>44421</v>
      </c>
      <c r="C425" s="2">
        <v>0.7791203703703703</v>
      </c>
      <c r="D425" t="s">
        <v>10</v>
      </c>
      <c r="E425">
        <v>1456</v>
      </c>
      <c r="F425">
        <v>544</v>
      </c>
      <c r="G425">
        <v>1178</v>
      </c>
      <c r="H425">
        <v>11</v>
      </c>
      <c r="I425">
        <v>0.53800000000000003</v>
      </c>
      <c r="J425">
        <v>-1.4</v>
      </c>
      <c r="K425" s="4">
        <f t="shared" si="17"/>
        <v>3.9001670399999995</v>
      </c>
      <c r="L425">
        <f t="shared" si="18"/>
        <v>5.0999999999999996</v>
      </c>
      <c r="M425" t="s">
        <v>26</v>
      </c>
      <c r="N425" t="s">
        <v>21</v>
      </c>
      <c r="O425">
        <v>23</v>
      </c>
      <c r="P425" t="s">
        <v>19</v>
      </c>
      <c r="Q425" t="s">
        <v>15</v>
      </c>
    </row>
    <row r="426" spans="1:17" x14ac:dyDescent="0.2">
      <c r="A426" s="3">
        <v>44421.779189814813</v>
      </c>
      <c r="B426" s="1">
        <v>44421</v>
      </c>
      <c r="C426" s="2">
        <v>0.77918981481481486</v>
      </c>
      <c r="D426" t="s">
        <v>10</v>
      </c>
      <c r="E426">
        <v>1457</v>
      </c>
      <c r="F426">
        <v>578</v>
      </c>
      <c r="G426">
        <v>1404</v>
      </c>
      <c r="H426">
        <v>11</v>
      </c>
      <c r="I426">
        <v>0.58799999999999997</v>
      </c>
      <c r="J426">
        <v>-1.5</v>
      </c>
      <c r="K426" s="4">
        <f t="shared" si="17"/>
        <v>3.9001670399999995</v>
      </c>
      <c r="L426">
        <f t="shared" si="18"/>
        <v>5.2</v>
      </c>
      <c r="M426" t="s">
        <v>26</v>
      </c>
      <c r="N426" t="s">
        <v>21</v>
      </c>
      <c r="O426">
        <v>24</v>
      </c>
      <c r="P426" t="s">
        <v>19</v>
      </c>
      <c r="Q426" t="s">
        <v>15</v>
      </c>
    </row>
    <row r="427" spans="1:17" x14ac:dyDescent="0.2">
      <c r="A427" s="3">
        <v>44421.77925925926</v>
      </c>
      <c r="B427" s="1">
        <v>44421</v>
      </c>
      <c r="C427" s="2">
        <v>0.77925925925925921</v>
      </c>
      <c r="D427" t="s">
        <v>10</v>
      </c>
      <c r="E427">
        <v>1458</v>
      </c>
      <c r="F427">
        <v>372</v>
      </c>
      <c r="G427">
        <v>975</v>
      </c>
      <c r="H427">
        <v>11</v>
      </c>
      <c r="I427">
        <v>0.61799999999999999</v>
      </c>
      <c r="J427">
        <v>-1.3</v>
      </c>
      <c r="K427" s="4">
        <f t="shared" si="17"/>
        <v>3.9001670399999995</v>
      </c>
      <c r="L427">
        <f t="shared" si="18"/>
        <v>5</v>
      </c>
      <c r="M427" t="s">
        <v>26</v>
      </c>
      <c r="N427" t="s">
        <v>21</v>
      </c>
      <c r="O427">
        <v>25</v>
      </c>
      <c r="P427" t="s">
        <v>19</v>
      </c>
      <c r="Q427" t="s">
        <v>15</v>
      </c>
    </row>
    <row r="428" spans="1:17" x14ac:dyDescent="0.2">
      <c r="A428" s="3">
        <v>44421.779328703706</v>
      </c>
      <c r="B428" s="1">
        <v>44421</v>
      </c>
      <c r="C428" s="2">
        <v>0.77932870370370377</v>
      </c>
      <c r="D428" t="s">
        <v>10</v>
      </c>
      <c r="E428">
        <v>1459</v>
      </c>
      <c r="F428">
        <v>383</v>
      </c>
      <c r="G428">
        <v>1101</v>
      </c>
      <c r="H428">
        <v>11</v>
      </c>
      <c r="I428">
        <v>0.65200000000000002</v>
      </c>
      <c r="J428">
        <v>-1.4</v>
      </c>
      <c r="K428" s="4">
        <f t="shared" si="17"/>
        <v>3.9001670399999995</v>
      </c>
      <c r="L428">
        <f t="shared" si="18"/>
        <v>5.0999999999999996</v>
      </c>
      <c r="M428" t="s">
        <v>26</v>
      </c>
      <c r="N428" t="s">
        <v>21</v>
      </c>
      <c r="O428">
        <v>26</v>
      </c>
      <c r="P428" t="s">
        <v>19</v>
      </c>
      <c r="Q428" t="s">
        <v>15</v>
      </c>
    </row>
    <row r="429" spans="1:17" x14ac:dyDescent="0.2">
      <c r="A429" s="3">
        <v>44421.779398148145</v>
      </c>
      <c r="B429" s="1">
        <v>44421</v>
      </c>
      <c r="C429" s="2">
        <v>0.77939814814814812</v>
      </c>
      <c r="D429" t="s">
        <v>10</v>
      </c>
      <c r="E429">
        <v>1460</v>
      </c>
      <c r="F429">
        <v>603</v>
      </c>
      <c r="G429">
        <v>1423</v>
      </c>
      <c r="H429">
        <v>11</v>
      </c>
      <c r="I429">
        <v>0.57599999999999996</v>
      </c>
      <c r="J429">
        <v>-1.4</v>
      </c>
      <c r="K429" s="4">
        <f t="shared" si="17"/>
        <v>3.9001670399999995</v>
      </c>
      <c r="L429">
        <f t="shared" si="18"/>
        <v>5.0999999999999996</v>
      </c>
      <c r="M429" t="s">
        <v>26</v>
      </c>
      <c r="N429" t="s">
        <v>21</v>
      </c>
      <c r="O429">
        <v>27</v>
      </c>
      <c r="P429" t="s">
        <v>19</v>
      </c>
      <c r="Q429" t="s">
        <v>15</v>
      </c>
    </row>
    <row r="430" spans="1:17" x14ac:dyDescent="0.2">
      <c r="A430" s="3">
        <v>44421.779456018521</v>
      </c>
      <c r="B430" s="1">
        <v>44421</v>
      </c>
      <c r="C430" s="2">
        <v>0.77945601851851853</v>
      </c>
      <c r="D430" t="s">
        <v>10</v>
      </c>
      <c r="E430">
        <v>1461</v>
      </c>
      <c r="F430">
        <v>433</v>
      </c>
      <c r="G430">
        <v>1137</v>
      </c>
      <c r="H430">
        <v>11</v>
      </c>
      <c r="I430">
        <v>0.61899999999999999</v>
      </c>
      <c r="J430">
        <v>-1.3</v>
      </c>
      <c r="K430" s="4">
        <f t="shared" si="17"/>
        <v>3.9001670399999995</v>
      </c>
      <c r="L430">
        <f t="shared" si="18"/>
        <v>5</v>
      </c>
      <c r="M430" t="s">
        <v>26</v>
      </c>
      <c r="N430" t="s">
        <v>21</v>
      </c>
      <c r="O430">
        <v>28</v>
      </c>
      <c r="P430" t="s">
        <v>19</v>
      </c>
      <c r="Q430" t="s">
        <v>15</v>
      </c>
    </row>
    <row r="431" spans="1:17" x14ac:dyDescent="0.2">
      <c r="A431" s="3">
        <v>44421.779513888891</v>
      </c>
      <c r="B431" s="1">
        <v>44421</v>
      </c>
      <c r="C431" s="2">
        <v>0.77951388888888884</v>
      </c>
      <c r="D431" t="s">
        <v>10</v>
      </c>
      <c r="E431">
        <v>1462</v>
      </c>
      <c r="F431">
        <v>510</v>
      </c>
      <c r="G431">
        <v>1237</v>
      </c>
      <c r="H431">
        <v>11</v>
      </c>
      <c r="I431">
        <v>0.58799999999999997</v>
      </c>
      <c r="J431">
        <v>-1.3</v>
      </c>
      <c r="K431" s="4">
        <f t="shared" si="17"/>
        <v>3.9001670399999995</v>
      </c>
      <c r="L431">
        <f t="shared" si="18"/>
        <v>5</v>
      </c>
      <c r="M431" t="s">
        <v>26</v>
      </c>
      <c r="N431" t="s">
        <v>21</v>
      </c>
      <c r="O431">
        <v>29</v>
      </c>
      <c r="P431" t="s">
        <v>19</v>
      </c>
      <c r="Q431" t="s">
        <v>15</v>
      </c>
    </row>
    <row r="432" spans="1:17" x14ac:dyDescent="0.2">
      <c r="A432" s="3">
        <v>44421.77957175926</v>
      </c>
      <c r="B432" s="1">
        <v>44421</v>
      </c>
      <c r="C432" s="2">
        <v>0.77957175925925926</v>
      </c>
      <c r="D432" t="s">
        <v>10</v>
      </c>
      <c r="E432">
        <v>1463</v>
      </c>
      <c r="F432">
        <v>454</v>
      </c>
      <c r="G432">
        <v>1173</v>
      </c>
      <c r="H432">
        <v>11</v>
      </c>
      <c r="I432">
        <v>0.61299999999999999</v>
      </c>
      <c r="J432">
        <v>-1.5</v>
      </c>
      <c r="K432" s="4">
        <f t="shared" si="17"/>
        <v>3.9001670399999995</v>
      </c>
      <c r="L432">
        <f t="shared" si="18"/>
        <v>5.2</v>
      </c>
      <c r="M432" t="s">
        <v>26</v>
      </c>
      <c r="N432" t="s">
        <v>21</v>
      </c>
      <c r="O432">
        <v>30</v>
      </c>
      <c r="P432" t="s">
        <v>19</v>
      </c>
      <c r="Q432" t="s">
        <v>15</v>
      </c>
    </row>
    <row r="433" spans="1:17" x14ac:dyDescent="0.2">
      <c r="A433" s="3">
        <v>44421.779629629629</v>
      </c>
      <c r="B433" s="1">
        <v>44421</v>
      </c>
      <c r="C433" s="2">
        <v>0.77962962962962967</v>
      </c>
      <c r="D433" t="s">
        <v>10</v>
      </c>
      <c r="E433">
        <v>1464</v>
      </c>
      <c r="F433">
        <v>377</v>
      </c>
      <c r="G433">
        <v>1151</v>
      </c>
      <c r="H433">
        <v>10</v>
      </c>
      <c r="I433">
        <v>0.67200000000000004</v>
      </c>
      <c r="J433">
        <v>-1.4</v>
      </c>
      <c r="K433" s="4">
        <f t="shared" si="17"/>
        <v>3.5456063999999996</v>
      </c>
      <c r="L433">
        <f t="shared" si="18"/>
        <v>5.0999999999999996</v>
      </c>
      <c r="M433" t="s">
        <v>26</v>
      </c>
      <c r="N433" t="s">
        <v>21</v>
      </c>
      <c r="O433">
        <v>31</v>
      </c>
      <c r="P433" t="s">
        <v>19</v>
      </c>
      <c r="Q433" t="s">
        <v>15</v>
      </c>
    </row>
    <row r="434" spans="1:17" x14ac:dyDescent="0.2">
      <c r="A434" s="3">
        <v>44421.779722222222</v>
      </c>
      <c r="B434" s="1">
        <v>44421</v>
      </c>
      <c r="C434" s="2">
        <v>0.77972222222222232</v>
      </c>
      <c r="D434" t="s">
        <v>10</v>
      </c>
      <c r="E434">
        <v>1465</v>
      </c>
      <c r="F434">
        <v>437</v>
      </c>
      <c r="G434">
        <v>1076</v>
      </c>
      <c r="H434">
        <v>9</v>
      </c>
      <c r="I434">
        <v>0.59399999999999997</v>
      </c>
      <c r="J434">
        <v>-1.4</v>
      </c>
      <c r="K434" s="4">
        <f t="shared" si="17"/>
        <v>3.1910457599999997</v>
      </c>
      <c r="L434">
        <f t="shared" si="18"/>
        <v>5.0999999999999996</v>
      </c>
      <c r="M434" t="s">
        <v>26</v>
      </c>
      <c r="N434" t="s">
        <v>21</v>
      </c>
      <c r="O434">
        <v>32</v>
      </c>
      <c r="P434" t="s">
        <v>19</v>
      </c>
      <c r="Q434" t="s">
        <v>15</v>
      </c>
    </row>
    <row r="435" spans="1:17" x14ac:dyDescent="0.2">
      <c r="A435" s="3">
        <v>44421.779780092591</v>
      </c>
      <c r="B435" s="1">
        <v>44421</v>
      </c>
      <c r="C435" s="2">
        <v>0.77978009259259251</v>
      </c>
      <c r="D435" t="s">
        <v>10</v>
      </c>
      <c r="E435">
        <v>1466</v>
      </c>
      <c r="F435">
        <v>464</v>
      </c>
      <c r="G435">
        <v>1185</v>
      </c>
      <c r="H435">
        <v>8</v>
      </c>
      <c r="I435">
        <v>0.60799999999999998</v>
      </c>
      <c r="J435">
        <v>-1.2</v>
      </c>
      <c r="K435" s="4">
        <f t="shared" si="17"/>
        <v>2.8364851199999999</v>
      </c>
      <c r="L435">
        <f t="shared" si="18"/>
        <v>4.9000000000000004</v>
      </c>
      <c r="M435" t="s">
        <v>26</v>
      </c>
      <c r="N435" t="s">
        <v>21</v>
      </c>
      <c r="O435">
        <v>33</v>
      </c>
      <c r="P435" t="s">
        <v>19</v>
      </c>
      <c r="Q435" t="s">
        <v>15</v>
      </c>
    </row>
    <row r="436" spans="1:17" x14ac:dyDescent="0.2">
      <c r="A436" s="3">
        <v>44421.77983796296</v>
      </c>
      <c r="B436" s="1">
        <v>44421</v>
      </c>
      <c r="C436" s="2">
        <v>0.77983796296296293</v>
      </c>
      <c r="D436" t="s">
        <v>10</v>
      </c>
      <c r="E436">
        <v>1467</v>
      </c>
      <c r="F436">
        <v>465</v>
      </c>
      <c r="G436">
        <v>1109</v>
      </c>
      <c r="H436">
        <v>8</v>
      </c>
      <c r="I436">
        <v>0.58099999999999996</v>
      </c>
      <c r="J436">
        <v>-1.3</v>
      </c>
      <c r="K436" s="4">
        <f t="shared" si="17"/>
        <v>2.8364851199999999</v>
      </c>
      <c r="L436">
        <f t="shared" si="18"/>
        <v>5</v>
      </c>
      <c r="M436" t="s">
        <v>26</v>
      </c>
      <c r="N436" t="s">
        <v>21</v>
      </c>
      <c r="O436">
        <v>34</v>
      </c>
      <c r="P436" t="s">
        <v>19</v>
      </c>
      <c r="Q436" t="s">
        <v>15</v>
      </c>
    </row>
    <row r="437" spans="1:17" x14ac:dyDescent="0.2">
      <c r="A437" s="3">
        <v>44421.779895833337</v>
      </c>
      <c r="B437" s="1">
        <v>44421</v>
      </c>
      <c r="C437" s="2">
        <v>0.77989583333333334</v>
      </c>
      <c r="D437" t="s">
        <v>10</v>
      </c>
      <c r="E437">
        <v>1468</v>
      </c>
      <c r="F437">
        <v>620</v>
      </c>
      <c r="G437">
        <v>1556</v>
      </c>
      <c r="H437">
        <v>7</v>
      </c>
      <c r="I437">
        <v>0.60199999999999998</v>
      </c>
      <c r="J437">
        <v>-1.3</v>
      </c>
      <c r="K437" s="4">
        <f t="shared" si="17"/>
        <v>2.4819244799999995</v>
      </c>
      <c r="L437">
        <f t="shared" si="18"/>
        <v>5</v>
      </c>
      <c r="M437" t="s">
        <v>26</v>
      </c>
      <c r="N437" t="s">
        <v>21</v>
      </c>
      <c r="O437">
        <v>35</v>
      </c>
      <c r="P437" t="s">
        <v>19</v>
      </c>
      <c r="Q437" t="s">
        <v>15</v>
      </c>
    </row>
    <row r="438" spans="1:17" x14ac:dyDescent="0.2">
      <c r="A438" s="3">
        <v>44421.779953703706</v>
      </c>
      <c r="B438" s="1">
        <v>44421</v>
      </c>
      <c r="C438" s="2">
        <v>0.77995370370370365</v>
      </c>
      <c r="D438" t="s">
        <v>10</v>
      </c>
      <c r="E438">
        <v>1469</v>
      </c>
      <c r="F438">
        <v>404</v>
      </c>
      <c r="G438">
        <v>1078</v>
      </c>
      <c r="H438">
        <v>7</v>
      </c>
      <c r="I438">
        <v>0.625</v>
      </c>
      <c r="J438">
        <v>-1.3</v>
      </c>
      <c r="K438" s="4">
        <f t="shared" si="17"/>
        <v>2.4819244799999995</v>
      </c>
      <c r="L438">
        <f t="shared" si="18"/>
        <v>5</v>
      </c>
      <c r="M438" t="s">
        <v>26</v>
      </c>
      <c r="N438" t="s">
        <v>21</v>
      </c>
      <c r="O438">
        <v>36</v>
      </c>
      <c r="P438" t="s">
        <v>19</v>
      </c>
      <c r="Q438" t="s">
        <v>15</v>
      </c>
    </row>
    <row r="439" spans="1:17" x14ac:dyDescent="0.2">
      <c r="A439" s="3">
        <v>44421.780034722222</v>
      </c>
      <c r="B439" s="1">
        <v>44421</v>
      </c>
      <c r="C439" s="2">
        <v>0.78003472222222225</v>
      </c>
      <c r="D439" t="s">
        <v>10</v>
      </c>
      <c r="E439">
        <v>1470</v>
      </c>
      <c r="F439">
        <v>392</v>
      </c>
      <c r="G439">
        <v>1135</v>
      </c>
      <c r="H439">
        <v>6</v>
      </c>
      <c r="I439">
        <v>0.65500000000000003</v>
      </c>
      <c r="J439">
        <v>-1.3</v>
      </c>
      <c r="K439" s="4">
        <f t="shared" si="17"/>
        <v>2.1273638400000001</v>
      </c>
      <c r="L439">
        <f t="shared" si="18"/>
        <v>5</v>
      </c>
      <c r="M439" t="s">
        <v>26</v>
      </c>
      <c r="N439" t="s">
        <v>21</v>
      </c>
      <c r="O439">
        <v>37</v>
      </c>
      <c r="P439" t="s">
        <v>19</v>
      </c>
      <c r="Q439" t="s">
        <v>15</v>
      </c>
    </row>
    <row r="440" spans="1:17" x14ac:dyDescent="0.2">
      <c r="A440" s="3">
        <v>44421.780104166668</v>
      </c>
      <c r="B440" s="1">
        <v>44421</v>
      </c>
      <c r="C440" s="2">
        <v>0.78010416666666671</v>
      </c>
      <c r="D440" t="s">
        <v>10</v>
      </c>
      <c r="E440">
        <v>1471</v>
      </c>
      <c r="F440">
        <v>443</v>
      </c>
      <c r="G440">
        <v>1179</v>
      </c>
      <c r="H440">
        <v>4</v>
      </c>
      <c r="I440">
        <v>0.624</v>
      </c>
      <c r="J440">
        <v>-1.3</v>
      </c>
      <c r="K440" s="4">
        <f t="shared" si="17"/>
        <v>1.4182425599999999</v>
      </c>
      <c r="L440">
        <f t="shared" si="18"/>
        <v>5</v>
      </c>
      <c r="M440" t="s">
        <v>26</v>
      </c>
      <c r="N440" t="s">
        <v>21</v>
      </c>
      <c r="O440">
        <v>38</v>
      </c>
      <c r="P440" t="s">
        <v>19</v>
      </c>
      <c r="Q440" t="s">
        <v>15</v>
      </c>
    </row>
    <row r="441" spans="1:17" x14ac:dyDescent="0.2">
      <c r="A441" s="3">
        <v>44421.780162037037</v>
      </c>
      <c r="B441" s="1">
        <v>44421</v>
      </c>
      <c r="C441" s="2">
        <v>0.78016203703703713</v>
      </c>
      <c r="D441" t="s">
        <v>10</v>
      </c>
      <c r="E441">
        <v>1472</v>
      </c>
      <c r="F441">
        <v>388</v>
      </c>
      <c r="G441">
        <v>1176</v>
      </c>
      <c r="H441">
        <v>5</v>
      </c>
      <c r="I441">
        <v>0.67</v>
      </c>
      <c r="J441">
        <v>-1.2</v>
      </c>
      <c r="K441" s="4">
        <f t="shared" si="17"/>
        <v>1.7728031999999998</v>
      </c>
      <c r="L441">
        <f t="shared" si="18"/>
        <v>4.9000000000000004</v>
      </c>
      <c r="M441" t="s">
        <v>26</v>
      </c>
      <c r="N441" t="s">
        <v>21</v>
      </c>
      <c r="O441">
        <v>39</v>
      </c>
      <c r="P441" t="s">
        <v>19</v>
      </c>
      <c r="Q441" t="s">
        <v>15</v>
      </c>
    </row>
    <row r="442" spans="1:17" x14ac:dyDescent="0.2">
      <c r="A442" s="3">
        <v>44421.78025462963</v>
      </c>
      <c r="B442" s="1">
        <v>44421</v>
      </c>
      <c r="C442" s="2">
        <v>0.78025462962962966</v>
      </c>
      <c r="D442" t="s">
        <v>10</v>
      </c>
      <c r="E442">
        <v>1473</v>
      </c>
      <c r="F442">
        <v>652</v>
      </c>
      <c r="G442">
        <v>1526</v>
      </c>
      <c r="H442">
        <v>5</v>
      </c>
      <c r="I442">
        <v>0.57299999999999995</v>
      </c>
      <c r="J442">
        <v>-1.3</v>
      </c>
      <c r="K442" s="4">
        <f t="shared" si="17"/>
        <v>1.7728031999999998</v>
      </c>
      <c r="L442">
        <f t="shared" si="18"/>
        <v>5</v>
      </c>
      <c r="M442" t="s">
        <v>26</v>
      </c>
      <c r="N442" t="s">
        <v>21</v>
      </c>
      <c r="O442">
        <v>40</v>
      </c>
      <c r="P442" t="s">
        <v>19</v>
      </c>
      <c r="Q442" t="s">
        <v>15</v>
      </c>
    </row>
    <row r="443" spans="1:17" x14ac:dyDescent="0.2">
      <c r="A443" s="3">
        <v>44421.780312499999</v>
      </c>
      <c r="B443" s="1">
        <v>44421</v>
      </c>
      <c r="C443" s="2">
        <v>0.78031249999999996</v>
      </c>
      <c r="D443" t="s">
        <v>10</v>
      </c>
      <c r="E443">
        <v>1474</v>
      </c>
      <c r="F443">
        <v>461</v>
      </c>
      <c r="G443">
        <v>1108</v>
      </c>
      <c r="H443">
        <v>6</v>
      </c>
      <c r="I443">
        <v>0.58399999999999996</v>
      </c>
      <c r="J443">
        <v>-1.5</v>
      </c>
      <c r="K443" s="4">
        <f t="shared" si="17"/>
        <v>2.1273638400000001</v>
      </c>
      <c r="L443">
        <f t="shared" si="18"/>
        <v>5.2</v>
      </c>
      <c r="M443" t="s">
        <v>26</v>
      </c>
      <c r="N443" t="s">
        <v>21</v>
      </c>
      <c r="O443">
        <v>41</v>
      </c>
      <c r="P443" t="s">
        <v>19</v>
      </c>
      <c r="Q443" t="s">
        <v>15</v>
      </c>
    </row>
    <row r="444" spans="1:17" x14ac:dyDescent="0.2">
      <c r="A444" s="3"/>
      <c r="B444" s="1"/>
      <c r="C444" s="2"/>
      <c r="K444" s="4"/>
    </row>
    <row r="445" spans="1:17" x14ac:dyDescent="0.2">
      <c r="A445" s="3">
        <v>44421.781087962961</v>
      </c>
      <c r="B445" s="1">
        <v>44421</v>
      </c>
      <c r="C445" s="2">
        <v>0.78108796296296301</v>
      </c>
      <c r="D445" t="s">
        <v>10</v>
      </c>
      <c r="E445">
        <v>1476</v>
      </c>
      <c r="F445">
        <v>395</v>
      </c>
      <c r="G445">
        <v>981</v>
      </c>
      <c r="H445">
        <v>6</v>
      </c>
      <c r="I445">
        <v>0.59699999999999998</v>
      </c>
      <c r="J445">
        <v>-1.4</v>
      </c>
      <c r="K445" s="4">
        <f t="shared" si="17"/>
        <v>2.1273638400000001</v>
      </c>
      <c r="L445">
        <f t="shared" ref="L445:L476" si="19">(J445-3.7)*-1</f>
        <v>5.0999999999999996</v>
      </c>
      <c r="M445" t="s">
        <v>24</v>
      </c>
      <c r="N445" t="s">
        <v>25</v>
      </c>
      <c r="O445">
        <v>1</v>
      </c>
      <c r="P445" t="s">
        <v>19</v>
      </c>
      <c r="Q445" t="s">
        <v>15</v>
      </c>
    </row>
    <row r="446" spans="1:17" x14ac:dyDescent="0.2">
      <c r="A446" s="3">
        <v>44421.781168981484</v>
      </c>
      <c r="B446" s="1">
        <v>44421</v>
      </c>
      <c r="C446" s="2">
        <v>0.78116898148148151</v>
      </c>
      <c r="D446" t="s">
        <v>10</v>
      </c>
      <c r="E446">
        <v>1477</v>
      </c>
      <c r="F446">
        <v>446</v>
      </c>
      <c r="G446">
        <v>1050</v>
      </c>
      <c r="H446">
        <v>5</v>
      </c>
      <c r="I446">
        <v>0.57499999999999996</v>
      </c>
      <c r="J446">
        <v>-1.5</v>
      </c>
      <c r="K446" s="4">
        <f t="shared" ref="K446:K476" si="20">H446*1.7871*0.1984</f>
        <v>1.7728031999999998</v>
      </c>
      <c r="L446">
        <f t="shared" si="19"/>
        <v>5.2</v>
      </c>
      <c r="M446" t="s">
        <v>24</v>
      </c>
      <c r="N446" t="s">
        <v>25</v>
      </c>
      <c r="O446">
        <v>2</v>
      </c>
      <c r="P446" t="s">
        <v>19</v>
      </c>
      <c r="Q446" t="s">
        <v>15</v>
      </c>
    </row>
    <row r="447" spans="1:17" x14ac:dyDescent="0.2">
      <c r="A447" s="3">
        <v>44421.78125</v>
      </c>
      <c r="B447" s="1">
        <v>44421</v>
      </c>
      <c r="C447" s="2">
        <v>0.78125</v>
      </c>
      <c r="D447" t="s">
        <v>10</v>
      </c>
      <c r="E447">
        <v>1478</v>
      </c>
      <c r="F447">
        <v>357</v>
      </c>
      <c r="G447">
        <v>1038</v>
      </c>
      <c r="H447">
        <v>5</v>
      </c>
      <c r="I447">
        <v>0.65600000000000003</v>
      </c>
      <c r="J447">
        <v>-1.4</v>
      </c>
      <c r="K447" s="4">
        <f t="shared" si="20"/>
        <v>1.7728031999999998</v>
      </c>
      <c r="L447">
        <f t="shared" si="19"/>
        <v>5.0999999999999996</v>
      </c>
      <c r="M447" t="s">
        <v>24</v>
      </c>
      <c r="N447" t="s">
        <v>25</v>
      </c>
      <c r="O447">
        <v>3</v>
      </c>
      <c r="P447" t="s">
        <v>19</v>
      </c>
      <c r="Q447" t="s">
        <v>15</v>
      </c>
    </row>
    <row r="448" spans="1:17" x14ac:dyDescent="0.2">
      <c r="A448" s="3">
        <v>44421.781319444446</v>
      </c>
      <c r="B448" s="1">
        <v>44421</v>
      </c>
      <c r="C448" s="2">
        <v>0.78131944444444434</v>
      </c>
      <c r="D448" t="s">
        <v>10</v>
      </c>
      <c r="E448">
        <v>1479</v>
      </c>
      <c r="F448">
        <v>503</v>
      </c>
      <c r="G448">
        <v>1233</v>
      </c>
      <c r="H448">
        <v>7</v>
      </c>
      <c r="I448">
        <v>0.59199999999999997</v>
      </c>
      <c r="J448">
        <v>-1.2</v>
      </c>
      <c r="K448" s="4">
        <f t="shared" si="20"/>
        <v>2.4819244799999995</v>
      </c>
      <c r="L448">
        <f t="shared" si="19"/>
        <v>4.9000000000000004</v>
      </c>
      <c r="M448" t="s">
        <v>24</v>
      </c>
      <c r="N448" t="s">
        <v>25</v>
      </c>
      <c r="O448">
        <v>4</v>
      </c>
      <c r="P448" t="s">
        <v>19</v>
      </c>
      <c r="Q448" t="s">
        <v>15</v>
      </c>
    </row>
    <row r="449" spans="1:17" x14ac:dyDescent="0.2">
      <c r="A449" s="3">
        <v>44421.781400462962</v>
      </c>
      <c r="B449" s="1">
        <v>44421</v>
      </c>
      <c r="C449" s="2">
        <v>0.78140046296296306</v>
      </c>
      <c r="D449" t="s">
        <v>10</v>
      </c>
      <c r="E449">
        <v>1480</v>
      </c>
      <c r="F449">
        <v>157</v>
      </c>
      <c r="G449">
        <v>455</v>
      </c>
      <c r="H449">
        <v>7</v>
      </c>
      <c r="I449">
        <v>0.65500000000000003</v>
      </c>
      <c r="J449">
        <v>-1.4</v>
      </c>
      <c r="K449" s="4">
        <f t="shared" si="20"/>
        <v>2.4819244799999995</v>
      </c>
      <c r="L449">
        <f t="shared" si="19"/>
        <v>5.0999999999999996</v>
      </c>
      <c r="M449" t="s">
        <v>24</v>
      </c>
      <c r="N449" t="s">
        <v>25</v>
      </c>
      <c r="O449">
        <v>5</v>
      </c>
      <c r="P449" t="s">
        <v>19</v>
      </c>
      <c r="Q449" t="s">
        <v>15</v>
      </c>
    </row>
    <row r="450" spans="1:17" x14ac:dyDescent="0.2">
      <c r="A450" s="3">
        <v>44421.781458333331</v>
      </c>
      <c r="B450" s="1">
        <v>44421</v>
      </c>
      <c r="C450" s="2">
        <v>0.78145833333333325</v>
      </c>
      <c r="D450" t="s">
        <v>10</v>
      </c>
      <c r="E450">
        <v>1481</v>
      </c>
      <c r="F450">
        <v>334</v>
      </c>
      <c r="G450">
        <v>790</v>
      </c>
      <c r="H450">
        <v>6</v>
      </c>
      <c r="I450">
        <v>0.57699999999999996</v>
      </c>
      <c r="J450">
        <v>-1.5</v>
      </c>
      <c r="K450" s="4">
        <f t="shared" si="20"/>
        <v>2.1273638400000001</v>
      </c>
      <c r="L450">
        <f t="shared" si="19"/>
        <v>5.2</v>
      </c>
      <c r="M450" t="s">
        <v>24</v>
      </c>
      <c r="N450" t="s">
        <v>25</v>
      </c>
      <c r="O450">
        <v>6</v>
      </c>
      <c r="P450" t="s">
        <v>19</v>
      </c>
      <c r="Q450" t="s">
        <v>15</v>
      </c>
    </row>
    <row r="451" spans="1:17" x14ac:dyDescent="0.2">
      <c r="A451" s="3">
        <v>44421.781527777777</v>
      </c>
      <c r="B451" s="1">
        <v>44421</v>
      </c>
      <c r="C451" s="2">
        <v>0.78152777777777782</v>
      </c>
      <c r="D451" t="s">
        <v>10</v>
      </c>
      <c r="E451">
        <v>1482</v>
      </c>
      <c r="F451">
        <v>488</v>
      </c>
      <c r="G451">
        <v>1145</v>
      </c>
      <c r="H451">
        <v>6</v>
      </c>
      <c r="I451">
        <v>0.57399999999999995</v>
      </c>
      <c r="J451">
        <v>-1.4</v>
      </c>
      <c r="K451" s="4">
        <f t="shared" si="20"/>
        <v>2.1273638400000001</v>
      </c>
      <c r="L451">
        <f t="shared" si="19"/>
        <v>5.0999999999999996</v>
      </c>
      <c r="M451" t="s">
        <v>24</v>
      </c>
      <c r="N451" t="s">
        <v>25</v>
      </c>
      <c r="O451">
        <v>7</v>
      </c>
      <c r="P451" t="s">
        <v>19</v>
      </c>
      <c r="Q451" t="s">
        <v>15</v>
      </c>
    </row>
    <row r="452" spans="1:17" x14ac:dyDescent="0.2">
      <c r="A452" s="3">
        <v>44421.781608796293</v>
      </c>
      <c r="B452" s="1">
        <v>44421</v>
      </c>
      <c r="C452" s="2">
        <v>0.78160879629629632</v>
      </c>
      <c r="D452" t="s">
        <v>10</v>
      </c>
      <c r="E452">
        <v>1483</v>
      </c>
      <c r="F452">
        <v>499</v>
      </c>
      <c r="G452">
        <v>1219</v>
      </c>
      <c r="H452">
        <v>7</v>
      </c>
      <c r="I452">
        <v>0.59099999999999997</v>
      </c>
      <c r="J452">
        <v>-1.4</v>
      </c>
      <c r="K452" s="4">
        <f t="shared" si="20"/>
        <v>2.4819244799999995</v>
      </c>
      <c r="L452">
        <f t="shared" si="19"/>
        <v>5.0999999999999996</v>
      </c>
      <c r="M452" t="s">
        <v>24</v>
      </c>
      <c r="N452" t="s">
        <v>25</v>
      </c>
      <c r="O452">
        <v>8</v>
      </c>
      <c r="P452" t="s">
        <v>19</v>
      </c>
      <c r="Q452" t="s">
        <v>15</v>
      </c>
    </row>
    <row r="453" spans="1:17" x14ac:dyDescent="0.2">
      <c r="A453" s="3">
        <v>44421.781712962962</v>
      </c>
      <c r="B453" s="1">
        <v>44421</v>
      </c>
      <c r="C453" s="2">
        <v>0.781712962962963</v>
      </c>
      <c r="D453" t="s">
        <v>10</v>
      </c>
      <c r="E453">
        <v>1484</v>
      </c>
      <c r="F453">
        <v>545</v>
      </c>
      <c r="G453">
        <v>1197</v>
      </c>
      <c r="H453">
        <v>7</v>
      </c>
      <c r="I453">
        <v>0.54500000000000004</v>
      </c>
      <c r="J453">
        <v>-1.4</v>
      </c>
      <c r="K453" s="4">
        <f t="shared" si="20"/>
        <v>2.4819244799999995</v>
      </c>
      <c r="L453">
        <f t="shared" si="19"/>
        <v>5.0999999999999996</v>
      </c>
      <c r="M453" t="s">
        <v>24</v>
      </c>
      <c r="N453" t="s">
        <v>25</v>
      </c>
      <c r="O453">
        <v>9</v>
      </c>
      <c r="P453" t="s">
        <v>19</v>
      </c>
      <c r="Q453" t="s">
        <v>15</v>
      </c>
    </row>
    <row r="454" spans="1:17" x14ac:dyDescent="0.2">
      <c r="A454" s="3">
        <v>44421.78193287037</v>
      </c>
      <c r="B454" s="1">
        <v>44421</v>
      </c>
      <c r="C454" s="2">
        <v>0.7819328703703704</v>
      </c>
      <c r="D454" t="s">
        <v>10</v>
      </c>
      <c r="E454">
        <v>1486</v>
      </c>
      <c r="F454">
        <v>601</v>
      </c>
      <c r="G454">
        <v>1369</v>
      </c>
      <c r="H454">
        <v>8</v>
      </c>
      <c r="I454">
        <v>0.56100000000000005</v>
      </c>
      <c r="J454">
        <v>-1.2</v>
      </c>
      <c r="K454" s="4">
        <f t="shared" si="20"/>
        <v>2.8364851199999999</v>
      </c>
      <c r="L454">
        <f t="shared" si="19"/>
        <v>4.9000000000000004</v>
      </c>
      <c r="M454" t="s">
        <v>24</v>
      </c>
      <c r="N454" t="s">
        <v>25</v>
      </c>
      <c r="O454">
        <v>10</v>
      </c>
      <c r="P454" t="s">
        <v>19</v>
      </c>
      <c r="Q454" t="s">
        <v>15</v>
      </c>
    </row>
    <row r="455" spans="1:17" x14ac:dyDescent="0.2">
      <c r="A455" s="3">
        <v>44421.782002314816</v>
      </c>
      <c r="B455" s="1">
        <v>44421</v>
      </c>
      <c r="C455" s="2">
        <v>0.78200231481481486</v>
      </c>
      <c r="D455" t="s">
        <v>10</v>
      </c>
      <c r="E455">
        <v>1487</v>
      </c>
      <c r="F455">
        <v>365</v>
      </c>
      <c r="G455">
        <v>1014</v>
      </c>
      <c r="H455">
        <v>8</v>
      </c>
      <c r="I455">
        <v>0.64</v>
      </c>
      <c r="J455">
        <v>-1.3</v>
      </c>
      <c r="K455" s="4">
        <f t="shared" si="20"/>
        <v>2.8364851199999999</v>
      </c>
      <c r="L455">
        <f t="shared" si="19"/>
        <v>5</v>
      </c>
      <c r="M455" t="s">
        <v>24</v>
      </c>
      <c r="N455" t="s">
        <v>25</v>
      </c>
      <c r="O455">
        <v>11</v>
      </c>
      <c r="P455" t="s">
        <v>19</v>
      </c>
      <c r="Q455" t="s">
        <v>15</v>
      </c>
    </row>
    <row r="456" spans="1:17" x14ac:dyDescent="0.2">
      <c r="A456" s="3">
        <v>44421.782060185185</v>
      </c>
      <c r="B456" s="1">
        <v>44421</v>
      </c>
      <c r="C456" s="2">
        <v>0.78206018518518527</v>
      </c>
      <c r="D456" t="s">
        <v>10</v>
      </c>
      <c r="E456">
        <v>1488</v>
      </c>
      <c r="F456">
        <v>423</v>
      </c>
      <c r="G456">
        <v>1061</v>
      </c>
      <c r="H456">
        <v>8</v>
      </c>
      <c r="I456">
        <v>0.60099999999999998</v>
      </c>
      <c r="J456">
        <v>-1.3</v>
      </c>
      <c r="K456" s="4">
        <f t="shared" si="20"/>
        <v>2.8364851199999999</v>
      </c>
      <c r="L456">
        <f t="shared" si="19"/>
        <v>5</v>
      </c>
      <c r="M456" t="s">
        <v>24</v>
      </c>
      <c r="N456" t="s">
        <v>25</v>
      </c>
      <c r="O456">
        <v>12</v>
      </c>
      <c r="P456" t="s">
        <v>19</v>
      </c>
      <c r="Q456" t="s">
        <v>15</v>
      </c>
    </row>
    <row r="457" spans="1:17" x14ac:dyDescent="0.2">
      <c r="A457" s="3">
        <v>44421.782129629632</v>
      </c>
      <c r="B457" s="1">
        <v>44421</v>
      </c>
      <c r="C457" s="2">
        <v>0.78212962962962962</v>
      </c>
      <c r="D457" t="s">
        <v>10</v>
      </c>
      <c r="E457">
        <v>1489</v>
      </c>
      <c r="F457">
        <v>666</v>
      </c>
      <c r="G457">
        <v>1584</v>
      </c>
      <c r="H457">
        <v>8</v>
      </c>
      <c r="I457">
        <v>0.57999999999999996</v>
      </c>
      <c r="J457">
        <v>-1.2</v>
      </c>
      <c r="K457" s="4">
        <f t="shared" si="20"/>
        <v>2.8364851199999999</v>
      </c>
      <c r="L457">
        <f t="shared" si="19"/>
        <v>4.9000000000000004</v>
      </c>
      <c r="M457" t="s">
        <v>24</v>
      </c>
      <c r="N457" t="s">
        <v>25</v>
      </c>
      <c r="O457">
        <v>13</v>
      </c>
      <c r="P457" t="s">
        <v>19</v>
      </c>
      <c r="Q457" t="s">
        <v>15</v>
      </c>
    </row>
    <row r="458" spans="1:17" x14ac:dyDescent="0.2">
      <c r="A458" s="3">
        <v>44421.782199074078</v>
      </c>
      <c r="B458" s="1">
        <v>44421</v>
      </c>
      <c r="C458" s="2">
        <v>0.78219907407407396</v>
      </c>
      <c r="D458" t="s">
        <v>10</v>
      </c>
      <c r="E458">
        <v>1490</v>
      </c>
      <c r="F458">
        <v>447</v>
      </c>
      <c r="G458">
        <v>1370</v>
      </c>
      <c r="H458">
        <v>8</v>
      </c>
      <c r="I458">
        <v>0.67400000000000004</v>
      </c>
      <c r="J458">
        <v>-1.2</v>
      </c>
      <c r="K458" s="4">
        <f t="shared" si="20"/>
        <v>2.8364851199999999</v>
      </c>
      <c r="L458">
        <f t="shared" si="19"/>
        <v>4.9000000000000004</v>
      </c>
      <c r="M458" t="s">
        <v>24</v>
      </c>
      <c r="N458" t="s">
        <v>25</v>
      </c>
      <c r="O458">
        <v>14</v>
      </c>
      <c r="P458" t="s">
        <v>19</v>
      </c>
      <c r="Q458" t="s">
        <v>15</v>
      </c>
    </row>
    <row r="459" spans="1:17" x14ac:dyDescent="0.2">
      <c r="A459" s="3">
        <v>44421.782256944447</v>
      </c>
      <c r="B459" s="1">
        <v>44421</v>
      </c>
      <c r="C459" s="2">
        <v>0.78225694444444438</v>
      </c>
      <c r="D459" t="s">
        <v>10</v>
      </c>
      <c r="E459">
        <v>1491</v>
      </c>
      <c r="F459">
        <v>323</v>
      </c>
      <c r="G459">
        <v>845</v>
      </c>
      <c r="H459">
        <v>8</v>
      </c>
      <c r="I459">
        <v>0.61799999999999999</v>
      </c>
      <c r="J459">
        <v>-1.4</v>
      </c>
      <c r="K459" s="4">
        <f t="shared" si="20"/>
        <v>2.8364851199999999</v>
      </c>
      <c r="L459">
        <f t="shared" si="19"/>
        <v>5.0999999999999996</v>
      </c>
      <c r="M459" t="s">
        <v>24</v>
      </c>
      <c r="N459" t="s">
        <v>25</v>
      </c>
      <c r="O459">
        <v>15</v>
      </c>
      <c r="P459" t="s">
        <v>19</v>
      </c>
      <c r="Q459" t="s">
        <v>15</v>
      </c>
    </row>
    <row r="460" spans="1:17" x14ac:dyDescent="0.2">
      <c r="A460" s="3">
        <v>44421.782314814816</v>
      </c>
      <c r="B460" s="1">
        <v>44421</v>
      </c>
      <c r="C460" s="2">
        <v>0.7823148148148148</v>
      </c>
      <c r="D460" t="s">
        <v>10</v>
      </c>
      <c r="E460">
        <v>1492</v>
      </c>
      <c r="F460">
        <v>663</v>
      </c>
      <c r="G460">
        <v>1639</v>
      </c>
      <c r="H460">
        <v>7</v>
      </c>
      <c r="I460">
        <v>0.59499999999999997</v>
      </c>
      <c r="J460">
        <v>-1.3</v>
      </c>
      <c r="K460" s="4">
        <f t="shared" si="20"/>
        <v>2.4819244799999995</v>
      </c>
      <c r="L460">
        <f t="shared" si="19"/>
        <v>5</v>
      </c>
      <c r="M460" t="s">
        <v>24</v>
      </c>
      <c r="N460" t="s">
        <v>25</v>
      </c>
      <c r="O460">
        <v>16</v>
      </c>
      <c r="P460" t="s">
        <v>19</v>
      </c>
      <c r="Q460" t="s">
        <v>15</v>
      </c>
    </row>
    <row r="461" spans="1:17" x14ac:dyDescent="0.2">
      <c r="A461" s="3">
        <v>44421.782361111109</v>
      </c>
      <c r="B461" s="1">
        <v>44421</v>
      </c>
      <c r="C461" s="2">
        <v>0.78236111111111117</v>
      </c>
      <c r="D461" t="s">
        <v>10</v>
      </c>
      <c r="E461">
        <v>1493</v>
      </c>
      <c r="F461">
        <v>411</v>
      </c>
      <c r="G461">
        <v>1049</v>
      </c>
      <c r="H461">
        <v>7</v>
      </c>
      <c r="I461">
        <v>0.60799999999999998</v>
      </c>
      <c r="J461">
        <v>-1.2</v>
      </c>
      <c r="K461" s="4">
        <f t="shared" si="20"/>
        <v>2.4819244799999995</v>
      </c>
      <c r="L461">
        <f t="shared" si="19"/>
        <v>4.9000000000000004</v>
      </c>
      <c r="M461" t="s">
        <v>24</v>
      </c>
      <c r="N461" t="s">
        <v>25</v>
      </c>
      <c r="O461">
        <v>17</v>
      </c>
      <c r="P461" t="s">
        <v>19</v>
      </c>
      <c r="Q461" t="s">
        <v>15</v>
      </c>
    </row>
    <row r="462" spans="1:17" x14ac:dyDescent="0.2">
      <c r="A462" s="3">
        <v>44421.782430555555</v>
      </c>
      <c r="B462" s="1">
        <v>44421</v>
      </c>
      <c r="C462" s="2">
        <v>0.78243055555555552</v>
      </c>
      <c r="D462" t="s">
        <v>10</v>
      </c>
      <c r="E462">
        <v>1494</v>
      </c>
      <c r="F462">
        <v>426</v>
      </c>
      <c r="G462">
        <v>1132</v>
      </c>
      <c r="H462">
        <v>7</v>
      </c>
      <c r="I462">
        <v>0.624</v>
      </c>
      <c r="J462">
        <v>-1.3</v>
      </c>
      <c r="K462" s="4">
        <f t="shared" si="20"/>
        <v>2.4819244799999995</v>
      </c>
      <c r="L462">
        <f t="shared" si="19"/>
        <v>5</v>
      </c>
      <c r="M462" t="s">
        <v>24</v>
      </c>
      <c r="N462" t="s">
        <v>25</v>
      </c>
      <c r="O462">
        <v>18</v>
      </c>
      <c r="P462" t="s">
        <v>19</v>
      </c>
      <c r="Q462" t="s">
        <v>15</v>
      </c>
    </row>
    <row r="463" spans="1:17" x14ac:dyDescent="0.2">
      <c r="A463" s="3">
        <v>44421.782488425924</v>
      </c>
      <c r="B463" s="1">
        <v>44421</v>
      </c>
      <c r="C463" s="2">
        <v>0.78248842592592593</v>
      </c>
      <c r="D463" t="s">
        <v>10</v>
      </c>
      <c r="E463">
        <v>1495</v>
      </c>
      <c r="F463">
        <v>388</v>
      </c>
      <c r="G463">
        <v>1103</v>
      </c>
      <c r="H463">
        <v>7</v>
      </c>
      <c r="I463">
        <v>0.64800000000000002</v>
      </c>
      <c r="J463">
        <v>-1.3</v>
      </c>
      <c r="K463" s="4">
        <f t="shared" si="20"/>
        <v>2.4819244799999995</v>
      </c>
      <c r="L463">
        <f t="shared" si="19"/>
        <v>5</v>
      </c>
      <c r="M463" t="s">
        <v>24</v>
      </c>
      <c r="N463" t="s">
        <v>25</v>
      </c>
      <c r="O463">
        <v>19</v>
      </c>
      <c r="P463" t="s">
        <v>19</v>
      </c>
      <c r="Q463" t="s">
        <v>15</v>
      </c>
    </row>
    <row r="464" spans="1:17" x14ac:dyDescent="0.2">
      <c r="A464" s="3">
        <v>44421.782546296294</v>
      </c>
      <c r="B464" s="1">
        <v>44421</v>
      </c>
      <c r="C464" s="2">
        <v>0.78254629629629635</v>
      </c>
      <c r="D464" t="s">
        <v>10</v>
      </c>
      <c r="E464">
        <v>1496</v>
      </c>
      <c r="F464">
        <v>395</v>
      </c>
      <c r="G464">
        <v>1049</v>
      </c>
      <c r="H464">
        <v>7</v>
      </c>
      <c r="I464">
        <v>0.623</v>
      </c>
      <c r="J464">
        <v>-1.3</v>
      </c>
      <c r="K464" s="4">
        <f t="shared" si="20"/>
        <v>2.4819244799999995</v>
      </c>
      <c r="L464">
        <f t="shared" si="19"/>
        <v>5</v>
      </c>
      <c r="M464" t="s">
        <v>24</v>
      </c>
      <c r="N464" t="s">
        <v>25</v>
      </c>
      <c r="O464">
        <v>20</v>
      </c>
      <c r="P464" t="s">
        <v>19</v>
      </c>
      <c r="Q464" t="s">
        <v>15</v>
      </c>
    </row>
    <row r="465" spans="1:17" x14ac:dyDescent="0.2">
      <c r="A465" s="3">
        <v>44421.78261574074</v>
      </c>
      <c r="B465" s="1">
        <v>44421</v>
      </c>
      <c r="C465" s="2">
        <v>0.7826157407407407</v>
      </c>
      <c r="D465" t="s">
        <v>10</v>
      </c>
      <c r="E465">
        <v>1497</v>
      </c>
      <c r="F465">
        <v>265</v>
      </c>
      <c r="G465">
        <v>747</v>
      </c>
      <c r="H465">
        <v>7</v>
      </c>
      <c r="I465">
        <v>0.64500000000000002</v>
      </c>
      <c r="J465">
        <v>-1.4</v>
      </c>
      <c r="K465" s="4">
        <f t="shared" si="20"/>
        <v>2.4819244799999995</v>
      </c>
      <c r="L465">
        <f t="shared" si="19"/>
        <v>5.0999999999999996</v>
      </c>
      <c r="M465" t="s">
        <v>24</v>
      </c>
      <c r="N465" t="s">
        <v>25</v>
      </c>
      <c r="O465">
        <v>21</v>
      </c>
      <c r="P465" t="s">
        <v>19</v>
      </c>
      <c r="Q465" t="s">
        <v>15</v>
      </c>
    </row>
    <row r="466" spans="1:17" x14ac:dyDescent="0.2">
      <c r="A466" s="3">
        <v>44421.782673611109</v>
      </c>
      <c r="B466" s="1">
        <v>44421</v>
      </c>
      <c r="C466" s="2">
        <v>0.78267361111111111</v>
      </c>
      <c r="D466" t="s">
        <v>10</v>
      </c>
      <c r="E466">
        <v>1498</v>
      </c>
      <c r="F466">
        <v>333</v>
      </c>
      <c r="G466">
        <v>865</v>
      </c>
      <c r="H466">
        <v>7</v>
      </c>
      <c r="I466">
        <v>0.61499999999999999</v>
      </c>
      <c r="J466">
        <v>-1.4</v>
      </c>
      <c r="K466" s="4">
        <f t="shared" si="20"/>
        <v>2.4819244799999995</v>
      </c>
      <c r="L466">
        <f t="shared" si="19"/>
        <v>5.0999999999999996</v>
      </c>
      <c r="M466" t="s">
        <v>24</v>
      </c>
      <c r="N466" t="s">
        <v>25</v>
      </c>
      <c r="O466">
        <v>22</v>
      </c>
      <c r="P466" t="s">
        <v>19</v>
      </c>
      <c r="Q466" t="s">
        <v>15</v>
      </c>
    </row>
    <row r="467" spans="1:17" x14ac:dyDescent="0.2">
      <c r="A467" s="3">
        <v>44421.782731481479</v>
      </c>
      <c r="B467" s="1">
        <v>44421</v>
      </c>
      <c r="C467" s="2">
        <v>0.78273148148148142</v>
      </c>
      <c r="D467" t="s">
        <v>10</v>
      </c>
      <c r="E467">
        <v>1499</v>
      </c>
      <c r="F467">
        <v>375</v>
      </c>
      <c r="G467">
        <v>966</v>
      </c>
      <c r="H467">
        <v>8</v>
      </c>
      <c r="I467">
        <v>0.61199999999999999</v>
      </c>
      <c r="J467">
        <v>-1.4</v>
      </c>
      <c r="K467" s="4">
        <f t="shared" si="20"/>
        <v>2.8364851199999999</v>
      </c>
      <c r="L467">
        <f t="shared" si="19"/>
        <v>5.0999999999999996</v>
      </c>
      <c r="M467" t="s">
        <v>24</v>
      </c>
      <c r="N467" t="s">
        <v>25</v>
      </c>
      <c r="O467">
        <v>23</v>
      </c>
      <c r="P467" t="s">
        <v>19</v>
      </c>
      <c r="Q467" t="s">
        <v>15</v>
      </c>
    </row>
    <row r="468" spans="1:17" x14ac:dyDescent="0.2">
      <c r="A468" s="3">
        <v>44421.782777777778</v>
      </c>
      <c r="B468" s="1">
        <v>44421</v>
      </c>
      <c r="C468" s="2">
        <v>0.78277777777777768</v>
      </c>
      <c r="D468" t="s">
        <v>10</v>
      </c>
      <c r="E468">
        <v>1500</v>
      </c>
      <c r="F468">
        <v>408</v>
      </c>
      <c r="G468">
        <v>1063</v>
      </c>
      <c r="H468">
        <v>7</v>
      </c>
      <c r="I468">
        <v>0.61599999999999999</v>
      </c>
      <c r="J468">
        <v>-1.3</v>
      </c>
      <c r="K468" s="4">
        <f t="shared" si="20"/>
        <v>2.4819244799999995</v>
      </c>
      <c r="L468">
        <f t="shared" si="19"/>
        <v>5</v>
      </c>
      <c r="M468" t="s">
        <v>24</v>
      </c>
      <c r="N468" t="s">
        <v>25</v>
      </c>
      <c r="O468">
        <v>24</v>
      </c>
      <c r="P468" t="s">
        <v>19</v>
      </c>
      <c r="Q468" t="s">
        <v>15</v>
      </c>
    </row>
    <row r="469" spans="1:17" x14ac:dyDescent="0.2">
      <c r="A469" s="3">
        <v>44421.782835648148</v>
      </c>
      <c r="B469" s="1">
        <v>44421</v>
      </c>
      <c r="C469" s="2">
        <v>0.7828356481481481</v>
      </c>
      <c r="D469" t="s">
        <v>10</v>
      </c>
      <c r="E469">
        <v>1501</v>
      </c>
      <c r="F469">
        <v>465</v>
      </c>
      <c r="G469">
        <v>1169</v>
      </c>
      <c r="H469">
        <v>7</v>
      </c>
      <c r="I469">
        <v>0.60199999999999998</v>
      </c>
      <c r="J469">
        <v>-1.4</v>
      </c>
      <c r="K469" s="4">
        <f t="shared" si="20"/>
        <v>2.4819244799999995</v>
      </c>
      <c r="L469">
        <f t="shared" si="19"/>
        <v>5.0999999999999996</v>
      </c>
      <c r="M469" t="s">
        <v>24</v>
      </c>
      <c r="N469" t="s">
        <v>25</v>
      </c>
      <c r="O469">
        <v>25</v>
      </c>
      <c r="P469" t="s">
        <v>19</v>
      </c>
      <c r="Q469" t="s">
        <v>15</v>
      </c>
    </row>
    <row r="470" spans="1:17" x14ac:dyDescent="0.2">
      <c r="A470" s="3">
        <v>44421.782916666663</v>
      </c>
      <c r="B470" s="1">
        <v>44421</v>
      </c>
      <c r="C470" s="2">
        <v>0.78291666666666659</v>
      </c>
      <c r="D470" t="s">
        <v>10</v>
      </c>
      <c r="E470">
        <v>1502</v>
      </c>
      <c r="F470">
        <v>338</v>
      </c>
      <c r="G470">
        <v>914</v>
      </c>
      <c r="H470">
        <v>6</v>
      </c>
      <c r="I470">
        <v>0.63</v>
      </c>
      <c r="J470">
        <v>-1.3</v>
      </c>
      <c r="K470" s="4">
        <f t="shared" si="20"/>
        <v>2.1273638400000001</v>
      </c>
      <c r="L470">
        <f t="shared" si="19"/>
        <v>5</v>
      </c>
      <c r="M470" t="s">
        <v>24</v>
      </c>
      <c r="N470" t="s">
        <v>25</v>
      </c>
      <c r="O470">
        <v>26</v>
      </c>
      <c r="P470" t="s">
        <v>19</v>
      </c>
      <c r="Q470" t="s">
        <v>15</v>
      </c>
    </row>
    <row r="471" spans="1:17" x14ac:dyDescent="0.2">
      <c r="A471" s="3">
        <v>44421.78297453704</v>
      </c>
      <c r="B471" s="1">
        <v>44421</v>
      </c>
      <c r="C471" s="2">
        <v>0.78297453703703701</v>
      </c>
      <c r="D471" t="s">
        <v>10</v>
      </c>
      <c r="E471">
        <v>1503</v>
      </c>
      <c r="F471">
        <v>447</v>
      </c>
      <c r="G471">
        <v>1099</v>
      </c>
      <c r="H471">
        <v>6</v>
      </c>
      <c r="I471">
        <v>0.59299999999999997</v>
      </c>
      <c r="J471">
        <v>-1.4</v>
      </c>
      <c r="K471" s="4">
        <f t="shared" si="20"/>
        <v>2.1273638400000001</v>
      </c>
      <c r="L471">
        <f t="shared" si="19"/>
        <v>5.0999999999999996</v>
      </c>
      <c r="M471" t="s">
        <v>24</v>
      </c>
      <c r="N471" t="s">
        <v>25</v>
      </c>
      <c r="O471">
        <v>27</v>
      </c>
      <c r="P471" t="s">
        <v>19</v>
      </c>
      <c r="Q471" t="s">
        <v>15</v>
      </c>
    </row>
    <row r="472" spans="1:17" x14ac:dyDescent="0.2">
      <c r="A472" s="3">
        <v>44421.783032407409</v>
      </c>
      <c r="B472" s="1">
        <v>44421</v>
      </c>
      <c r="C472" s="2">
        <v>0.78303240740740743</v>
      </c>
      <c r="D472" t="s">
        <v>10</v>
      </c>
      <c r="E472">
        <v>1504</v>
      </c>
      <c r="F472">
        <v>431</v>
      </c>
      <c r="G472">
        <v>1089</v>
      </c>
      <c r="H472">
        <v>6</v>
      </c>
      <c r="I472">
        <v>0.60399999999999998</v>
      </c>
      <c r="J472">
        <v>-1.3</v>
      </c>
      <c r="K472" s="4">
        <f t="shared" si="20"/>
        <v>2.1273638400000001</v>
      </c>
      <c r="L472">
        <f t="shared" si="19"/>
        <v>5</v>
      </c>
      <c r="M472" t="s">
        <v>24</v>
      </c>
      <c r="N472" t="s">
        <v>25</v>
      </c>
      <c r="O472">
        <v>28</v>
      </c>
      <c r="P472" t="s">
        <v>19</v>
      </c>
      <c r="Q472" t="s">
        <v>15</v>
      </c>
    </row>
    <row r="473" spans="1:17" x14ac:dyDescent="0.2">
      <c r="A473" s="3">
        <v>44421.783090277779</v>
      </c>
      <c r="B473" s="1">
        <v>44421</v>
      </c>
      <c r="C473" s="2">
        <v>0.78309027777777773</v>
      </c>
      <c r="D473" t="s">
        <v>10</v>
      </c>
      <c r="E473">
        <v>1505</v>
      </c>
      <c r="F473">
        <v>255</v>
      </c>
      <c r="G473">
        <v>684</v>
      </c>
      <c r="H473">
        <v>6</v>
      </c>
      <c r="I473">
        <v>0.627</v>
      </c>
      <c r="J473">
        <v>-1.2</v>
      </c>
      <c r="K473" s="4">
        <f t="shared" si="20"/>
        <v>2.1273638400000001</v>
      </c>
      <c r="L473">
        <f t="shared" si="19"/>
        <v>4.9000000000000004</v>
      </c>
      <c r="M473" t="s">
        <v>24</v>
      </c>
      <c r="N473" t="s">
        <v>25</v>
      </c>
      <c r="O473">
        <v>29</v>
      </c>
      <c r="P473" t="s">
        <v>19</v>
      </c>
      <c r="Q473" t="s">
        <v>15</v>
      </c>
    </row>
    <row r="474" spans="1:17" x14ac:dyDescent="0.2">
      <c r="A474" s="3">
        <v>44421.783148148148</v>
      </c>
      <c r="B474" s="1">
        <v>44421</v>
      </c>
      <c r="C474" s="2">
        <v>0.78314814814814815</v>
      </c>
      <c r="D474" t="s">
        <v>10</v>
      </c>
      <c r="E474">
        <v>1506</v>
      </c>
      <c r="F474">
        <v>432</v>
      </c>
      <c r="G474">
        <v>1035</v>
      </c>
      <c r="H474">
        <v>6</v>
      </c>
      <c r="I474">
        <v>0.58299999999999996</v>
      </c>
      <c r="J474">
        <v>-1.2</v>
      </c>
      <c r="K474" s="4">
        <f t="shared" si="20"/>
        <v>2.1273638400000001</v>
      </c>
      <c r="L474">
        <f t="shared" si="19"/>
        <v>4.9000000000000004</v>
      </c>
      <c r="M474" t="s">
        <v>24</v>
      </c>
      <c r="N474" t="s">
        <v>25</v>
      </c>
      <c r="O474">
        <v>30</v>
      </c>
      <c r="P474" t="s">
        <v>19</v>
      </c>
      <c r="Q474" t="s">
        <v>15</v>
      </c>
    </row>
    <row r="475" spans="1:17" x14ac:dyDescent="0.2">
      <c r="A475" s="3">
        <v>44421.783229166664</v>
      </c>
      <c r="B475" s="1">
        <v>44421</v>
      </c>
      <c r="C475" s="2">
        <v>0.78322916666666664</v>
      </c>
      <c r="D475" t="s">
        <v>10</v>
      </c>
      <c r="E475">
        <v>1507</v>
      </c>
      <c r="F475">
        <v>315</v>
      </c>
      <c r="G475">
        <v>997</v>
      </c>
      <c r="H475">
        <v>6</v>
      </c>
      <c r="I475">
        <v>0.68400000000000005</v>
      </c>
      <c r="J475">
        <v>-1.3</v>
      </c>
      <c r="K475" s="4">
        <f t="shared" si="20"/>
        <v>2.1273638400000001</v>
      </c>
      <c r="L475">
        <f t="shared" si="19"/>
        <v>5</v>
      </c>
      <c r="M475" t="s">
        <v>24</v>
      </c>
      <c r="N475" t="s">
        <v>25</v>
      </c>
      <c r="O475">
        <v>31</v>
      </c>
      <c r="P475" t="s">
        <v>19</v>
      </c>
      <c r="Q475" t="s">
        <v>15</v>
      </c>
    </row>
    <row r="476" spans="1:17" x14ac:dyDescent="0.2">
      <c r="A476" s="3">
        <v>44421.78328703704</v>
      </c>
      <c r="B476" s="1">
        <v>44421</v>
      </c>
      <c r="C476" s="2">
        <v>0.78328703703703706</v>
      </c>
      <c r="D476" t="s">
        <v>10</v>
      </c>
      <c r="E476">
        <v>1508</v>
      </c>
      <c r="F476">
        <v>435</v>
      </c>
      <c r="G476">
        <v>1126</v>
      </c>
      <c r="H476">
        <v>6</v>
      </c>
      <c r="I476">
        <v>0.61399999999999999</v>
      </c>
      <c r="J476">
        <v>-1.4</v>
      </c>
      <c r="K476" s="4">
        <f t="shared" si="20"/>
        <v>2.1273638400000001</v>
      </c>
      <c r="L476">
        <f t="shared" si="19"/>
        <v>5.0999999999999996</v>
      </c>
      <c r="M476" t="s">
        <v>24</v>
      </c>
      <c r="N476" t="s">
        <v>25</v>
      </c>
      <c r="O476">
        <v>32</v>
      </c>
      <c r="P476" t="s">
        <v>19</v>
      </c>
      <c r="Q476" t="s">
        <v>15</v>
      </c>
    </row>
    <row r="477" spans="1:17" x14ac:dyDescent="0.2">
      <c r="A477" s="3"/>
      <c r="B477" s="1"/>
      <c r="C477" s="2"/>
      <c r="K477" s="4"/>
    </row>
    <row r="478" spans="1:17" x14ac:dyDescent="0.2">
      <c r="A478" s="3"/>
      <c r="B478" s="1"/>
      <c r="C478" s="2"/>
      <c r="K478" s="4"/>
    </row>
    <row r="479" spans="1:17" x14ac:dyDescent="0.2">
      <c r="A479" s="3"/>
      <c r="B479" s="1"/>
      <c r="C479" s="2"/>
    </row>
    <row r="480" spans="1:17" x14ac:dyDescent="0.2">
      <c r="A480" s="3"/>
      <c r="B480" s="1"/>
      <c r="C480" s="2"/>
    </row>
    <row r="481" spans="1:3" x14ac:dyDescent="0.2">
      <c r="A481" s="3"/>
      <c r="B481" s="1"/>
      <c r="C481" s="2"/>
    </row>
    <row r="482" spans="1:3" x14ac:dyDescent="0.2">
      <c r="A482" s="3"/>
      <c r="B482" s="1"/>
      <c r="C482" s="2"/>
    </row>
    <row r="483" spans="1:3" x14ac:dyDescent="0.2">
      <c r="A483" s="3"/>
      <c r="B483" s="1"/>
      <c r="C483" s="2"/>
    </row>
    <row r="484" spans="1:3" x14ac:dyDescent="0.2">
      <c r="A484" s="3"/>
      <c r="B484" s="1"/>
      <c r="C484" s="2"/>
    </row>
    <row r="485" spans="1:3" x14ac:dyDescent="0.2">
      <c r="A485" s="3"/>
      <c r="B485" s="1"/>
      <c r="C485" s="2"/>
    </row>
    <row r="486" spans="1:3" x14ac:dyDescent="0.2">
      <c r="A486" s="3"/>
      <c r="B486" s="1"/>
      <c r="C486" s="2"/>
    </row>
    <row r="487" spans="1:3" x14ac:dyDescent="0.2">
      <c r="A487" s="3"/>
      <c r="B487" s="1"/>
      <c r="C487" s="2"/>
    </row>
    <row r="488" spans="1:3" x14ac:dyDescent="0.2">
      <c r="A488" s="3"/>
      <c r="B488" s="1"/>
      <c r="C488" s="2"/>
    </row>
    <row r="489" spans="1:3" x14ac:dyDescent="0.2">
      <c r="A489" s="3"/>
      <c r="B489" s="1"/>
      <c r="C489" s="2"/>
    </row>
    <row r="490" spans="1:3" x14ac:dyDescent="0.2">
      <c r="A490" s="3"/>
      <c r="B490" s="1"/>
      <c r="C490" s="2"/>
    </row>
    <row r="491" spans="1:3" x14ac:dyDescent="0.2">
      <c r="A491" s="3"/>
      <c r="B491" s="1"/>
      <c r="C491" s="2"/>
    </row>
    <row r="492" spans="1:3" x14ac:dyDescent="0.2">
      <c r="A492" s="3"/>
      <c r="B492" s="1"/>
      <c r="C492" s="2"/>
    </row>
    <row r="493" spans="1:3" x14ac:dyDescent="0.2">
      <c r="A493" s="3"/>
      <c r="B493" s="1"/>
      <c r="C493" s="2"/>
    </row>
    <row r="494" spans="1:3" x14ac:dyDescent="0.2">
      <c r="A494" s="3"/>
      <c r="B494" s="1"/>
      <c r="C494" s="2"/>
    </row>
    <row r="495" spans="1:3" x14ac:dyDescent="0.2">
      <c r="A495" s="3"/>
      <c r="B495" s="1"/>
      <c r="C495" s="2"/>
    </row>
    <row r="496" spans="1:3" x14ac:dyDescent="0.2">
      <c r="A496" s="3"/>
      <c r="B496" s="1"/>
      <c r="C496" s="2"/>
    </row>
    <row r="497" spans="1:3" x14ac:dyDescent="0.2">
      <c r="A497" s="3"/>
      <c r="B497" s="1"/>
      <c r="C497" s="2"/>
    </row>
  </sheetData>
  <autoFilter ref="A1:Q478" xr:uid="{00000000-0001-0000-0000-000000000000}"/>
  <phoneticPr fontId="18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9B454-015D-7E44-B196-B8D0A0BBABC2}">
  <dimension ref="A1:O252"/>
  <sheetViews>
    <sheetView workbookViewId="0">
      <selection activeCell="Q231" sqref="Q231"/>
    </sheetView>
  </sheetViews>
  <sheetFormatPr baseColWidth="10" defaultRowHeight="16" x14ac:dyDescent="0.2"/>
  <cols>
    <col min="1" max="1" width="12.83203125" bestFit="1" customWidth="1"/>
    <col min="2" max="4" width="10.1640625" bestFit="1" customWidth="1"/>
    <col min="5" max="5" width="10.5" bestFit="1" customWidth="1"/>
    <col min="6" max="6" width="6.6640625" bestFit="1" customWidth="1"/>
    <col min="7" max="7" width="7" bestFit="1" customWidth="1"/>
    <col min="8" max="11" width="10.5" bestFit="1" customWidth="1"/>
    <col min="12" max="12" width="7.5" bestFit="1" customWidth="1"/>
    <col min="13" max="16" width="10.5" bestFit="1" customWidth="1"/>
    <col min="17" max="18" width="9.83203125" bestFit="1" customWidth="1"/>
    <col min="19" max="19" width="11.33203125" bestFit="1" customWidth="1"/>
    <col min="20" max="20" width="9.83203125" bestFit="1" customWidth="1"/>
    <col min="21" max="21" width="11.83203125" bestFit="1" customWidth="1"/>
    <col min="22" max="22" width="9.83203125" bestFit="1" customWidth="1"/>
    <col min="23" max="23" width="11.33203125" bestFit="1" customWidth="1"/>
    <col min="24" max="24" width="9.1640625" bestFit="1" customWidth="1"/>
    <col min="25" max="25" width="11.6640625" bestFit="1" customWidth="1"/>
    <col min="26" max="26" width="9.33203125" bestFit="1" customWidth="1"/>
    <col min="27" max="27" width="9.5" bestFit="1" customWidth="1"/>
    <col min="28" max="28" width="9.1640625" bestFit="1" customWidth="1"/>
    <col min="29" max="33" width="11.6640625" bestFit="1" customWidth="1"/>
  </cols>
  <sheetData>
    <row r="1" spans="1:15" x14ac:dyDescent="0.2">
      <c r="I1" t="s">
        <v>20</v>
      </c>
      <c r="J1" t="s">
        <v>13</v>
      </c>
      <c r="K1" t="s">
        <v>16</v>
      </c>
      <c r="L1" t="s">
        <v>30</v>
      </c>
      <c r="M1" t="s">
        <v>18</v>
      </c>
      <c r="N1" t="s">
        <v>19</v>
      </c>
      <c r="O1" t="s">
        <v>33</v>
      </c>
    </row>
    <row r="2" spans="1:15" x14ac:dyDescent="0.2">
      <c r="I2" t="s">
        <v>21</v>
      </c>
      <c r="J2" t="s">
        <v>14</v>
      </c>
      <c r="K2" t="s">
        <v>27</v>
      </c>
      <c r="L2">
        <v>1</v>
      </c>
      <c r="M2">
        <v>0.58199999999999996</v>
      </c>
      <c r="N2">
        <v>0.70199999999999996</v>
      </c>
      <c r="O2">
        <f>1-(M2/N2)</f>
        <v>0.170940170940171</v>
      </c>
    </row>
    <row r="3" spans="1:15" x14ac:dyDescent="0.2">
      <c r="A3" s="6" t="s">
        <v>32</v>
      </c>
      <c r="E3" s="6" t="s">
        <v>17</v>
      </c>
      <c r="I3" t="s">
        <v>21</v>
      </c>
      <c r="J3" t="s">
        <v>14</v>
      </c>
      <c r="K3" t="s">
        <v>27</v>
      </c>
      <c r="L3">
        <v>2</v>
      </c>
      <c r="M3">
        <v>0.57699999999999996</v>
      </c>
      <c r="N3">
        <v>0.66600000000000004</v>
      </c>
      <c r="O3">
        <f t="shared" ref="O3:O66" si="0">1-(M3/N3)</f>
        <v>0.13363363363363379</v>
      </c>
    </row>
    <row r="4" spans="1:15" x14ac:dyDescent="0.2">
      <c r="A4" s="6" t="s">
        <v>20</v>
      </c>
      <c r="B4" s="6" t="s">
        <v>13</v>
      </c>
      <c r="C4" s="6" t="s">
        <v>16</v>
      </c>
      <c r="D4" s="6" t="s">
        <v>30</v>
      </c>
      <c r="E4" t="s">
        <v>18</v>
      </c>
      <c r="F4" t="s">
        <v>19</v>
      </c>
      <c r="G4" t="s">
        <v>31</v>
      </c>
      <c r="I4" t="s">
        <v>21</v>
      </c>
      <c r="J4" t="s">
        <v>14</v>
      </c>
      <c r="K4" t="s">
        <v>27</v>
      </c>
      <c r="L4">
        <v>3</v>
      </c>
      <c r="M4">
        <v>0.58499999999999996</v>
      </c>
      <c r="N4">
        <v>0.71399999999999997</v>
      </c>
      <c r="O4">
        <f t="shared" si="0"/>
        <v>0.18067226890756305</v>
      </c>
    </row>
    <row r="5" spans="1:15" x14ac:dyDescent="0.2">
      <c r="A5" t="s">
        <v>21</v>
      </c>
      <c r="B5" t="s">
        <v>14</v>
      </c>
      <c r="C5" t="s">
        <v>27</v>
      </c>
      <c r="D5">
        <v>1</v>
      </c>
      <c r="E5" s="5">
        <v>0.58199999999999996</v>
      </c>
      <c r="F5" s="5">
        <v>0.70199999999999996</v>
      </c>
      <c r="G5" s="5"/>
      <c r="I5" t="s">
        <v>21</v>
      </c>
      <c r="J5" t="s">
        <v>14</v>
      </c>
      <c r="K5" t="s">
        <v>27</v>
      </c>
      <c r="L5">
        <v>4</v>
      </c>
      <c r="M5">
        <v>0.57699999999999996</v>
      </c>
      <c r="N5">
        <v>0.69399999999999995</v>
      </c>
      <c r="O5">
        <f t="shared" si="0"/>
        <v>0.16858789625360227</v>
      </c>
    </row>
    <row r="6" spans="1:15" x14ac:dyDescent="0.2">
      <c r="A6" t="s">
        <v>21</v>
      </c>
      <c r="B6" t="s">
        <v>14</v>
      </c>
      <c r="C6" t="s">
        <v>27</v>
      </c>
      <c r="D6">
        <v>2</v>
      </c>
      <c r="E6" s="5">
        <v>0.57699999999999996</v>
      </c>
      <c r="F6" s="5">
        <v>0.66600000000000004</v>
      </c>
      <c r="G6" s="5"/>
      <c r="I6" t="s">
        <v>21</v>
      </c>
      <c r="J6" t="s">
        <v>14</v>
      </c>
      <c r="K6" t="s">
        <v>27</v>
      </c>
      <c r="L6">
        <v>5</v>
      </c>
      <c r="M6">
        <v>0.61599999999999999</v>
      </c>
      <c r="N6">
        <v>0.69299999999999995</v>
      </c>
      <c r="O6">
        <f t="shared" si="0"/>
        <v>0.11111111111111105</v>
      </c>
    </row>
    <row r="7" spans="1:15" x14ac:dyDescent="0.2">
      <c r="A7" t="s">
        <v>21</v>
      </c>
      <c r="B7" t="s">
        <v>14</v>
      </c>
      <c r="C7" t="s">
        <v>27</v>
      </c>
      <c r="D7">
        <v>3</v>
      </c>
      <c r="E7" s="5">
        <v>0.58499999999999996</v>
      </c>
      <c r="F7" s="5">
        <v>0.71399999999999997</v>
      </c>
      <c r="G7" s="5"/>
      <c r="I7" t="s">
        <v>21</v>
      </c>
      <c r="J7" t="s">
        <v>14</v>
      </c>
      <c r="K7" t="s">
        <v>27</v>
      </c>
      <c r="L7">
        <v>6</v>
      </c>
      <c r="M7">
        <v>0.59499999999999997</v>
      </c>
      <c r="N7">
        <v>0.7</v>
      </c>
      <c r="O7">
        <f t="shared" si="0"/>
        <v>0.15000000000000002</v>
      </c>
    </row>
    <row r="8" spans="1:15" x14ac:dyDescent="0.2">
      <c r="A8" t="s">
        <v>21</v>
      </c>
      <c r="B8" t="s">
        <v>14</v>
      </c>
      <c r="C8" t="s">
        <v>27</v>
      </c>
      <c r="D8">
        <v>4</v>
      </c>
      <c r="E8" s="5">
        <v>0.57699999999999996</v>
      </c>
      <c r="F8" s="5">
        <v>0.69399999999999995</v>
      </c>
      <c r="G8" s="5"/>
      <c r="I8" t="s">
        <v>21</v>
      </c>
      <c r="J8" t="s">
        <v>14</v>
      </c>
      <c r="K8" t="s">
        <v>27</v>
      </c>
      <c r="L8">
        <v>7</v>
      </c>
      <c r="M8">
        <v>0.51200000000000001</v>
      </c>
      <c r="N8">
        <v>0.66200000000000003</v>
      </c>
      <c r="O8">
        <f t="shared" si="0"/>
        <v>0.22658610271903323</v>
      </c>
    </row>
    <row r="9" spans="1:15" x14ac:dyDescent="0.2">
      <c r="A9" t="s">
        <v>21</v>
      </c>
      <c r="B9" t="s">
        <v>14</v>
      </c>
      <c r="C9" t="s">
        <v>27</v>
      </c>
      <c r="D9">
        <v>5</v>
      </c>
      <c r="E9" s="5">
        <v>0.61599999999999999</v>
      </c>
      <c r="F9" s="5">
        <v>0.69299999999999995</v>
      </c>
      <c r="G9" s="5"/>
      <c r="I9" t="s">
        <v>21</v>
      </c>
      <c r="J9" t="s">
        <v>14</v>
      </c>
      <c r="K9" t="s">
        <v>27</v>
      </c>
      <c r="L9">
        <v>8</v>
      </c>
      <c r="M9">
        <v>0.55300000000000005</v>
      </c>
      <c r="N9">
        <v>0.65600000000000003</v>
      </c>
      <c r="O9">
        <f t="shared" si="0"/>
        <v>0.15701219512195119</v>
      </c>
    </row>
    <row r="10" spans="1:15" x14ac:dyDescent="0.2">
      <c r="A10" t="s">
        <v>21</v>
      </c>
      <c r="B10" t="s">
        <v>14</v>
      </c>
      <c r="C10" t="s">
        <v>27</v>
      </c>
      <c r="D10">
        <v>6</v>
      </c>
      <c r="E10" s="5">
        <v>0.59499999999999997</v>
      </c>
      <c r="F10" s="5">
        <v>0.7</v>
      </c>
      <c r="G10" s="5"/>
      <c r="I10" t="s">
        <v>21</v>
      </c>
      <c r="J10" t="s">
        <v>14</v>
      </c>
      <c r="K10" t="s">
        <v>27</v>
      </c>
      <c r="L10">
        <v>9</v>
      </c>
      <c r="M10">
        <v>0.60099999999999998</v>
      </c>
      <c r="N10">
        <v>0.69199999999999995</v>
      </c>
      <c r="O10">
        <f t="shared" si="0"/>
        <v>0.13150289017341033</v>
      </c>
    </row>
    <row r="11" spans="1:15" x14ac:dyDescent="0.2">
      <c r="A11" t="s">
        <v>21</v>
      </c>
      <c r="B11" t="s">
        <v>14</v>
      </c>
      <c r="C11" t="s">
        <v>27</v>
      </c>
      <c r="D11">
        <v>7</v>
      </c>
      <c r="E11" s="5">
        <v>0.51200000000000001</v>
      </c>
      <c r="F11" s="5">
        <v>0.66200000000000003</v>
      </c>
      <c r="G11" s="5"/>
      <c r="I11" t="s">
        <v>21</v>
      </c>
      <c r="J11" t="s">
        <v>14</v>
      </c>
      <c r="K11" t="s">
        <v>27</v>
      </c>
      <c r="L11">
        <v>10</v>
      </c>
      <c r="M11">
        <v>0.57499999999999996</v>
      </c>
      <c r="N11">
        <v>0.69099999999999995</v>
      </c>
      <c r="O11">
        <f t="shared" si="0"/>
        <v>0.16787264833574533</v>
      </c>
    </row>
    <row r="12" spans="1:15" x14ac:dyDescent="0.2">
      <c r="A12" t="s">
        <v>21</v>
      </c>
      <c r="B12" t="s">
        <v>14</v>
      </c>
      <c r="C12" t="s">
        <v>27</v>
      </c>
      <c r="D12">
        <v>8</v>
      </c>
      <c r="E12" s="5">
        <v>0.55300000000000005</v>
      </c>
      <c r="F12" s="5">
        <v>0.65600000000000003</v>
      </c>
      <c r="G12" s="5"/>
      <c r="I12" t="s">
        <v>21</v>
      </c>
      <c r="J12" t="s">
        <v>14</v>
      </c>
      <c r="K12" t="s">
        <v>27</v>
      </c>
      <c r="L12">
        <v>11</v>
      </c>
      <c r="M12">
        <v>0.60099999999999998</v>
      </c>
      <c r="N12">
        <v>0.69099999999999995</v>
      </c>
      <c r="O12">
        <f t="shared" si="0"/>
        <v>0.13024602026049203</v>
      </c>
    </row>
    <row r="13" spans="1:15" x14ac:dyDescent="0.2">
      <c r="A13" t="s">
        <v>21</v>
      </c>
      <c r="B13" t="s">
        <v>14</v>
      </c>
      <c r="C13" t="s">
        <v>27</v>
      </c>
      <c r="D13">
        <v>9</v>
      </c>
      <c r="E13" s="5">
        <v>0.60099999999999998</v>
      </c>
      <c r="F13" s="5">
        <v>0.69199999999999995</v>
      </c>
      <c r="G13" s="5"/>
      <c r="I13" t="s">
        <v>21</v>
      </c>
      <c r="J13" t="s">
        <v>14</v>
      </c>
      <c r="K13" t="s">
        <v>27</v>
      </c>
      <c r="L13">
        <v>12</v>
      </c>
      <c r="M13">
        <v>0.59499999999999997</v>
      </c>
      <c r="N13">
        <v>0.67200000000000004</v>
      </c>
      <c r="O13">
        <f t="shared" si="0"/>
        <v>0.11458333333333348</v>
      </c>
    </row>
    <row r="14" spans="1:15" x14ac:dyDescent="0.2">
      <c r="A14" t="s">
        <v>21</v>
      </c>
      <c r="B14" t="s">
        <v>14</v>
      </c>
      <c r="C14" t="s">
        <v>27</v>
      </c>
      <c r="D14">
        <v>10</v>
      </c>
      <c r="E14" s="5">
        <v>0.57499999999999996</v>
      </c>
      <c r="F14" s="5">
        <v>0.69099999999999995</v>
      </c>
      <c r="G14" s="5"/>
      <c r="I14" t="s">
        <v>21</v>
      </c>
      <c r="J14" t="s">
        <v>14</v>
      </c>
      <c r="K14" t="s">
        <v>27</v>
      </c>
      <c r="L14">
        <v>13</v>
      </c>
      <c r="M14">
        <v>0.57499999999999996</v>
      </c>
      <c r="N14">
        <v>0.66700000000000004</v>
      </c>
      <c r="O14">
        <f t="shared" si="0"/>
        <v>0.13793103448275879</v>
      </c>
    </row>
    <row r="15" spans="1:15" x14ac:dyDescent="0.2">
      <c r="A15" t="s">
        <v>21</v>
      </c>
      <c r="B15" t="s">
        <v>14</v>
      </c>
      <c r="C15" t="s">
        <v>27</v>
      </c>
      <c r="D15">
        <v>11</v>
      </c>
      <c r="E15" s="5">
        <v>0.60099999999999998</v>
      </c>
      <c r="F15" s="5">
        <v>0.69099999999999995</v>
      </c>
      <c r="G15" s="5"/>
      <c r="I15" t="s">
        <v>21</v>
      </c>
      <c r="J15" t="s">
        <v>14</v>
      </c>
      <c r="K15" t="s">
        <v>27</v>
      </c>
      <c r="L15">
        <v>14</v>
      </c>
      <c r="M15">
        <v>0.56299999999999994</v>
      </c>
      <c r="N15">
        <v>0.69</v>
      </c>
      <c r="O15">
        <f t="shared" si="0"/>
        <v>0.18405797101449273</v>
      </c>
    </row>
    <row r="16" spans="1:15" x14ac:dyDescent="0.2">
      <c r="A16" t="s">
        <v>21</v>
      </c>
      <c r="B16" t="s">
        <v>14</v>
      </c>
      <c r="C16" t="s">
        <v>27</v>
      </c>
      <c r="D16">
        <v>12</v>
      </c>
      <c r="E16" s="5">
        <v>0.59499999999999997</v>
      </c>
      <c r="F16" s="5">
        <v>0.67200000000000004</v>
      </c>
      <c r="G16" s="5"/>
      <c r="I16" t="s">
        <v>21</v>
      </c>
      <c r="J16" t="s">
        <v>14</v>
      </c>
      <c r="K16" t="s">
        <v>27</v>
      </c>
      <c r="L16">
        <v>15</v>
      </c>
      <c r="M16">
        <v>0.59599999999999997</v>
      </c>
      <c r="N16">
        <v>0.68700000000000006</v>
      </c>
      <c r="O16">
        <f t="shared" si="0"/>
        <v>0.13245997088791861</v>
      </c>
    </row>
    <row r="17" spans="1:15" x14ac:dyDescent="0.2">
      <c r="A17" t="s">
        <v>21</v>
      </c>
      <c r="B17" t="s">
        <v>14</v>
      </c>
      <c r="C17" t="s">
        <v>27</v>
      </c>
      <c r="D17">
        <v>13</v>
      </c>
      <c r="E17" s="5">
        <v>0.57499999999999996</v>
      </c>
      <c r="F17" s="5">
        <v>0.66700000000000004</v>
      </c>
      <c r="G17" s="5"/>
      <c r="I17" t="s">
        <v>21</v>
      </c>
      <c r="J17" t="s">
        <v>14</v>
      </c>
      <c r="K17" t="s">
        <v>27</v>
      </c>
      <c r="L17">
        <v>16</v>
      </c>
      <c r="M17">
        <v>0.56200000000000006</v>
      </c>
      <c r="N17">
        <v>0.69199999999999995</v>
      </c>
      <c r="O17">
        <f t="shared" si="0"/>
        <v>0.1878612716763004</v>
      </c>
    </row>
    <row r="18" spans="1:15" x14ac:dyDescent="0.2">
      <c r="A18" t="s">
        <v>21</v>
      </c>
      <c r="B18" t="s">
        <v>14</v>
      </c>
      <c r="C18" t="s">
        <v>27</v>
      </c>
      <c r="D18">
        <v>14</v>
      </c>
      <c r="E18" s="5">
        <v>0.56299999999999994</v>
      </c>
      <c r="F18" s="5">
        <v>0.69</v>
      </c>
      <c r="G18" s="5"/>
      <c r="I18" t="s">
        <v>21</v>
      </c>
      <c r="J18" t="s">
        <v>14</v>
      </c>
      <c r="K18" t="s">
        <v>27</v>
      </c>
      <c r="L18">
        <v>17</v>
      </c>
      <c r="M18">
        <v>0.60399999999999998</v>
      </c>
      <c r="N18">
        <v>0.69099999999999995</v>
      </c>
      <c r="O18">
        <f t="shared" si="0"/>
        <v>0.12590448625180894</v>
      </c>
    </row>
    <row r="19" spans="1:15" x14ac:dyDescent="0.2">
      <c r="A19" t="s">
        <v>21</v>
      </c>
      <c r="B19" t="s">
        <v>14</v>
      </c>
      <c r="C19" t="s">
        <v>27</v>
      </c>
      <c r="D19">
        <v>15</v>
      </c>
      <c r="E19" s="5">
        <v>0.59599999999999997</v>
      </c>
      <c r="F19" s="5">
        <v>0.68700000000000006</v>
      </c>
      <c r="G19" s="5"/>
      <c r="I19" t="s">
        <v>21</v>
      </c>
      <c r="J19" t="s">
        <v>14</v>
      </c>
      <c r="K19" t="s">
        <v>27</v>
      </c>
      <c r="L19">
        <v>18</v>
      </c>
      <c r="M19">
        <v>0.57999999999999996</v>
      </c>
      <c r="N19">
        <v>0.68400000000000005</v>
      </c>
      <c r="O19">
        <f t="shared" si="0"/>
        <v>0.1520467836257311</v>
      </c>
    </row>
    <row r="20" spans="1:15" x14ac:dyDescent="0.2">
      <c r="A20" t="s">
        <v>21</v>
      </c>
      <c r="B20" t="s">
        <v>14</v>
      </c>
      <c r="C20" t="s">
        <v>27</v>
      </c>
      <c r="D20">
        <v>16</v>
      </c>
      <c r="E20" s="5">
        <v>0.56200000000000006</v>
      </c>
      <c r="F20" s="5">
        <v>0.69199999999999995</v>
      </c>
      <c r="G20" s="5"/>
      <c r="I20" t="s">
        <v>21</v>
      </c>
      <c r="J20" t="s">
        <v>14</v>
      </c>
      <c r="K20" t="s">
        <v>27</v>
      </c>
      <c r="L20">
        <v>19</v>
      </c>
      <c r="M20">
        <v>0.57299999999999995</v>
      </c>
      <c r="N20">
        <v>0.70399999999999996</v>
      </c>
      <c r="O20">
        <f t="shared" si="0"/>
        <v>0.18607954545454553</v>
      </c>
    </row>
    <row r="21" spans="1:15" x14ac:dyDescent="0.2">
      <c r="A21" t="s">
        <v>21</v>
      </c>
      <c r="B21" t="s">
        <v>14</v>
      </c>
      <c r="C21" t="s">
        <v>27</v>
      </c>
      <c r="D21">
        <v>17</v>
      </c>
      <c r="E21" s="5">
        <v>0.60399999999999998</v>
      </c>
      <c r="F21" s="5">
        <v>0.69099999999999995</v>
      </c>
      <c r="G21" s="5"/>
      <c r="I21" t="s">
        <v>21</v>
      </c>
      <c r="J21" t="s">
        <v>14</v>
      </c>
      <c r="K21" t="s">
        <v>27</v>
      </c>
      <c r="L21">
        <v>20</v>
      </c>
      <c r="M21">
        <v>0.55400000000000005</v>
      </c>
      <c r="N21">
        <v>0.67100000000000004</v>
      </c>
      <c r="O21">
        <f t="shared" si="0"/>
        <v>0.17436661698956779</v>
      </c>
    </row>
    <row r="22" spans="1:15" x14ac:dyDescent="0.2">
      <c r="A22" t="s">
        <v>21</v>
      </c>
      <c r="B22" t="s">
        <v>14</v>
      </c>
      <c r="C22" t="s">
        <v>27</v>
      </c>
      <c r="D22">
        <v>18</v>
      </c>
      <c r="E22" s="5">
        <v>0.57999999999999996</v>
      </c>
      <c r="F22" s="5">
        <v>0.68400000000000005</v>
      </c>
      <c r="G22" s="5"/>
      <c r="I22" t="s">
        <v>21</v>
      </c>
      <c r="J22" t="s">
        <v>14</v>
      </c>
      <c r="K22" t="s">
        <v>27</v>
      </c>
      <c r="L22">
        <v>21</v>
      </c>
      <c r="M22">
        <v>0.56499999999999995</v>
      </c>
      <c r="N22">
        <v>0.66500000000000004</v>
      </c>
      <c r="O22">
        <f t="shared" si="0"/>
        <v>0.15037593984962416</v>
      </c>
    </row>
    <row r="23" spans="1:15" x14ac:dyDescent="0.2">
      <c r="A23" t="s">
        <v>21</v>
      </c>
      <c r="B23" t="s">
        <v>14</v>
      </c>
      <c r="C23" t="s">
        <v>27</v>
      </c>
      <c r="D23">
        <v>19</v>
      </c>
      <c r="E23" s="5">
        <v>0.57299999999999995</v>
      </c>
      <c r="F23" s="5">
        <v>0.70399999999999996</v>
      </c>
      <c r="G23" s="5"/>
      <c r="I23" t="s">
        <v>21</v>
      </c>
      <c r="J23" t="s">
        <v>14</v>
      </c>
      <c r="K23" t="s">
        <v>27</v>
      </c>
      <c r="L23">
        <v>22</v>
      </c>
      <c r="M23">
        <v>0.53300000000000003</v>
      </c>
      <c r="N23">
        <v>0.68400000000000005</v>
      </c>
      <c r="O23">
        <f t="shared" si="0"/>
        <v>0.22076023391812871</v>
      </c>
    </row>
    <row r="24" spans="1:15" x14ac:dyDescent="0.2">
      <c r="A24" t="s">
        <v>21</v>
      </c>
      <c r="B24" t="s">
        <v>14</v>
      </c>
      <c r="C24" t="s">
        <v>27</v>
      </c>
      <c r="D24">
        <v>20</v>
      </c>
      <c r="E24" s="5">
        <v>0.55400000000000005</v>
      </c>
      <c r="F24" s="5">
        <v>0.67100000000000004</v>
      </c>
      <c r="G24" s="5"/>
      <c r="I24" t="s">
        <v>21</v>
      </c>
      <c r="J24" t="s">
        <v>14</v>
      </c>
      <c r="K24" t="s">
        <v>27</v>
      </c>
      <c r="L24">
        <v>23</v>
      </c>
      <c r="M24">
        <v>0.53800000000000003</v>
      </c>
      <c r="N24">
        <v>0.68700000000000006</v>
      </c>
      <c r="O24">
        <f t="shared" si="0"/>
        <v>0.2168850072780204</v>
      </c>
    </row>
    <row r="25" spans="1:15" x14ac:dyDescent="0.2">
      <c r="A25" t="s">
        <v>21</v>
      </c>
      <c r="B25" t="s">
        <v>14</v>
      </c>
      <c r="C25" t="s">
        <v>27</v>
      </c>
      <c r="D25">
        <v>21</v>
      </c>
      <c r="E25" s="5">
        <v>0.56499999999999995</v>
      </c>
      <c r="F25" s="5">
        <v>0.66500000000000004</v>
      </c>
      <c r="G25" s="5"/>
      <c r="I25" t="s">
        <v>21</v>
      </c>
      <c r="J25" t="s">
        <v>14</v>
      </c>
      <c r="K25" t="s">
        <v>27</v>
      </c>
      <c r="L25">
        <v>24</v>
      </c>
      <c r="M25">
        <v>0.57999999999999996</v>
      </c>
      <c r="N25">
        <v>0.69099999999999995</v>
      </c>
      <c r="O25">
        <f t="shared" si="0"/>
        <v>0.16063675832127355</v>
      </c>
    </row>
    <row r="26" spans="1:15" x14ac:dyDescent="0.2">
      <c r="A26" t="s">
        <v>21</v>
      </c>
      <c r="B26" t="s">
        <v>14</v>
      </c>
      <c r="C26" t="s">
        <v>27</v>
      </c>
      <c r="D26">
        <v>22</v>
      </c>
      <c r="E26" s="5">
        <v>0.53300000000000003</v>
      </c>
      <c r="F26" s="5">
        <v>0.68400000000000005</v>
      </c>
      <c r="G26" s="5"/>
      <c r="I26" t="s">
        <v>21</v>
      </c>
      <c r="J26" t="s">
        <v>14</v>
      </c>
      <c r="K26" t="s">
        <v>27</v>
      </c>
      <c r="L26">
        <v>25</v>
      </c>
      <c r="M26">
        <v>0.57099999999999995</v>
      </c>
      <c r="N26">
        <v>0.69899999999999995</v>
      </c>
      <c r="O26">
        <f t="shared" si="0"/>
        <v>0.18311874105865522</v>
      </c>
    </row>
    <row r="27" spans="1:15" x14ac:dyDescent="0.2">
      <c r="A27" t="s">
        <v>21</v>
      </c>
      <c r="B27" t="s">
        <v>14</v>
      </c>
      <c r="C27" t="s">
        <v>27</v>
      </c>
      <c r="D27">
        <v>23</v>
      </c>
      <c r="E27" s="5">
        <v>0.53800000000000003</v>
      </c>
      <c r="F27" s="5">
        <v>0.68700000000000006</v>
      </c>
      <c r="G27" s="5"/>
      <c r="I27" t="s">
        <v>21</v>
      </c>
      <c r="J27" t="s">
        <v>14</v>
      </c>
      <c r="K27" t="s">
        <v>27</v>
      </c>
      <c r="L27">
        <v>26</v>
      </c>
      <c r="M27">
        <v>0.63</v>
      </c>
      <c r="N27">
        <v>0.69799999999999995</v>
      </c>
      <c r="O27">
        <f t="shared" si="0"/>
        <v>9.7421203438395332E-2</v>
      </c>
    </row>
    <row r="28" spans="1:15" x14ac:dyDescent="0.2">
      <c r="A28" t="s">
        <v>21</v>
      </c>
      <c r="B28" t="s">
        <v>14</v>
      </c>
      <c r="C28" t="s">
        <v>27</v>
      </c>
      <c r="D28">
        <v>24</v>
      </c>
      <c r="E28" s="5">
        <v>0.57999999999999996</v>
      </c>
      <c r="F28" s="5">
        <v>0.69099999999999995</v>
      </c>
      <c r="G28" s="5"/>
      <c r="I28" t="s">
        <v>21</v>
      </c>
      <c r="J28" t="s">
        <v>14</v>
      </c>
      <c r="K28" t="s">
        <v>27</v>
      </c>
      <c r="L28">
        <v>27</v>
      </c>
      <c r="M28">
        <v>0.58899999999999997</v>
      </c>
      <c r="N28">
        <v>0.69299999999999995</v>
      </c>
      <c r="O28">
        <f t="shared" si="0"/>
        <v>0.15007215007215002</v>
      </c>
    </row>
    <row r="29" spans="1:15" x14ac:dyDescent="0.2">
      <c r="A29" t="s">
        <v>21</v>
      </c>
      <c r="B29" t="s">
        <v>14</v>
      </c>
      <c r="C29" t="s">
        <v>27</v>
      </c>
      <c r="D29">
        <v>25</v>
      </c>
      <c r="E29" s="5">
        <v>0.57099999999999995</v>
      </c>
      <c r="F29" s="5">
        <v>0.69899999999999995</v>
      </c>
      <c r="G29" s="5"/>
      <c r="I29" t="s">
        <v>21</v>
      </c>
      <c r="J29" t="s">
        <v>14</v>
      </c>
      <c r="K29" t="s">
        <v>27</v>
      </c>
      <c r="L29">
        <v>28</v>
      </c>
      <c r="M29">
        <v>0.60399999999999998</v>
      </c>
      <c r="N29">
        <v>0.70099999999999996</v>
      </c>
      <c r="O29">
        <f t="shared" si="0"/>
        <v>0.13837375178316691</v>
      </c>
    </row>
    <row r="30" spans="1:15" x14ac:dyDescent="0.2">
      <c r="A30" t="s">
        <v>21</v>
      </c>
      <c r="B30" t="s">
        <v>14</v>
      </c>
      <c r="C30" t="s">
        <v>27</v>
      </c>
      <c r="D30">
        <v>26</v>
      </c>
      <c r="E30" s="5">
        <v>0.63</v>
      </c>
      <c r="F30" s="5">
        <v>0.69799999999999995</v>
      </c>
      <c r="G30" s="5"/>
      <c r="I30" t="s">
        <v>21</v>
      </c>
      <c r="J30" t="s">
        <v>14</v>
      </c>
      <c r="K30" t="s">
        <v>22</v>
      </c>
      <c r="L30">
        <v>1</v>
      </c>
      <c r="M30">
        <v>0.57999999999999996</v>
      </c>
      <c r="N30">
        <v>0.69199999999999995</v>
      </c>
      <c r="O30">
        <f t="shared" si="0"/>
        <v>0.16184971098265899</v>
      </c>
    </row>
    <row r="31" spans="1:15" x14ac:dyDescent="0.2">
      <c r="A31" t="s">
        <v>21</v>
      </c>
      <c r="B31" t="s">
        <v>14</v>
      </c>
      <c r="C31" t="s">
        <v>27</v>
      </c>
      <c r="D31">
        <v>27</v>
      </c>
      <c r="E31" s="5">
        <v>0.58899999999999997</v>
      </c>
      <c r="F31" s="5">
        <v>0.69299999999999995</v>
      </c>
      <c r="G31" s="5"/>
      <c r="I31" t="s">
        <v>21</v>
      </c>
      <c r="J31" t="s">
        <v>14</v>
      </c>
      <c r="K31" t="s">
        <v>22</v>
      </c>
      <c r="L31">
        <v>2</v>
      </c>
      <c r="M31">
        <v>0.57599999999999996</v>
      </c>
      <c r="N31">
        <v>0.69</v>
      </c>
      <c r="O31">
        <f t="shared" si="0"/>
        <v>0.16521739130434787</v>
      </c>
    </row>
    <row r="32" spans="1:15" x14ac:dyDescent="0.2">
      <c r="A32" t="s">
        <v>21</v>
      </c>
      <c r="B32" t="s">
        <v>14</v>
      </c>
      <c r="C32" t="s">
        <v>27</v>
      </c>
      <c r="D32">
        <v>28</v>
      </c>
      <c r="E32" s="5">
        <v>0.60399999999999998</v>
      </c>
      <c r="F32" s="5">
        <v>0.70099999999999996</v>
      </c>
      <c r="G32" s="5"/>
      <c r="I32" t="s">
        <v>21</v>
      </c>
      <c r="J32" t="s">
        <v>14</v>
      </c>
      <c r="K32" t="s">
        <v>22</v>
      </c>
      <c r="L32">
        <v>3</v>
      </c>
      <c r="M32">
        <v>0.56999999999999995</v>
      </c>
      <c r="N32">
        <v>0.70299999999999996</v>
      </c>
      <c r="O32">
        <f t="shared" si="0"/>
        <v>0.18918918918918926</v>
      </c>
    </row>
    <row r="33" spans="1:15" x14ac:dyDescent="0.2">
      <c r="A33" t="s">
        <v>21</v>
      </c>
      <c r="B33" t="s">
        <v>14</v>
      </c>
      <c r="C33" t="s">
        <v>28</v>
      </c>
      <c r="D33">
        <v>1</v>
      </c>
      <c r="E33" s="5">
        <v>0.64600000000000002</v>
      </c>
      <c r="F33" s="5"/>
      <c r="G33" s="5"/>
      <c r="I33" t="s">
        <v>21</v>
      </c>
      <c r="J33" t="s">
        <v>14</v>
      </c>
      <c r="K33" t="s">
        <v>22</v>
      </c>
      <c r="L33">
        <v>4</v>
      </c>
      <c r="M33">
        <v>0.52100000000000002</v>
      </c>
      <c r="N33">
        <v>0.68400000000000005</v>
      </c>
      <c r="O33">
        <f t="shared" si="0"/>
        <v>0.23830409356725146</v>
      </c>
    </row>
    <row r="34" spans="1:15" x14ac:dyDescent="0.2">
      <c r="A34" t="s">
        <v>21</v>
      </c>
      <c r="B34" t="s">
        <v>14</v>
      </c>
      <c r="C34" t="s">
        <v>28</v>
      </c>
      <c r="D34">
        <v>2</v>
      </c>
      <c r="E34" s="5">
        <v>0.63300000000000001</v>
      </c>
      <c r="F34" s="5"/>
      <c r="G34" s="5"/>
      <c r="I34" t="s">
        <v>21</v>
      </c>
      <c r="J34" t="s">
        <v>14</v>
      </c>
      <c r="K34" t="s">
        <v>22</v>
      </c>
      <c r="L34">
        <v>5</v>
      </c>
      <c r="M34">
        <v>0.58199999999999996</v>
      </c>
      <c r="N34">
        <v>0.69599999999999995</v>
      </c>
      <c r="O34">
        <f t="shared" si="0"/>
        <v>0.16379310344827591</v>
      </c>
    </row>
    <row r="35" spans="1:15" x14ac:dyDescent="0.2">
      <c r="A35" t="s">
        <v>21</v>
      </c>
      <c r="B35" t="s">
        <v>14</v>
      </c>
      <c r="C35" t="s">
        <v>28</v>
      </c>
      <c r="D35">
        <v>3</v>
      </c>
      <c r="E35" s="5">
        <v>0.61899999999999999</v>
      </c>
      <c r="F35" s="5"/>
      <c r="G35" s="5"/>
      <c r="I35" t="s">
        <v>21</v>
      </c>
      <c r="J35" t="s">
        <v>14</v>
      </c>
      <c r="K35" t="s">
        <v>22</v>
      </c>
      <c r="L35">
        <v>6</v>
      </c>
      <c r="M35">
        <v>0.57199999999999995</v>
      </c>
      <c r="N35">
        <v>0.68899999999999995</v>
      </c>
      <c r="O35">
        <f t="shared" si="0"/>
        <v>0.16981132075471694</v>
      </c>
    </row>
    <row r="36" spans="1:15" x14ac:dyDescent="0.2">
      <c r="A36" t="s">
        <v>21</v>
      </c>
      <c r="B36" t="s">
        <v>14</v>
      </c>
      <c r="C36" t="s">
        <v>28</v>
      </c>
      <c r="D36">
        <v>4</v>
      </c>
      <c r="E36" s="5">
        <v>0.60699999999999998</v>
      </c>
      <c r="F36" s="5"/>
      <c r="G36" s="5"/>
      <c r="I36" t="s">
        <v>21</v>
      </c>
      <c r="J36" t="s">
        <v>14</v>
      </c>
      <c r="K36" t="s">
        <v>22</v>
      </c>
      <c r="L36">
        <v>7</v>
      </c>
      <c r="M36">
        <v>0.58099999999999996</v>
      </c>
      <c r="N36">
        <v>0.68799999999999994</v>
      </c>
      <c r="O36">
        <f t="shared" si="0"/>
        <v>0.15552325581395343</v>
      </c>
    </row>
    <row r="37" spans="1:15" x14ac:dyDescent="0.2">
      <c r="A37" t="s">
        <v>21</v>
      </c>
      <c r="B37" t="s">
        <v>14</v>
      </c>
      <c r="C37" t="s">
        <v>28</v>
      </c>
      <c r="D37">
        <v>5</v>
      </c>
      <c r="E37" s="5">
        <v>0.62</v>
      </c>
      <c r="F37" s="5"/>
      <c r="G37" s="5"/>
      <c r="I37" t="s">
        <v>21</v>
      </c>
      <c r="J37" t="s">
        <v>14</v>
      </c>
      <c r="K37" t="s">
        <v>22</v>
      </c>
      <c r="L37">
        <v>8</v>
      </c>
      <c r="M37">
        <v>0.53</v>
      </c>
      <c r="N37">
        <v>0.67400000000000004</v>
      </c>
      <c r="O37">
        <f t="shared" si="0"/>
        <v>0.21364985163204753</v>
      </c>
    </row>
    <row r="38" spans="1:15" x14ac:dyDescent="0.2">
      <c r="A38" t="s">
        <v>21</v>
      </c>
      <c r="B38" t="s">
        <v>14</v>
      </c>
      <c r="C38" t="s">
        <v>28</v>
      </c>
      <c r="D38">
        <v>6</v>
      </c>
      <c r="E38" s="5">
        <v>0.61799999999999999</v>
      </c>
      <c r="F38" s="5"/>
      <c r="G38" s="5"/>
      <c r="I38" t="s">
        <v>21</v>
      </c>
      <c r="J38" t="s">
        <v>14</v>
      </c>
      <c r="K38" t="s">
        <v>22</v>
      </c>
      <c r="L38">
        <v>9</v>
      </c>
      <c r="M38">
        <v>0.51200000000000001</v>
      </c>
      <c r="N38">
        <v>0.66800000000000004</v>
      </c>
      <c r="O38">
        <f t="shared" si="0"/>
        <v>0.23353293413173659</v>
      </c>
    </row>
    <row r="39" spans="1:15" x14ac:dyDescent="0.2">
      <c r="A39" t="s">
        <v>21</v>
      </c>
      <c r="B39" t="s">
        <v>14</v>
      </c>
      <c r="C39" t="s">
        <v>28</v>
      </c>
      <c r="D39">
        <v>7</v>
      </c>
      <c r="E39" s="5">
        <v>0.61499999999999999</v>
      </c>
      <c r="F39" s="5"/>
      <c r="G39" s="5"/>
      <c r="I39" t="s">
        <v>21</v>
      </c>
      <c r="J39" t="s">
        <v>14</v>
      </c>
      <c r="K39" t="s">
        <v>22</v>
      </c>
      <c r="L39">
        <v>10</v>
      </c>
      <c r="M39">
        <v>0.58599999999999997</v>
      </c>
      <c r="N39">
        <v>0.68600000000000005</v>
      </c>
      <c r="O39">
        <f t="shared" si="0"/>
        <v>0.14577259475218673</v>
      </c>
    </row>
    <row r="40" spans="1:15" x14ac:dyDescent="0.2">
      <c r="A40" t="s">
        <v>21</v>
      </c>
      <c r="B40" t="s">
        <v>14</v>
      </c>
      <c r="C40" t="s">
        <v>28</v>
      </c>
      <c r="D40">
        <v>8</v>
      </c>
      <c r="E40" s="5">
        <v>0.63700000000000001</v>
      </c>
      <c r="F40" s="5"/>
      <c r="G40" s="5"/>
      <c r="I40" t="s">
        <v>21</v>
      </c>
      <c r="J40" t="s">
        <v>14</v>
      </c>
      <c r="K40" t="s">
        <v>22</v>
      </c>
      <c r="L40">
        <v>11</v>
      </c>
      <c r="M40">
        <v>0.36299999999999999</v>
      </c>
      <c r="N40">
        <v>0.58499999999999996</v>
      </c>
      <c r="O40">
        <f t="shared" si="0"/>
        <v>0.37948717948717947</v>
      </c>
    </row>
    <row r="41" spans="1:15" x14ac:dyDescent="0.2">
      <c r="A41" t="s">
        <v>21</v>
      </c>
      <c r="B41" t="s">
        <v>14</v>
      </c>
      <c r="C41" t="s">
        <v>28</v>
      </c>
      <c r="D41">
        <v>9</v>
      </c>
      <c r="E41" s="5">
        <v>0.59699999999999998</v>
      </c>
      <c r="F41" s="5"/>
      <c r="G41" s="5"/>
      <c r="I41" t="s">
        <v>21</v>
      </c>
      <c r="J41" t="s">
        <v>14</v>
      </c>
      <c r="K41" t="s">
        <v>22</v>
      </c>
      <c r="L41">
        <v>12</v>
      </c>
      <c r="M41">
        <v>0.56999999999999995</v>
      </c>
      <c r="N41">
        <v>0.67800000000000005</v>
      </c>
      <c r="O41">
        <f t="shared" si="0"/>
        <v>0.15929203539823023</v>
      </c>
    </row>
    <row r="42" spans="1:15" x14ac:dyDescent="0.2">
      <c r="A42" t="s">
        <v>21</v>
      </c>
      <c r="B42" t="s">
        <v>14</v>
      </c>
      <c r="C42" t="s">
        <v>28</v>
      </c>
      <c r="D42">
        <v>10</v>
      </c>
      <c r="E42" s="5">
        <v>0.628</v>
      </c>
      <c r="F42" s="5"/>
      <c r="G42" s="5"/>
      <c r="I42" t="s">
        <v>21</v>
      </c>
      <c r="J42" t="s">
        <v>14</v>
      </c>
      <c r="K42" t="s">
        <v>22</v>
      </c>
      <c r="L42">
        <v>13</v>
      </c>
      <c r="M42">
        <v>0.59299999999999997</v>
      </c>
      <c r="N42">
        <v>0.67800000000000005</v>
      </c>
      <c r="O42">
        <f t="shared" si="0"/>
        <v>0.12536873156342199</v>
      </c>
    </row>
    <row r="43" spans="1:15" x14ac:dyDescent="0.2">
      <c r="A43" t="s">
        <v>21</v>
      </c>
      <c r="B43" t="s">
        <v>14</v>
      </c>
      <c r="C43" t="s">
        <v>28</v>
      </c>
      <c r="D43">
        <v>11</v>
      </c>
      <c r="E43" s="5">
        <v>0.64400000000000002</v>
      </c>
      <c r="F43" s="5"/>
      <c r="G43" s="5"/>
      <c r="I43" t="s">
        <v>21</v>
      </c>
      <c r="J43" t="s">
        <v>14</v>
      </c>
      <c r="K43" t="s">
        <v>22</v>
      </c>
      <c r="L43">
        <v>14</v>
      </c>
      <c r="M43">
        <v>0.52</v>
      </c>
      <c r="N43">
        <v>0.68100000000000005</v>
      </c>
      <c r="O43">
        <f t="shared" si="0"/>
        <v>0.23641703377386203</v>
      </c>
    </row>
    <row r="44" spans="1:15" x14ac:dyDescent="0.2">
      <c r="A44" t="s">
        <v>21</v>
      </c>
      <c r="B44" t="s">
        <v>14</v>
      </c>
      <c r="C44" t="s">
        <v>28</v>
      </c>
      <c r="D44">
        <v>12</v>
      </c>
      <c r="E44" s="5">
        <v>0.63</v>
      </c>
      <c r="F44" s="5"/>
      <c r="G44" s="5"/>
      <c r="I44" t="s">
        <v>21</v>
      </c>
      <c r="J44" t="s">
        <v>14</v>
      </c>
      <c r="K44" t="s">
        <v>22</v>
      </c>
      <c r="L44">
        <v>15</v>
      </c>
      <c r="M44">
        <v>0.57399999999999995</v>
      </c>
      <c r="N44">
        <v>0.69099999999999995</v>
      </c>
      <c r="O44">
        <f t="shared" si="0"/>
        <v>0.16931982633863962</v>
      </c>
    </row>
    <row r="45" spans="1:15" x14ac:dyDescent="0.2">
      <c r="A45" t="s">
        <v>21</v>
      </c>
      <c r="B45" t="s">
        <v>14</v>
      </c>
      <c r="C45" t="s">
        <v>28</v>
      </c>
      <c r="D45">
        <v>13</v>
      </c>
      <c r="E45" s="5">
        <v>0.60799999999999998</v>
      </c>
      <c r="F45" s="5"/>
      <c r="G45" s="5"/>
      <c r="I45" t="s">
        <v>21</v>
      </c>
      <c r="J45" t="s">
        <v>14</v>
      </c>
      <c r="K45" t="s">
        <v>22</v>
      </c>
      <c r="L45">
        <v>16</v>
      </c>
      <c r="M45">
        <v>0.56899999999999995</v>
      </c>
      <c r="N45">
        <v>0.67400000000000004</v>
      </c>
      <c r="O45">
        <f t="shared" si="0"/>
        <v>0.15578635014836806</v>
      </c>
    </row>
    <row r="46" spans="1:15" x14ac:dyDescent="0.2">
      <c r="A46" t="s">
        <v>21</v>
      </c>
      <c r="B46" t="s">
        <v>14</v>
      </c>
      <c r="C46" t="s">
        <v>28</v>
      </c>
      <c r="D46">
        <v>14</v>
      </c>
      <c r="E46" s="5">
        <v>0.61899999999999999</v>
      </c>
      <c r="F46" s="5"/>
      <c r="G46" s="5"/>
      <c r="I46" t="s">
        <v>21</v>
      </c>
      <c r="J46" t="s">
        <v>14</v>
      </c>
      <c r="K46" t="s">
        <v>22</v>
      </c>
      <c r="L46">
        <v>17</v>
      </c>
      <c r="M46">
        <v>0.46400000000000002</v>
      </c>
      <c r="N46">
        <v>0.65</v>
      </c>
      <c r="O46">
        <f t="shared" si="0"/>
        <v>0.28615384615384609</v>
      </c>
    </row>
    <row r="47" spans="1:15" x14ac:dyDescent="0.2">
      <c r="A47" t="s">
        <v>21</v>
      </c>
      <c r="B47" t="s">
        <v>14</v>
      </c>
      <c r="C47" t="s">
        <v>28</v>
      </c>
      <c r="D47">
        <v>15</v>
      </c>
      <c r="E47" s="5">
        <v>0.63400000000000001</v>
      </c>
      <c r="F47" s="5"/>
      <c r="G47" s="5"/>
      <c r="I47" t="s">
        <v>21</v>
      </c>
      <c r="J47" t="s">
        <v>14</v>
      </c>
      <c r="K47" t="s">
        <v>22</v>
      </c>
      <c r="L47">
        <v>18</v>
      </c>
      <c r="M47">
        <v>0.54200000000000004</v>
      </c>
      <c r="N47">
        <v>0.66500000000000004</v>
      </c>
      <c r="O47">
        <f t="shared" si="0"/>
        <v>0.18496240601503755</v>
      </c>
    </row>
    <row r="48" spans="1:15" x14ac:dyDescent="0.2">
      <c r="A48" t="s">
        <v>21</v>
      </c>
      <c r="B48" t="s">
        <v>14</v>
      </c>
      <c r="C48" t="s">
        <v>28</v>
      </c>
      <c r="D48">
        <v>16</v>
      </c>
      <c r="E48" s="5">
        <v>0.61399999999999999</v>
      </c>
      <c r="F48" s="5"/>
      <c r="G48" s="5"/>
      <c r="I48" t="s">
        <v>21</v>
      </c>
      <c r="J48" t="s">
        <v>14</v>
      </c>
      <c r="K48" t="s">
        <v>22</v>
      </c>
      <c r="L48">
        <v>19</v>
      </c>
      <c r="M48">
        <v>0.58299999999999996</v>
      </c>
      <c r="N48">
        <v>0.68799999999999994</v>
      </c>
      <c r="O48">
        <f t="shared" si="0"/>
        <v>0.15261627906976738</v>
      </c>
    </row>
    <row r="49" spans="1:15" x14ac:dyDescent="0.2">
      <c r="A49" t="s">
        <v>21</v>
      </c>
      <c r="B49" t="s">
        <v>14</v>
      </c>
      <c r="C49" t="s">
        <v>28</v>
      </c>
      <c r="D49">
        <v>17</v>
      </c>
      <c r="E49" s="5">
        <v>0.625</v>
      </c>
      <c r="F49" s="5"/>
      <c r="G49" s="5"/>
      <c r="I49" t="s">
        <v>21</v>
      </c>
      <c r="J49" t="s">
        <v>14</v>
      </c>
      <c r="K49" t="s">
        <v>22</v>
      </c>
      <c r="L49">
        <v>20</v>
      </c>
      <c r="M49">
        <v>0.54</v>
      </c>
      <c r="N49">
        <v>0.67700000000000005</v>
      </c>
      <c r="O49">
        <f t="shared" si="0"/>
        <v>0.20236336779911379</v>
      </c>
    </row>
    <row r="50" spans="1:15" x14ac:dyDescent="0.2">
      <c r="A50" t="s">
        <v>21</v>
      </c>
      <c r="B50" t="s">
        <v>14</v>
      </c>
      <c r="C50" t="s">
        <v>28</v>
      </c>
      <c r="D50">
        <v>18</v>
      </c>
      <c r="E50" s="5">
        <v>0.625</v>
      </c>
      <c r="F50" s="5"/>
      <c r="G50" s="5"/>
      <c r="I50" t="s">
        <v>21</v>
      </c>
      <c r="J50" t="s">
        <v>14</v>
      </c>
      <c r="K50" t="s">
        <v>22</v>
      </c>
      <c r="L50">
        <v>21</v>
      </c>
      <c r="M50">
        <v>0.54100000000000004</v>
      </c>
      <c r="N50">
        <v>0.67800000000000005</v>
      </c>
      <c r="O50">
        <f t="shared" si="0"/>
        <v>0.20206489675516226</v>
      </c>
    </row>
    <row r="51" spans="1:15" x14ac:dyDescent="0.2">
      <c r="A51" t="s">
        <v>21</v>
      </c>
      <c r="B51" t="s">
        <v>14</v>
      </c>
      <c r="C51" t="s">
        <v>28</v>
      </c>
      <c r="D51">
        <v>19</v>
      </c>
      <c r="E51" s="5">
        <v>0.64500000000000002</v>
      </c>
      <c r="F51" s="5"/>
      <c r="G51" s="5"/>
      <c r="I51" t="s">
        <v>21</v>
      </c>
      <c r="J51" t="s">
        <v>14</v>
      </c>
      <c r="K51" t="s">
        <v>22</v>
      </c>
      <c r="L51">
        <v>22</v>
      </c>
      <c r="M51">
        <v>0.51300000000000001</v>
      </c>
      <c r="N51">
        <v>0.67600000000000005</v>
      </c>
      <c r="O51">
        <f t="shared" si="0"/>
        <v>0.24112426035502965</v>
      </c>
    </row>
    <row r="52" spans="1:15" x14ac:dyDescent="0.2">
      <c r="A52" t="s">
        <v>21</v>
      </c>
      <c r="B52" t="s">
        <v>14</v>
      </c>
      <c r="C52" t="s">
        <v>28</v>
      </c>
      <c r="D52">
        <v>20</v>
      </c>
      <c r="E52" s="5">
        <v>0.64300000000000002</v>
      </c>
      <c r="F52" s="5"/>
      <c r="G52" s="5"/>
      <c r="I52" t="s">
        <v>21</v>
      </c>
      <c r="J52" t="s">
        <v>14</v>
      </c>
      <c r="K52" t="s">
        <v>22</v>
      </c>
      <c r="L52">
        <v>23</v>
      </c>
      <c r="M52">
        <v>0.59699999999999998</v>
      </c>
      <c r="N52">
        <v>0.68200000000000005</v>
      </c>
      <c r="O52">
        <f t="shared" si="0"/>
        <v>0.1246334310850441</v>
      </c>
    </row>
    <row r="53" spans="1:15" x14ac:dyDescent="0.2">
      <c r="A53" t="s">
        <v>21</v>
      </c>
      <c r="B53" t="s">
        <v>14</v>
      </c>
      <c r="C53" t="s">
        <v>28</v>
      </c>
      <c r="D53">
        <v>21</v>
      </c>
      <c r="E53" s="5">
        <v>0.63600000000000001</v>
      </c>
      <c r="F53" s="5"/>
      <c r="G53" s="5"/>
      <c r="I53" t="s">
        <v>21</v>
      </c>
      <c r="J53" t="s">
        <v>14</v>
      </c>
      <c r="K53" t="s">
        <v>22</v>
      </c>
      <c r="L53">
        <v>24</v>
      </c>
      <c r="M53">
        <v>0.54500000000000004</v>
      </c>
      <c r="N53">
        <v>0.68600000000000005</v>
      </c>
      <c r="O53">
        <f t="shared" si="0"/>
        <v>0.20553935860058314</v>
      </c>
    </row>
    <row r="54" spans="1:15" x14ac:dyDescent="0.2">
      <c r="A54" t="s">
        <v>21</v>
      </c>
      <c r="B54" t="s">
        <v>14</v>
      </c>
      <c r="C54" t="s">
        <v>28</v>
      </c>
      <c r="D54">
        <v>22</v>
      </c>
      <c r="E54" s="5">
        <v>0.628</v>
      </c>
      <c r="F54" s="5"/>
      <c r="G54" s="5"/>
      <c r="I54" t="s">
        <v>21</v>
      </c>
      <c r="J54" t="s">
        <v>14</v>
      </c>
      <c r="K54" t="s">
        <v>22</v>
      </c>
      <c r="L54">
        <v>25</v>
      </c>
      <c r="M54">
        <v>0.56599999999999995</v>
      </c>
      <c r="N54">
        <v>0.69</v>
      </c>
      <c r="O54">
        <f t="shared" si="0"/>
        <v>0.17971014492753623</v>
      </c>
    </row>
    <row r="55" spans="1:15" x14ac:dyDescent="0.2">
      <c r="A55" t="s">
        <v>21</v>
      </c>
      <c r="B55" t="s">
        <v>14</v>
      </c>
      <c r="C55" t="s">
        <v>28</v>
      </c>
      <c r="D55">
        <v>23</v>
      </c>
      <c r="E55" s="5">
        <v>0.64200000000000002</v>
      </c>
      <c r="F55" s="5"/>
      <c r="G55" s="5"/>
      <c r="I55" t="s">
        <v>21</v>
      </c>
      <c r="J55" t="s">
        <v>14</v>
      </c>
      <c r="K55" t="s">
        <v>22</v>
      </c>
      <c r="L55">
        <v>26</v>
      </c>
      <c r="M55">
        <v>0.51200000000000001</v>
      </c>
      <c r="N55">
        <v>0.66800000000000004</v>
      </c>
      <c r="O55">
        <f t="shared" si="0"/>
        <v>0.23353293413173659</v>
      </c>
    </row>
    <row r="56" spans="1:15" x14ac:dyDescent="0.2">
      <c r="A56" t="s">
        <v>21</v>
      </c>
      <c r="B56" t="s">
        <v>14</v>
      </c>
      <c r="C56" t="s">
        <v>28</v>
      </c>
      <c r="D56">
        <v>24</v>
      </c>
      <c r="E56" s="5">
        <v>0.64600000000000002</v>
      </c>
      <c r="F56" s="5"/>
      <c r="G56" s="5"/>
      <c r="I56" t="s">
        <v>21</v>
      </c>
      <c r="J56" t="s">
        <v>14</v>
      </c>
      <c r="K56" t="s">
        <v>22</v>
      </c>
      <c r="L56">
        <v>27</v>
      </c>
      <c r="M56">
        <v>0.495</v>
      </c>
      <c r="N56">
        <v>0.63200000000000001</v>
      </c>
      <c r="O56">
        <f t="shared" si="0"/>
        <v>0.21677215189873422</v>
      </c>
    </row>
    <row r="57" spans="1:15" x14ac:dyDescent="0.2">
      <c r="A57" t="s">
        <v>21</v>
      </c>
      <c r="B57" t="s">
        <v>14</v>
      </c>
      <c r="C57" t="s">
        <v>28</v>
      </c>
      <c r="D57">
        <v>25</v>
      </c>
      <c r="E57" s="5">
        <v>0.61699999999999999</v>
      </c>
      <c r="F57" s="5"/>
      <c r="G57" s="5"/>
      <c r="I57" t="s">
        <v>21</v>
      </c>
      <c r="J57" t="s">
        <v>14</v>
      </c>
      <c r="K57" t="s">
        <v>22</v>
      </c>
      <c r="L57">
        <v>28</v>
      </c>
      <c r="M57">
        <v>0.58199999999999996</v>
      </c>
      <c r="N57">
        <v>0.65100000000000002</v>
      </c>
      <c r="O57">
        <f t="shared" si="0"/>
        <v>0.10599078341013835</v>
      </c>
    </row>
    <row r="58" spans="1:15" x14ac:dyDescent="0.2">
      <c r="A58" t="s">
        <v>21</v>
      </c>
      <c r="B58" t="s">
        <v>14</v>
      </c>
      <c r="C58" t="s">
        <v>28</v>
      </c>
      <c r="D58">
        <v>26</v>
      </c>
      <c r="E58" s="5">
        <v>0.64400000000000002</v>
      </c>
      <c r="F58" s="5"/>
      <c r="G58" s="5"/>
      <c r="I58" t="s">
        <v>21</v>
      </c>
      <c r="J58" t="s">
        <v>14</v>
      </c>
      <c r="K58" t="s">
        <v>22</v>
      </c>
      <c r="L58">
        <v>29</v>
      </c>
      <c r="M58">
        <v>0.54</v>
      </c>
      <c r="N58">
        <v>0.67600000000000005</v>
      </c>
      <c r="O58">
        <f t="shared" si="0"/>
        <v>0.20118343195266275</v>
      </c>
    </row>
    <row r="59" spans="1:15" x14ac:dyDescent="0.2">
      <c r="A59" t="s">
        <v>21</v>
      </c>
      <c r="B59" t="s">
        <v>14</v>
      </c>
      <c r="C59" t="s">
        <v>28</v>
      </c>
      <c r="D59">
        <v>27</v>
      </c>
      <c r="E59" s="5">
        <v>0.623</v>
      </c>
      <c r="F59" s="5"/>
      <c r="G59" s="5"/>
      <c r="I59" t="s">
        <v>21</v>
      </c>
      <c r="J59" t="s">
        <v>14</v>
      </c>
      <c r="K59" t="s">
        <v>22</v>
      </c>
      <c r="L59">
        <v>30</v>
      </c>
      <c r="M59">
        <v>0.6</v>
      </c>
      <c r="N59">
        <v>0.69499999999999995</v>
      </c>
      <c r="O59">
        <f t="shared" si="0"/>
        <v>0.13669064748201432</v>
      </c>
    </row>
    <row r="60" spans="1:15" x14ac:dyDescent="0.2">
      <c r="A60" t="s">
        <v>21</v>
      </c>
      <c r="B60" t="s">
        <v>14</v>
      </c>
      <c r="C60" t="s">
        <v>28</v>
      </c>
      <c r="D60">
        <v>28</v>
      </c>
      <c r="E60" s="5">
        <v>0.61099999999999999</v>
      </c>
      <c r="F60" s="5"/>
      <c r="G60" s="5"/>
      <c r="I60" t="s">
        <v>21</v>
      </c>
      <c r="J60" t="s">
        <v>14</v>
      </c>
      <c r="K60" t="s">
        <v>22</v>
      </c>
      <c r="L60">
        <v>31</v>
      </c>
      <c r="M60">
        <v>0.54600000000000004</v>
      </c>
      <c r="N60">
        <v>0.68400000000000005</v>
      </c>
      <c r="O60">
        <f t="shared" si="0"/>
        <v>0.20175438596491224</v>
      </c>
    </row>
    <row r="61" spans="1:15" x14ac:dyDescent="0.2">
      <c r="A61" t="s">
        <v>21</v>
      </c>
      <c r="B61" t="s">
        <v>14</v>
      </c>
      <c r="C61" t="s">
        <v>28</v>
      </c>
      <c r="D61">
        <v>29</v>
      </c>
      <c r="E61" s="5">
        <v>0.64200000000000002</v>
      </c>
      <c r="F61" s="5"/>
      <c r="G61" s="5"/>
      <c r="I61" t="s">
        <v>21</v>
      </c>
      <c r="J61" t="s">
        <v>14</v>
      </c>
      <c r="K61" t="s">
        <v>22</v>
      </c>
      <c r="L61">
        <v>32</v>
      </c>
      <c r="M61">
        <v>0.54600000000000004</v>
      </c>
      <c r="N61">
        <v>0.67</v>
      </c>
      <c r="O61">
        <f t="shared" si="0"/>
        <v>0.18507462686567167</v>
      </c>
    </row>
    <row r="62" spans="1:15" x14ac:dyDescent="0.2">
      <c r="A62" t="s">
        <v>21</v>
      </c>
      <c r="B62" t="s">
        <v>14</v>
      </c>
      <c r="C62" t="s">
        <v>28</v>
      </c>
      <c r="D62">
        <v>30</v>
      </c>
      <c r="E62" s="5">
        <v>0.61099999999999999</v>
      </c>
      <c r="F62" s="5"/>
      <c r="G62" s="5"/>
      <c r="I62" t="s">
        <v>21</v>
      </c>
      <c r="J62" t="s">
        <v>14</v>
      </c>
      <c r="K62" t="s">
        <v>22</v>
      </c>
      <c r="L62">
        <v>33</v>
      </c>
      <c r="M62">
        <v>0.54700000000000004</v>
      </c>
      <c r="N62">
        <v>0.65300000000000002</v>
      </c>
      <c r="O62">
        <f t="shared" si="0"/>
        <v>0.16232771822358338</v>
      </c>
    </row>
    <row r="63" spans="1:15" x14ac:dyDescent="0.2">
      <c r="A63" t="s">
        <v>21</v>
      </c>
      <c r="B63" t="s">
        <v>14</v>
      </c>
      <c r="C63" t="s">
        <v>28</v>
      </c>
      <c r="D63">
        <v>31</v>
      </c>
      <c r="E63" s="5">
        <v>0.59499999999999997</v>
      </c>
      <c r="F63" s="5"/>
      <c r="G63" s="5"/>
      <c r="I63" t="s">
        <v>21</v>
      </c>
      <c r="J63" t="s">
        <v>14</v>
      </c>
      <c r="K63" t="s">
        <v>22</v>
      </c>
      <c r="L63">
        <v>34</v>
      </c>
      <c r="M63">
        <v>0.51600000000000001</v>
      </c>
      <c r="N63">
        <v>0.68400000000000005</v>
      </c>
      <c r="O63">
        <f t="shared" si="0"/>
        <v>0.24561403508771928</v>
      </c>
    </row>
    <row r="64" spans="1:15" x14ac:dyDescent="0.2">
      <c r="A64" t="s">
        <v>21</v>
      </c>
      <c r="B64" t="s">
        <v>14</v>
      </c>
      <c r="C64" t="s">
        <v>22</v>
      </c>
      <c r="D64">
        <v>1</v>
      </c>
      <c r="E64" s="5">
        <v>0.57999999999999996</v>
      </c>
      <c r="F64" s="5">
        <v>0.69199999999999995</v>
      </c>
      <c r="G64" s="5"/>
      <c r="I64" t="s">
        <v>21</v>
      </c>
      <c r="J64" t="s">
        <v>14</v>
      </c>
      <c r="K64" t="s">
        <v>22</v>
      </c>
      <c r="L64">
        <v>35</v>
      </c>
      <c r="M64">
        <v>0.55400000000000005</v>
      </c>
      <c r="N64">
        <v>0.67</v>
      </c>
      <c r="O64">
        <f t="shared" si="0"/>
        <v>0.17313432835820897</v>
      </c>
    </row>
    <row r="65" spans="1:15" x14ac:dyDescent="0.2">
      <c r="A65" t="s">
        <v>21</v>
      </c>
      <c r="B65" t="s">
        <v>14</v>
      </c>
      <c r="C65" t="s">
        <v>22</v>
      </c>
      <c r="D65">
        <v>2</v>
      </c>
      <c r="E65" s="5">
        <v>0.57599999999999996</v>
      </c>
      <c r="F65" s="5">
        <v>0.69</v>
      </c>
      <c r="G65" s="5"/>
      <c r="I65" t="s">
        <v>21</v>
      </c>
      <c r="J65" t="s">
        <v>14</v>
      </c>
      <c r="K65" t="s">
        <v>22</v>
      </c>
      <c r="L65">
        <v>36</v>
      </c>
      <c r="M65">
        <v>0.52800000000000002</v>
      </c>
      <c r="N65">
        <v>0.66600000000000004</v>
      </c>
      <c r="O65">
        <f t="shared" si="0"/>
        <v>0.2072072072072072</v>
      </c>
    </row>
    <row r="66" spans="1:15" x14ac:dyDescent="0.2">
      <c r="A66" t="s">
        <v>21</v>
      </c>
      <c r="B66" t="s">
        <v>14</v>
      </c>
      <c r="C66" t="s">
        <v>22</v>
      </c>
      <c r="D66">
        <v>3</v>
      </c>
      <c r="E66" s="5">
        <v>0.56999999999999995</v>
      </c>
      <c r="F66" s="5">
        <v>0.70299999999999996</v>
      </c>
      <c r="G66" s="5"/>
      <c r="I66" t="s">
        <v>21</v>
      </c>
      <c r="J66" t="s">
        <v>14</v>
      </c>
      <c r="K66" t="s">
        <v>22</v>
      </c>
      <c r="L66">
        <v>37</v>
      </c>
      <c r="M66">
        <v>0.54600000000000004</v>
      </c>
      <c r="N66">
        <v>0.67300000000000004</v>
      </c>
      <c r="O66">
        <f t="shared" si="0"/>
        <v>0.18870728083209509</v>
      </c>
    </row>
    <row r="67" spans="1:15" x14ac:dyDescent="0.2">
      <c r="A67" t="s">
        <v>21</v>
      </c>
      <c r="B67" t="s">
        <v>14</v>
      </c>
      <c r="C67" t="s">
        <v>22</v>
      </c>
      <c r="D67">
        <v>4</v>
      </c>
      <c r="E67" s="5">
        <v>0.52100000000000002</v>
      </c>
      <c r="F67" s="5">
        <v>0.68400000000000005</v>
      </c>
      <c r="G67" s="5"/>
      <c r="I67" t="s">
        <v>21</v>
      </c>
      <c r="J67" t="s">
        <v>14</v>
      </c>
      <c r="K67" t="s">
        <v>22</v>
      </c>
      <c r="L67">
        <v>38</v>
      </c>
      <c r="M67">
        <v>0.56699999999999995</v>
      </c>
      <c r="N67">
        <v>0.65200000000000002</v>
      </c>
      <c r="O67">
        <f t="shared" ref="O67:O130" si="1">1-(M67/N67)</f>
        <v>0.13036809815950934</v>
      </c>
    </row>
    <row r="68" spans="1:15" x14ac:dyDescent="0.2">
      <c r="A68" t="s">
        <v>21</v>
      </c>
      <c r="B68" t="s">
        <v>14</v>
      </c>
      <c r="C68" t="s">
        <v>22</v>
      </c>
      <c r="D68">
        <v>5</v>
      </c>
      <c r="E68" s="5">
        <v>0.58199999999999996</v>
      </c>
      <c r="F68" s="5">
        <v>0.69599999999999995</v>
      </c>
      <c r="G68" s="5"/>
      <c r="I68" t="s">
        <v>21</v>
      </c>
      <c r="J68" t="s">
        <v>14</v>
      </c>
      <c r="K68" t="s">
        <v>22</v>
      </c>
      <c r="L68">
        <v>39</v>
      </c>
      <c r="M68">
        <v>0.57699999999999996</v>
      </c>
      <c r="N68">
        <v>0.69799999999999995</v>
      </c>
      <c r="O68">
        <f t="shared" si="1"/>
        <v>0.17335243553008595</v>
      </c>
    </row>
    <row r="69" spans="1:15" x14ac:dyDescent="0.2">
      <c r="A69" t="s">
        <v>21</v>
      </c>
      <c r="B69" t="s">
        <v>14</v>
      </c>
      <c r="C69" t="s">
        <v>22</v>
      </c>
      <c r="D69">
        <v>6</v>
      </c>
      <c r="E69" s="5">
        <v>0.57199999999999995</v>
      </c>
      <c r="F69" s="5">
        <v>0.68899999999999995</v>
      </c>
      <c r="G69" s="5"/>
      <c r="I69" t="s">
        <v>21</v>
      </c>
      <c r="J69" t="s">
        <v>14</v>
      </c>
      <c r="K69" t="s">
        <v>22</v>
      </c>
      <c r="L69">
        <v>40</v>
      </c>
      <c r="M69">
        <v>0.61099999999999999</v>
      </c>
      <c r="N69">
        <v>0.70399999999999996</v>
      </c>
      <c r="O69">
        <f t="shared" si="1"/>
        <v>0.13210227272727271</v>
      </c>
    </row>
    <row r="70" spans="1:15" x14ac:dyDescent="0.2">
      <c r="A70" t="s">
        <v>21</v>
      </c>
      <c r="B70" t="s">
        <v>14</v>
      </c>
      <c r="C70" t="s">
        <v>22</v>
      </c>
      <c r="D70">
        <v>7</v>
      </c>
      <c r="E70" s="5">
        <v>0.58099999999999996</v>
      </c>
      <c r="F70" s="5">
        <v>0.68799999999999994</v>
      </c>
      <c r="G70" s="5"/>
      <c r="I70" t="s">
        <v>21</v>
      </c>
      <c r="J70" t="s">
        <v>15</v>
      </c>
      <c r="K70" t="s">
        <v>23</v>
      </c>
      <c r="L70">
        <v>1</v>
      </c>
      <c r="M70">
        <v>0.375</v>
      </c>
      <c r="N70">
        <v>0.64800000000000002</v>
      </c>
      <c r="O70">
        <f t="shared" si="1"/>
        <v>0.42129629629629628</v>
      </c>
    </row>
    <row r="71" spans="1:15" x14ac:dyDescent="0.2">
      <c r="A71" t="s">
        <v>21</v>
      </c>
      <c r="B71" t="s">
        <v>14</v>
      </c>
      <c r="C71" t="s">
        <v>22</v>
      </c>
      <c r="D71">
        <v>8</v>
      </c>
      <c r="E71" s="5">
        <v>0.53</v>
      </c>
      <c r="F71" s="5">
        <v>0.67400000000000004</v>
      </c>
      <c r="G71" s="5"/>
      <c r="I71" t="s">
        <v>21</v>
      </c>
      <c r="J71" t="s">
        <v>15</v>
      </c>
      <c r="K71" t="s">
        <v>23</v>
      </c>
      <c r="L71">
        <v>2</v>
      </c>
      <c r="M71">
        <v>0.45</v>
      </c>
      <c r="N71">
        <v>0.64900000000000002</v>
      </c>
      <c r="O71">
        <f t="shared" si="1"/>
        <v>0.30662557781201849</v>
      </c>
    </row>
    <row r="72" spans="1:15" x14ac:dyDescent="0.2">
      <c r="A72" t="s">
        <v>21</v>
      </c>
      <c r="B72" t="s">
        <v>14</v>
      </c>
      <c r="C72" t="s">
        <v>22</v>
      </c>
      <c r="D72">
        <v>9</v>
      </c>
      <c r="E72" s="5">
        <v>0.51200000000000001</v>
      </c>
      <c r="F72" s="5">
        <v>0.66800000000000004</v>
      </c>
      <c r="G72" s="5"/>
      <c r="I72" t="s">
        <v>21</v>
      </c>
      <c r="J72" t="s">
        <v>15</v>
      </c>
      <c r="K72" t="s">
        <v>23</v>
      </c>
      <c r="L72">
        <v>3</v>
      </c>
      <c r="M72">
        <v>0.43</v>
      </c>
      <c r="N72">
        <v>0.66400000000000003</v>
      </c>
      <c r="O72">
        <f t="shared" si="1"/>
        <v>0.35240963855421692</v>
      </c>
    </row>
    <row r="73" spans="1:15" x14ac:dyDescent="0.2">
      <c r="A73" t="s">
        <v>21</v>
      </c>
      <c r="B73" t="s">
        <v>14</v>
      </c>
      <c r="C73" t="s">
        <v>22</v>
      </c>
      <c r="D73">
        <v>10</v>
      </c>
      <c r="E73" s="5">
        <v>0.58599999999999997</v>
      </c>
      <c r="F73" s="5">
        <v>0.68600000000000005</v>
      </c>
      <c r="G73" s="5"/>
      <c r="I73" t="s">
        <v>21</v>
      </c>
      <c r="J73" t="s">
        <v>15</v>
      </c>
      <c r="K73" t="s">
        <v>23</v>
      </c>
      <c r="L73">
        <v>4</v>
      </c>
      <c r="M73">
        <v>0.36</v>
      </c>
      <c r="N73">
        <v>0.70599999999999996</v>
      </c>
      <c r="O73">
        <f t="shared" si="1"/>
        <v>0.49008498583569404</v>
      </c>
    </row>
    <row r="74" spans="1:15" x14ac:dyDescent="0.2">
      <c r="A74" t="s">
        <v>21</v>
      </c>
      <c r="B74" t="s">
        <v>14</v>
      </c>
      <c r="C74" t="s">
        <v>22</v>
      </c>
      <c r="D74">
        <v>11</v>
      </c>
      <c r="E74" s="5">
        <v>0.36299999999999999</v>
      </c>
      <c r="F74" s="5">
        <v>0.58499999999999996</v>
      </c>
      <c r="G74" s="5"/>
      <c r="I74" t="s">
        <v>21</v>
      </c>
      <c r="J74" t="s">
        <v>15</v>
      </c>
      <c r="K74" t="s">
        <v>23</v>
      </c>
      <c r="L74">
        <v>5</v>
      </c>
      <c r="M74">
        <v>0.50700000000000001</v>
      </c>
      <c r="N74">
        <v>0.66800000000000004</v>
      </c>
      <c r="O74">
        <f t="shared" si="1"/>
        <v>0.24101796407185627</v>
      </c>
    </row>
    <row r="75" spans="1:15" x14ac:dyDescent="0.2">
      <c r="A75" t="s">
        <v>21</v>
      </c>
      <c r="B75" t="s">
        <v>14</v>
      </c>
      <c r="C75" t="s">
        <v>22</v>
      </c>
      <c r="D75">
        <v>12</v>
      </c>
      <c r="E75" s="5">
        <v>0.56999999999999995</v>
      </c>
      <c r="F75" s="5">
        <v>0.67800000000000005</v>
      </c>
      <c r="G75" s="5"/>
      <c r="I75" t="s">
        <v>21</v>
      </c>
      <c r="J75" t="s">
        <v>15</v>
      </c>
      <c r="K75" t="s">
        <v>23</v>
      </c>
      <c r="L75">
        <v>6</v>
      </c>
      <c r="M75">
        <v>0.442</v>
      </c>
      <c r="N75">
        <v>0.66</v>
      </c>
      <c r="O75">
        <f t="shared" si="1"/>
        <v>0.33030303030303032</v>
      </c>
    </row>
    <row r="76" spans="1:15" x14ac:dyDescent="0.2">
      <c r="A76" t="s">
        <v>21</v>
      </c>
      <c r="B76" t="s">
        <v>14</v>
      </c>
      <c r="C76" t="s">
        <v>22</v>
      </c>
      <c r="D76">
        <v>13</v>
      </c>
      <c r="E76" s="5">
        <v>0.59299999999999997</v>
      </c>
      <c r="F76" s="5">
        <v>0.67800000000000005</v>
      </c>
      <c r="G76" s="5"/>
      <c r="I76" t="s">
        <v>21</v>
      </c>
      <c r="J76" t="s">
        <v>15</v>
      </c>
      <c r="K76" t="s">
        <v>23</v>
      </c>
      <c r="L76">
        <v>7</v>
      </c>
      <c r="M76">
        <v>0.4</v>
      </c>
      <c r="N76">
        <v>0.64900000000000002</v>
      </c>
      <c r="O76">
        <f t="shared" si="1"/>
        <v>0.38366718027734981</v>
      </c>
    </row>
    <row r="77" spans="1:15" x14ac:dyDescent="0.2">
      <c r="A77" t="s">
        <v>21</v>
      </c>
      <c r="B77" t="s">
        <v>14</v>
      </c>
      <c r="C77" t="s">
        <v>22</v>
      </c>
      <c r="D77">
        <v>14</v>
      </c>
      <c r="E77" s="5">
        <v>0.52</v>
      </c>
      <c r="F77" s="5">
        <v>0.68100000000000005</v>
      </c>
      <c r="G77" s="5"/>
      <c r="I77" t="s">
        <v>21</v>
      </c>
      <c r="J77" t="s">
        <v>15</v>
      </c>
      <c r="K77" t="s">
        <v>23</v>
      </c>
      <c r="L77">
        <v>8</v>
      </c>
      <c r="M77">
        <v>0.44</v>
      </c>
      <c r="N77">
        <v>0.67100000000000004</v>
      </c>
      <c r="O77">
        <f t="shared" si="1"/>
        <v>0.34426229508196726</v>
      </c>
    </row>
    <row r="78" spans="1:15" x14ac:dyDescent="0.2">
      <c r="A78" t="s">
        <v>21</v>
      </c>
      <c r="B78" t="s">
        <v>14</v>
      </c>
      <c r="C78" t="s">
        <v>22</v>
      </c>
      <c r="D78">
        <v>15</v>
      </c>
      <c r="E78" s="5">
        <v>0.57399999999999995</v>
      </c>
      <c r="F78" s="5">
        <v>0.69099999999999995</v>
      </c>
      <c r="G78" s="5"/>
      <c r="I78" t="s">
        <v>21</v>
      </c>
      <c r="J78" t="s">
        <v>15</v>
      </c>
      <c r="K78" t="s">
        <v>23</v>
      </c>
      <c r="L78">
        <v>9</v>
      </c>
      <c r="M78">
        <v>0.47199999999999998</v>
      </c>
      <c r="N78">
        <v>0.65300000000000002</v>
      </c>
      <c r="O78">
        <f t="shared" si="1"/>
        <v>0.27718223583460955</v>
      </c>
    </row>
    <row r="79" spans="1:15" x14ac:dyDescent="0.2">
      <c r="A79" t="s">
        <v>21</v>
      </c>
      <c r="B79" t="s">
        <v>14</v>
      </c>
      <c r="C79" t="s">
        <v>22</v>
      </c>
      <c r="D79">
        <v>16</v>
      </c>
      <c r="E79" s="5">
        <v>0.56899999999999995</v>
      </c>
      <c r="F79" s="5">
        <v>0.67400000000000004</v>
      </c>
      <c r="G79" s="5"/>
      <c r="I79" t="s">
        <v>21</v>
      </c>
      <c r="J79" t="s">
        <v>15</v>
      </c>
      <c r="K79" t="s">
        <v>23</v>
      </c>
      <c r="L79">
        <v>10</v>
      </c>
      <c r="M79">
        <v>0.434</v>
      </c>
      <c r="N79">
        <v>0.68300000000000005</v>
      </c>
      <c r="O79">
        <f t="shared" si="1"/>
        <v>0.36456808199121526</v>
      </c>
    </row>
    <row r="80" spans="1:15" x14ac:dyDescent="0.2">
      <c r="A80" t="s">
        <v>21</v>
      </c>
      <c r="B80" t="s">
        <v>14</v>
      </c>
      <c r="C80" t="s">
        <v>22</v>
      </c>
      <c r="D80">
        <v>17</v>
      </c>
      <c r="E80" s="5">
        <v>0.46400000000000002</v>
      </c>
      <c r="F80" s="5">
        <v>0.65</v>
      </c>
      <c r="G80" s="5"/>
      <c r="I80" t="s">
        <v>21</v>
      </c>
      <c r="J80" t="s">
        <v>15</v>
      </c>
      <c r="K80" t="s">
        <v>23</v>
      </c>
      <c r="L80">
        <v>11</v>
      </c>
      <c r="M80">
        <v>0.40400000000000003</v>
      </c>
      <c r="N80">
        <v>0.63300000000000001</v>
      </c>
      <c r="O80">
        <f t="shared" si="1"/>
        <v>0.3617693522906793</v>
      </c>
    </row>
    <row r="81" spans="1:15" x14ac:dyDescent="0.2">
      <c r="A81" t="s">
        <v>21</v>
      </c>
      <c r="B81" t="s">
        <v>14</v>
      </c>
      <c r="C81" t="s">
        <v>22</v>
      </c>
      <c r="D81">
        <v>18</v>
      </c>
      <c r="E81" s="5">
        <v>0.54200000000000004</v>
      </c>
      <c r="F81" s="5">
        <v>0.66500000000000004</v>
      </c>
      <c r="G81" s="5"/>
      <c r="I81" t="s">
        <v>21</v>
      </c>
      <c r="J81" t="s">
        <v>15</v>
      </c>
      <c r="K81" t="s">
        <v>23</v>
      </c>
      <c r="L81">
        <v>12</v>
      </c>
      <c r="M81">
        <v>0.48199999999999998</v>
      </c>
      <c r="N81">
        <v>0.64600000000000002</v>
      </c>
      <c r="O81">
        <f t="shared" si="1"/>
        <v>0.25386996904024772</v>
      </c>
    </row>
    <row r="82" spans="1:15" x14ac:dyDescent="0.2">
      <c r="A82" t="s">
        <v>21</v>
      </c>
      <c r="B82" t="s">
        <v>14</v>
      </c>
      <c r="C82" t="s">
        <v>22</v>
      </c>
      <c r="D82">
        <v>19</v>
      </c>
      <c r="E82" s="5">
        <v>0.58299999999999996</v>
      </c>
      <c r="F82" s="5">
        <v>0.68799999999999994</v>
      </c>
      <c r="G82" s="5"/>
      <c r="I82" t="s">
        <v>21</v>
      </c>
      <c r="J82" t="s">
        <v>15</v>
      </c>
      <c r="K82" t="s">
        <v>23</v>
      </c>
      <c r="L82">
        <v>13</v>
      </c>
      <c r="M82">
        <v>0.41799999999999998</v>
      </c>
      <c r="N82">
        <v>0.66500000000000004</v>
      </c>
      <c r="O82">
        <f t="shared" si="1"/>
        <v>0.37142857142857144</v>
      </c>
    </row>
    <row r="83" spans="1:15" x14ac:dyDescent="0.2">
      <c r="A83" t="s">
        <v>21</v>
      </c>
      <c r="B83" t="s">
        <v>14</v>
      </c>
      <c r="C83" t="s">
        <v>22</v>
      </c>
      <c r="D83">
        <v>20</v>
      </c>
      <c r="E83" s="5">
        <v>0.54</v>
      </c>
      <c r="F83" s="5">
        <v>0.67700000000000005</v>
      </c>
      <c r="G83" s="5"/>
      <c r="I83" t="s">
        <v>21</v>
      </c>
      <c r="J83" t="s">
        <v>15</v>
      </c>
      <c r="K83" t="s">
        <v>23</v>
      </c>
      <c r="L83">
        <v>14</v>
      </c>
      <c r="M83">
        <v>0.42299999999999999</v>
      </c>
      <c r="N83">
        <v>0.66300000000000003</v>
      </c>
      <c r="O83">
        <f t="shared" si="1"/>
        <v>0.36199095022624439</v>
      </c>
    </row>
    <row r="84" spans="1:15" x14ac:dyDescent="0.2">
      <c r="A84" t="s">
        <v>21</v>
      </c>
      <c r="B84" t="s">
        <v>14</v>
      </c>
      <c r="C84" t="s">
        <v>22</v>
      </c>
      <c r="D84">
        <v>21</v>
      </c>
      <c r="E84" s="5">
        <v>0.54100000000000004</v>
      </c>
      <c r="F84" s="5">
        <v>0.67800000000000005</v>
      </c>
      <c r="G84" s="5"/>
      <c r="I84" t="s">
        <v>21</v>
      </c>
      <c r="J84" t="s">
        <v>15</v>
      </c>
      <c r="K84" t="s">
        <v>23</v>
      </c>
      <c r="L84">
        <v>15</v>
      </c>
      <c r="M84">
        <v>0.504</v>
      </c>
      <c r="N84">
        <v>0.65900000000000003</v>
      </c>
      <c r="O84">
        <f t="shared" si="1"/>
        <v>0.2352048558421852</v>
      </c>
    </row>
    <row r="85" spans="1:15" x14ac:dyDescent="0.2">
      <c r="A85" t="s">
        <v>21</v>
      </c>
      <c r="B85" t="s">
        <v>14</v>
      </c>
      <c r="C85" t="s">
        <v>22</v>
      </c>
      <c r="D85">
        <v>22</v>
      </c>
      <c r="E85" s="5">
        <v>0.51300000000000001</v>
      </c>
      <c r="F85" s="5">
        <v>0.67600000000000005</v>
      </c>
      <c r="G85" s="5"/>
      <c r="I85" t="s">
        <v>21</v>
      </c>
      <c r="J85" t="s">
        <v>15</v>
      </c>
      <c r="K85" t="s">
        <v>23</v>
      </c>
      <c r="L85">
        <v>16</v>
      </c>
      <c r="M85">
        <v>0.45100000000000001</v>
      </c>
      <c r="N85">
        <v>0.63900000000000001</v>
      </c>
      <c r="O85">
        <f t="shared" si="1"/>
        <v>0.29420970266040691</v>
      </c>
    </row>
    <row r="86" spans="1:15" x14ac:dyDescent="0.2">
      <c r="A86" t="s">
        <v>21</v>
      </c>
      <c r="B86" t="s">
        <v>14</v>
      </c>
      <c r="C86" t="s">
        <v>22</v>
      </c>
      <c r="D86">
        <v>23</v>
      </c>
      <c r="E86" s="5">
        <v>0.59699999999999998</v>
      </c>
      <c r="F86" s="5">
        <v>0.68200000000000005</v>
      </c>
      <c r="G86" s="5"/>
      <c r="I86" t="s">
        <v>21</v>
      </c>
      <c r="J86" t="s">
        <v>15</v>
      </c>
      <c r="K86" t="s">
        <v>23</v>
      </c>
      <c r="L86">
        <v>17</v>
      </c>
      <c r="M86">
        <v>0.33800000000000002</v>
      </c>
      <c r="N86">
        <v>0.629</v>
      </c>
      <c r="O86">
        <f t="shared" si="1"/>
        <v>0.4626391096979332</v>
      </c>
    </row>
    <row r="87" spans="1:15" x14ac:dyDescent="0.2">
      <c r="A87" t="s">
        <v>21</v>
      </c>
      <c r="B87" t="s">
        <v>14</v>
      </c>
      <c r="C87" t="s">
        <v>22</v>
      </c>
      <c r="D87">
        <v>24</v>
      </c>
      <c r="E87" s="5">
        <v>0.54500000000000004</v>
      </c>
      <c r="F87" s="5">
        <v>0.68600000000000005</v>
      </c>
      <c r="G87" s="5"/>
      <c r="I87" t="s">
        <v>21</v>
      </c>
      <c r="J87" t="s">
        <v>15</v>
      </c>
      <c r="K87" t="s">
        <v>23</v>
      </c>
      <c r="L87">
        <v>18</v>
      </c>
      <c r="M87">
        <v>0.40100000000000002</v>
      </c>
      <c r="N87">
        <v>0.66300000000000003</v>
      </c>
      <c r="O87">
        <f t="shared" si="1"/>
        <v>0.39517345399698345</v>
      </c>
    </row>
    <row r="88" spans="1:15" x14ac:dyDescent="0.2">
      <c r="A88" t="s">
        <v>21</v>
      </c>
      <c r="B88" t="s">
        <v>14</v>
      </c>
      <c r="C88" t="s">
        <v>22</v>
      </c>
      <c r="D88">
        <v>25</v>
      </c>
      <c r="E88" s="5">
        <v>0.56599999999999995</v>
      </c>
      <c r="F88" s="5">
        <v>0.69</v>
      </c>
      <c r="G88" s="5"/>
      <c r="I88" t="s">
        <v>21</v>
      </c>
      <c r="J88" t="s">
        <v>15</v>
      </c>
      <c r="K88" t="s">
        <v>23</v>
      </c>
      <c r="L88">
        <v>19</v>
      </c>
      <c r="M88">
        <v>0.40899999999999997</v>
      </c>
      <c r="N88">
        <v>0.67500000000000004</v>
      </c>
      <c r="O88">
        <f t="shared" si="1"/>
        <v>0.39407407407407413</v>
      </c>
    </row>
    <row r="89" spans="1:15" x14ac:dyDescent="0.2">
      <c r="A89" t="s">
        <v>21</v>
      </c>
      <c r="B89" t="s">
        <v>14</v>
      </c>
      <c r="C89" t="s">
        <v>22</v>
      </c>
      <c r="D89">
        <v>26</v>
      </c>
      <c r="E89" s="5">
        <v>0.51200000000000001</v>
      </c>
      <c r="F89" s="5">
        <v>0.66800000000000004</v>
      </c>
      <c r="G89" s="5"/>
      <c r="I89" t="s">
        <v>21</v>
      </c>
      <c r="J89" t="s">
        <v>15</v>
      </c>
      <c r="K89" t="s">
        <v>23</v>
      </c>
      <c r="L89">
        <v>20</v>
      </c>
      <c r="M89">
        <v>0.53100000000000003</v>
      </c>
      <c r="N89">
        <v>0.66400000000000003</v>
      </c>
      <c r="O89">
        <f t="shared" si="1"/>
        <v>0.20030120481927716</v>
      </c>
    </row>
    <row r="90" spans="1:15" x14ac:dyDescent="0.2">
      <c r="A90" t="s">
        <v>21</v>
      </c>
      <c r="B90" t="s">
        <v>14</v>
      </c>
      <c r="C90" t="s">
        <v>22</v>
      </c>
      <c r="D90">
        <v>27</v>
      </c>
      <c r="E90" s="5">
        <v>0.495</v>
      </c>
      <c r="F90" s="5">
        <v>0.63200000000000001</v>
      </c>
      <c r="G90" s="5"/>
      <c r="I90" t="s">
        <v>21</v>
      </c>
      <c r="J90" t="s">
        <v>15</v>
      </c>
      <c r="K90" t="s">
        <v>23</v>
      </c>
      <c r="L90">
        <v>21</v>
      </c>
      <c r="M90">
        <v>0.38800000000000001</v>
      </c>
      <c r="N90">
        <v>0.68200000000000005</v>
      </c>
      <c r="O90">
        <f t="shared" si="1"/>
        <v>0.43108504398826986</v>
      </c>
    </row>
    <row r="91" spans="1:15" x14ac:dyDescent="0.2">
      <c r="A91" t="s">
        <v>21</v>
      </c>
      <c r="B91" t="s">
        <v>14</v>
      </c>
      <c r="C91" t="s">
        <v>22</v>
      </c>
      <c r="D91">
        <v>28</v>
      </c>
      <c r="E91" s="5">
        <v>0.58199999999999996</v>
      </c>
      <c r="F91" s="5">
        <v>0.65100000000000002</v>
      </c>
      <c r="G91" s="5"/>
      <c r="I91" t="s">
        <v>21</v>
      </c>
      <c r="J91" t="s">
        <v>15</v>
      </c>
      <c r="K91" t="s">
        <v>23</v>
      </c>
      <c r="L91">
        <v>22</v>
      </c>
      <c r="M91">
        <v>0.47499999999999998</v>
      </c>
      <c r="N91">
        <v>0.65700000000000003</v>
      </c>
      <c r="O91">
        <f t="shared" si="1"/>
        <v>0.27701674277016752</v>
      </c>
    </row>
    <row r="92" spans="1:15" x14ac:dyDescent="0.2">
      <c r="A92" t="s">
        <v>21</v>
      </c>
      <c r="B92" t="s">
        <v>14</v>
      </c>
      <c r="C92" t="s">
        <v>22</v>
      </c>
      <c r="D92">
        <v>29</v>
      </c>
      <c r="E92" s="5">
        <v>0.54</v>
      </c>
      <c r="F92" s="5">
        <v>0.67600000000000005</v>
      </c>
      <c r="G92" s="5"/>
      <c r="I92" t="s">
        <v>21</v>
      </c>
      <c r="J92" t="s">
        <v>15</v>
      </c>
      <c r="K92" t="s">
        <v>23</v>
      </c>
      <c r="L92">
        <v>23</v>
      </c>
      <c r="M92">
        <v>0.42399999999999999</v>
      </c>
      <c r="N92">
        <v>0.67300000000000004</v>
      </c>
      <c r="O92">
        <f t="shared" si="1"/>
        <v>0.36998514115898962</v>
      </c>
    </row>
    <row r="93" spans="1:15" x14ac:dyDescent="0.2">
      <c r="A93" t="s">
        <v>21</v>
      </c>
      <c r="B93" t="s">
        <v>14</v>
      </c>
      <c r="C93" t="s">
        <v>22</v>
      </c>
      <c r="D93">
        <v>30</v>
      </c>
      <c r="E93" s="5">
        <v>0.6</v>
      </c>
      <c r="F93" s="5">
        <v>0.69499999999999995</v>
      </c>
      <c r="G93" s="5"/>
      <c r="I93" t="s">
        <v>21</v>
      </c>
      <c r="J93" t="s">
        <v>15</v>
      </c>
      <c r="K93" t="s">
        <v>23</v>
      </c>
      <c r="L93">
        <v>24</v>
      </c>
      <c r="M93">
        <v>0.42299999999999999</v>
      </c>
      <c r="N93">
        <v>0.65700000000000003</v>
      </c>
      <c r="O93">
        <f t="shared" si="1"/>
        <v>0.35616438356164393</v>
      </c>
    </row>
    <row r="94" spans="1:15" x14ac:dyDescent="0.2">
      <c r="A94" t="s">
        <v>21</v>
      </c>
      <c r="B94" t="s">
        <v>14</v>
      </c>
      <c r="C94" t="s">
        <v>22</v>
      </c>
      <c r="D94">
        <v>31</v>
      </c>
      <c r="E94" s="5">
        <v>0.54600000000000004</v>
      </c>
      <c r="F94" s="5">
        <v>0.68400000000000005</v>
      </c>
      <c r="G94" s="5"/>
      <c r="I94" t="s">
        <v>21</v>
      </c>
      <c r="J94" t="s">
        <v>15</v>
      </c>
      <c r="K94" t="s">
        <v>23</v>
      </c>
      <c r="L94">
        <v>25</v>
      </c>
      <c r="M94">
        <v>0.47199999999999998</v>
      </c>
      <c r="N94">
        <v>0.63700000000000001</v>
      </c>
      <c r="O94">
        <f t="shared" si="1"/>
        <v>0.2590266875981162</v>
      </c>
    </row>
    <row r="95" spans="1:15" x14ac:dyDescent="0.2">
      <c r="A95" t="s">
        <v>21</v>
      </c>
      <c r="B95" t="s">
        <v>14</v>
      </c>
      <c r="C95" t="s">
        <v>22</v>
      </c>
      <c r="D95">
        <v>32</v>
      </c>
      <c r="E95" s="5">
        <v>0.54600000000000004</v>
      </c>
      <c r="F95" s="5">
        <v>0.67</v>
      </c>
      <c r="G95" s="5"/>
      <c r="I95" t="s">
        <v>21</v>
      </c>
      <c r="J95" t="s">
        <v>15</v>
      </c>
      <c r="K95" t="s">
        <v>23</v>
      </c>
      <c r="L95">
        <v>26</v>
      </c>
      <c r="M95">
        <v>0.47799999999999998</v>
      </c>
      <c r="N95">
        <v>0.67500000000000004</v>
      </c>
      <c r="O95">
        <f t="shared" si="1"/>
        <v>0.29185185185185192</v>
      </c>
    </row>
    <row r="96" spans="1:15" x14ac:dyDescent="0.2">
      <c r="A96" t="s">
        <v>21</v>
      </c>
      <c r="B96" t="s">
        <v>14</v>
      </c>
      <c r="C96" t="s">
        <v>22</v>
      </c>
      <c r="D96">
        <v>33</v>
      </c>
      <c r="E96" s="5">
        <v>0.54700000000000004</v>
      </c>
      <c r="F96" s="5">
        <v>0.65300000000000002</v>
      </c>
      <c r="G96" s="5"/>
      <c r="I96" t="s">
        <v>21</v>
      </c>
      <c r="J96" t="s">
        <v>15</v>
      </c>
      <c r="K96" t="s">
        <v>23</v>
      </c>
      <c r="L96">
        <v>27</v>
      </c>
      <c r="M96">
        <v>0.502</v>
      </c>
      <c r="N96">
        <v>0.63500000000000001</v>
      </c>
      <c r="O96">
        <f t="shared" si="1"/>
        <v>0.20944881889763778</v>
      </c>
    </row>
    <row r="97" spans="1:15" x14ac:dyDescent="0.2">
      <c r="A97" t="s">
        <v>21</v>
      </c>
      <c r="B97" t="s">
        <v>14</v>
      </c>
      <c r="C97" t="s">
        <v>22</v>
      </c>
      <c r="D97">
        <v>34</v>
      </c>
      <c r="E97" s="5">
        <v>0.51600000000000001</v>
      </c>
      <c r="F97" s="5">
        <v>0.68400000000000005</v>
      </c>
      <c r="G97" s="5"/>
      <c r="I97" t="s">
        <v>21</v>
      </c>
      <c r="J97" t="s">
        <v>15</v>
      </c>
      <c r="K97" t="s">
        <v>23</v>
      </c>
      <c r="L97">
        <v>28</v>
      </c>
      <c r="M97">
        <v>0.44</v>
      </c>
      <c r="N97">
        <v>0.66600000000000004</v>
      </c>
      <c r="O97">
        <f t="shared" si="1"/>
        <v>0.33933933933933935</v>
      </c>
    </row>
    <row r="98" spans="1:15" x14ac:dyDescent="0.2">
      <c r="A98" t="s">
        <v>21</v>
      </c>
      <c r="B98" t="s">
        <v>14</v>
      </c>
      <c r="C98" t="s">
        <v>22</v>
      </c>
      <c r="D98">
        <v>35</v>
      </c>
      <c r="E98" s="5">
        <v>0.55400000000000005</v>
      </c>
      <c r="F98" s="5">
        <v>0.67</v>
      </c>
      <c r="G98" s="5"/>
      <c r="I98" t="s">
        <v>21</v>
      </c>
      <c r="J98" t="s">
        <v>15</v>
      </c>
      <c r="K98" t="s">
        <v>23</v>
      </c>
      <c r="L98">
        <v>29</v>
      </c>
      <c r="M98">
        <v>0.46600000000000003</v>
      </c>
      <c r="N98">
        <v>0.64200000000000002</v>
      </c>
      <c r="O98">
        <f t="shared" si="1"/>
        <v>0.27414330218068539</v>
      </c>
    </row>
    <row r="99" spans="1:15" x14ac:dyDescent="0.2">
      <c r="A99" t="s">
        <v>21</v>
      </c>
      <c r="B99" t="s">
        <v>14</v>
      </c>
      <c r="C99" t="s">
        <v>22</v>
      </c>
      <c r="D99">
        <v>36</v>
      </c>
      <c r="E99" s="5">
        <v>0.52800000000000002</v>
      </c>
      <c r="F99" s="5">
        <v>0.66600000000000004</v>
      </c>
      <c r="G99" s="5"/>
      <c r="I99" t="s">
        <v>21</v>
      </c>
      <c r="J99" t="s">
        <v>15</v>
      </c>
      <c r="K99" t="s">
        <v>23</v>
      </c>
      <c r="L99">
        <v>30</v>
      </c>
      <c r="M99">
        <v>0.56499999999999995</v>
      </c>
      <c r="N99">
        <v>0.65900000000000003</v>
      </c>
      <c r="O99">
        <f t="shared" si="1"/>
        <v>0.14264036418816406</v>
      </c>
    </row>
    <row r="100" spans="1:15" x14ac:dyDescent="0.2">
      <c r="A100" t="s">
        <v>21</v>
      </c>
      <c r="B100" t="s">
        <v>14</v>
      </c>
      <c r="C100" t="s">
        <v>22</v>
      </c>
      <c r="D100">
        <v>37</v>
      </c>
      <c r="E100" s="5">
        <v>0.54600000000000004</v>
      </c>
      <c r="F100" s="5">
        <v>0.67300000000000004</v>
      </c>
      <c r="G100" s="5"/>
      <c r="I100" t="s">
        <v>21</v>
      </c>
      <c r="J100" t="s">
        <v>15</v>
      </c>
      <c r="K100" t="s">
        <v>23</v>
      </c>
      <c r="L100">
        <v>31</v>
      </c>
      <c r="M100">
        <v>0.45</v>
      </c>
      <c r="N100">
        <v>0.64600000000000002</v>
      </c>
      <c r="O100">
        <f t="shared" si="1"/>
        <v>0.30340557275541791</v>
      </c>
    </row>
    <row r="101" spans="1:15" x14ac:dyDescent="0.2">
      <c r="A101" t="s">
        <v>21</v>
      </c>
      <c r="B101" t="s">
        <v>14</v>
      </c>
      <c r="C101" t="s">
        <v>22</v>
      </c>
      <c r="D101">
        <v>38</v>
      </c>
      <c r="E101" s="5">
        <v>0.56699999999999995</v>
      </c>
      <c r="F101" s="5">
        <v>0.65200000000000002</v>
      </c>
      <c r="G101" s="5"/>
      <c r="I101" t="s">
        <v>21</v>
      </c>
      <c r="J101" t="s">
        <v>15</v>
      </c>
      <c r="K101" t="s">
        <v>23</v>
      </c>
      <c r="L101">
        <v>32</v>
      </c>
      <c r="M101">
        <v>0.49</v>
      </c>
      <c r="N101">
        <v>0.65</v>
      </c>
      <c r="O101">
        <f t="shared" si="1"/>
        <v>0.24615384615384617</v>
      </c>
    </row>
    <row r="102" spans="1:15" x14ac:dyDescent="0.2">
      <c r="A102" t="s">
        <v>21</v>
      </c>
      <c r="B102" t="s">
        <v>14</v>
      </c>
      <c r="C102" t="s">
        <v>22</v>
      </c>
      <c r="D102">
        <v>39</v>
      </c>
      <c r="E102" s="5">
        <v>0.57699999999999996</v>
      </c>
      <c r="F102" s="5">
        <v>0.69799999999999995</v>
      </c>
      <c r="G102" s="5"/>
      <c r="I102" t="s">
        <v>21</v>
      </c>
      <c r="J102" t="s">
        <v>15</v>
      </c>
      <c r="K102" t="s">
        <v>23</v>
      </c>
      <c r="L102">
        <v>33</v>
      </c>
      <c r="M102">
        <v>0.46400000000000002</v>
      </c>
      <c r="N102">
        <v>0.66100000000000003</v>
      </c>
      <c r="O102">
        <f t="shared" si="1"/>
        <v>0.29803328290468989</v>
      </c>
    </row>
    <row r="103" spans="1:15" x14ac:dyDescent="0.2">
      <c r="A103" t="s">
        <v>21</v>
      </c>
      <c r="B103" t="s">
        <v>14</v>
      </c>
      <c r="C103" t="s">
        <v>22</v>
      </c>
      <c r="D103">
        <v>40</v>
      </c>
      <c r="E103" s="5">
        <v>0.61099999999999999</v>
      </c>
      <c r="F103" s="5">
        <v>0.70399999999999996</v>
      </c>
      <c r="G103" s="5"/>
      <c r="I103" t="s">
        <v>21</v>
      </c>
      <c r="J103" t="s">
        <v>15</v>
      </c>
      <c r="K103" t="s">
        <v>23</v>
      </c>
      <c r="L103">
        <v>34</v>
      </c>
      <c r="M103">
        <v>0.435</v>
      </c>
      <c r="N103">
        <v>0.68400000000000005</v>
      </c>
      <c r="O103">
        <f t="shared" si="1"/>
        <v>0.36403508771929827</v>
      </c>
    </row>
    <row r="104" spans="1:15" x14ac:dyDescent="0.2">
      <c r="A104" t="s">
        <v>21</v>
      </c>
      <c r="B104" t="s">
        <v>15</v>
      </c>
      <c r="C104" t="s">
        <v>23</v>
      </c>
      <c r="D104">
        <v>1</v>
      </c>
      <c r="E104" s="5">
        <v>0.375</v>
      </c>
      <c r="F104" s="5">
        <v>0.64800000000000002</v>
      </c>
      <c r="G104" s="5"/>
      <c r="I104" t="s">
        <v>21</v>
      </c>
      <c r="J104" t="s">
        <v>15</v>
      </c>
      <c r="K104" t="s">
        <v>23</v>
      </c>
      <c r="L104">
        <v>35</v>
      </c>
      <c r="M104">
        <v>0.54</v>
      </c>
      <c r="N104">
        <v>0.69199999999999995</v>
      </c>
      <c r="O104">
        <f t="shared" si="1"/>
        <v>0.21965317919075134</v>
      </c>
    </row>
    <row r="105" spans="1:15" x14ac:dyDescent="0.2">
      <c r="A105" t="s">
        <v>21</v>
      </c>
      <c r="B105" t="s">
        <v>15</v>
      </c>
      <c r="C105" t="s">
        <v>23</v>
      </c>
      <c r="D105">
        <v>2</v>
      </c>
      <c r="E105" s="5">
        <v>0.45</v>
      </c>
      <c r="F105" s="5">
        <v>0.64900000000000002</v>
      </c>
      <c r="G105" s="5"/>
      <c r="I105" t="s">
        <v>21</v>
      </c>
      <c r="J105" t="s">
        <v>15</v>
      </c>
      <c r="K105" t="s">
        <v>23</v>
      </c>
      <c r="L105">
        <v>36</v>
      </c>
      <c r="M105">
        <v>0.51</v>
      </c>
      <c r="N105">
        <v>0.65800000000000003</v>
      </c>
      <c r="O105">
        <f t="shared" si="1"/>
        <v>0.22492401215805469</v>
      </c>
    </row>
    <row r="106" spans="1:15" x14ac:dyDescent="0.2">
      <c r="A106" t="s">
        <v>21</v>
      </c>
      <c r="B106" t="s">
        <v>15</v>
      </c>
      <c r="C106" t="s">
        <v>23</v>
      </c>
      <c r="D106">
        <v>3</v>
      </c>
      <c r="E106" s="5">
        <v>0.43</v>
      </c>
      <c r="F106" s="5">
        <v>0.66400000000000003</v>
      </c>
      <c r="G106" s="5"/>
      <c r="I106" t="s">
        <v>21</v>
      </c>
      <c r="J106" t="s">
        <v>15</v>
      </c>
      <c r="K106" t="s">
        <v>23</v>
      </c>
      <c r="L106">
        <v>37</v>
      </c>
      <c r="M106">
        <v>0.42299999999999999</v>
      </c>
      <c r="N106">
        <v>0.67200000000000004</v>
      </c>
      <c r="O106">
        <f t="shared" si="1"/>
        <v>0.3705357142857143</v>
      </c>
    </row>
    <row r="107" spans="1:15" x14ac:dyDescent="0.2">
      <c r="A107" t="s">
        <v>21</v>
      </c>
      <c r="B107" t="s">
        <v>15</v>
      </c>
      <c r="C107" t="s">
        <v>23</v>
      </c>
      <c r="D107">
        <v>4</v>
      </c>
      <c r="E107" s="5">
        <v>0.36</v>
      </c>
      <c r="F107" s="5">
        <v>0.70599999999999996</v>
      </c>
      <c r="G107" s="5"/>
      <c r="I107" t="s">
        <v>21</v>
      </c>
      <c r="J107" t="s">
        <v>15</v>
      </c>
      <c r="K107" t="s">
        <v>23</v>
      </c>
      <c r="L107">
        <v>38</v>
      </c>
      <c r="M107">
        <v>0.51600000000000001</v>
      </c>
      <c r="N107">
        <v>0.67400000000000004</v>
      </c>
      <c r="O107">
        <f t="shared" si="1"/>
        <v>0.23442136498516319</v>
      </c>
    </row>
    <row r="108" spans="1:15" x14ac:dyDescent="0.2">
      <c r="A108" t="s">
        <v>21</v>
      </c>
      <c r="B108" t="s">
        <v>15</v>
      </c>
      <c r="C108" t="s">
        <v>23</v>
      </c>
      <c r="D108">
        <v>5</v>
      </c>
      <c r="E108" s="5">
        <v>0.50700000000000001</v>
      </c>
      <c r="F108" s="5">
        <v>0.66800000000000004</v>
      </c>
      <c r="G108" s="5"/>
      <c r="I108" t="s">
        <v>21</v>
      </c>
      <c r="J108" t="s">
        <v>15</v>
      </c>
      <c r="K108" t="s">
        <v>26</v>
      </c>
      <c r="L108">
        <v>1</v>
      </c>
      <c r="M108">
        <v>0.35499999999999998</v>
      </c>
      <c r="N108">
        <v>0.61199999999999999</v>
      </c>
      <c r="O108">
        <f t="shared" si="1"/>
        <v>0.41993464052287588</v>
      </c>
    </row>
    <row r="109" spans="1:15" x14ac:dyDescent="0.2">
      <c r="A109" t="s">
        <v>21</v>
      </c>
      <c r="B109" t="s">
        <v>15</v>
      </c>
      <c r="C109" t="s">
        <v>23</v>
      </c>
      <c r="D109">
        <v>6</v>
      </c>
      <c r="E109" s="5">
        <v>0.442</v>
      </c>
      <c r="F109" s="5">
        <v>0.66</v>
      </c>
      <c r="G109" s="5"/>
      <c r="I109" t="s">
        <v>21</v>
      </c>
      <c r="J109" t="s">
        <v>15</v>
      </c>
      <c r="K109" t="s">
        <v>26</v>
      </c>
      <c r="L109">
        <v>2</v>
      </c>
      <c r="M109">
        <v>0.46800000000000003</v>
      </c>
      <c r="N109">
        <v>0.61399999999999999</v>
      </c>
      <c r="O109">
        <f t="shared" si="1"/>
        <v>0.23778501628664495</v>
      </c>
    </row>
    <row r="110" spans="1:15" x14ac:dyDescent="0.2">
      <c r="A110" t="s">
        <v>21</v>
      </c>
      <c r="B110" t="s">
        <v>15</v>
      </c>
      <c r="C110" t="s">
        <v>23</v>
      </c>
      <c r="D110">
        <v>7</v>
      </c>
      <c r="E110" s="5">
        <v>0.4</v>
      </c>
      <c r="F110" s="5">
        <v>0.64900000000000002</v>
      </c>
      <c r="G110" s="5"/>
      <c r="I110" t="s">
        <v>21</v>
      </c>
      <c r="J110" t="s">
        <v>15</v>
      </c>
      <c r="K110" t="s">
        <v>26</v>
      </c>
      <c r="L110">
        <v>3</v>
      </c>
      <c r="M110">
        <v>0.41599999999999998</v>
      </c>
      <c r="N110">
        <v>0.65200000000000002</v>
      </c>
      <c r="O110">
        <f t="shared" si="1"/>
        <v>0.3619631901840491</v>
      </c>
    </row>
    <row r="111" spans="1:15" x14ac:dyDescent="0.2">
      <c r="A111" t="s">
        <v>21</v>
      </c>
      <c r="B111" t="s">
        <v>15</v>
      </c>
      <c r="C111" t="s">
        <v>23</v>
      </c>
      <c r="D111">
        <v>8</v>
      </c>
      <c r="E111" s="5">
        <v>0.44</v>
      </c>
      <c r="F111" s="5">
        <v>0.67100000000000004</v>
      </c>
      <c r="G111" s="5"/>
      <c r="I111" t="s">
        <v>21</v>
      </c>
      <c r="J111" t="s">
        <v>15</v>
      </c>
      <c r="K111" t="s">
        <v>26</v>
      </c>
      <c r="L111">
        <v>4</v>
      </c>
      <c r="M111">
        <v>0.38400000000000001</v>
      </c>
      <c r="N111">
        <v>0.61</v>
      </c>
      <c r="O111">
        <f t="shared" si="1"/>
        <v>0.37049180327868847</v>
      </c>
    </row>
    <row r="112" spans="1:15" x14ac:dyDescent="0.2">
      <c r="A112" t="s">
        <v>21</v>
      </c>
      <c r="B112" t="s">
        <v>15</v>
      </c>
      <c r="C112" t="s">
        <v>23</v>
      </c>
      <c r="D112">
        <v>9</v>
      </c>
      <c r="E112" s="5">
        <v>0.47199999999999998</v>
      </c>
      <c r="F112" s="5">
        <v>0.65300000000000002</v>
      </c>
      <c r="G112" s="5"/>
      <c r="I112" t="s">
        <v>21</v>
      </c>
      <c r="J112" t="s">
        <v>15</v>
      </c>
      <c r="K112" t="s">
        <v>26</v>
      </c>
      <c r="L112">
        <v>5</v>
      </c>
      <c r="M112">
        <v>0.439</v>
      </c>
      <c r="N112">
        <v>0.628</v>
      </c>
      <c r="O112">
        <f t="shared" si="1"/>
        <v>0.30095541401273884</v>
      </c>
    </row>
    <row r="113" spans="1:15" x14ac:dyDescent="0.2">
      <c r="A113" t="s">
        <v>21</v>
      </c>
      <c r="B113" t="s">
        <v>15</v>
      </c>
      <c r="C113" t="s">
        <v>23</v>
      </c>
      <c r="D113">
        <v>10</v>
      </c>
      <c r="E113" s="5">
        <v>0.434</v>
      </c>
      <c r="F113" s="5">
        <v>0.68300000000000005</v>
      </c>
      <c r="G113" s="5"/>
      <c r="I113" t="s">
        <v>21</v>
      </c>
      <c r="J113" t="s">
        <v>15</v>
      </c>
      <c r="K113" t="s">
        <v>26</v>
      </c>
      <c r="L113">
        <v>6</v>
      </c>
      <c r="M113">
        <v>0.39400000000000002</v>
      </c>
      <c r="N113">
        <v>0.64600000000000002</v>
      </c>
      <c r="O113">
        <f t="shared" si="1"/>
        <v>0.3900928792569659</v>
      </c>
    </row>
    <row r="114" spans="1:15" x14ac:dyDescent="0.2">
      <c r="A114" t="s">
        <v>21</v>
      </c>
      <c r="B114" t="s">
        <v>15</v>
      </c>
      <c r="C114" t="s">
        <v>23</v>
      </c>
      <c r="D114">
        <v>11</v>
      </c>
      <c r="E114" s="5">
        <v>0.40400000000000003</v>
      </c>
      <c r="F114" s="5">
        <v>0.63300000000000001</v>
      </c>
      <c r="G114" s="5"/>
      <c r="I114" t="s">
        <v>21</v>
      </c>
      <c r="J114" t="s">
        <v>15</v>
      </c>
      <c r="K114" t="s">
        <v>26</v>
      </c>
      <c r="L114">
        <v>7</v>
      </c>
      <c r="M114">
        <v>0.41599999999999998</v>
      </c>
      <c r="N114">
        <v>0.629</v>
      </c>
      <c r="O114">
        <f t="shared" si="1"/>
        <v>0.33863275039745633</v>
      </c>
    </row>
    <row r="115" spans="1:15" x14ac:dyDescent="0.2">
      <c r="A115" t="s">
        <v>21</v>
      </c>
      <c r="B115" t="s">
        <v>15</v>
      </c>
      <c r="C115" t="s">
        <v>23</v>
      </c>
      <c r="D115">
        <v>12</v>
      </c>
      <c r="E115" s="5">
        <v>0.48199999999999998</v>
      </c>
      <c r="F115" s="5">
        <v>0.64600000000000002</v>
      </c>
      <c r="G115" s="5"/>
      <c r="I115" t="s">
        <v>21</v>
      </c>
      <c r="J115" t="s">
        <v>15</v>
      </c>
      <c r="K115" t="s">
        <v>26</v>
      </c>
      <c r="L115">
        <v>8</v>
      </c>
      <c r="M115">
        <v>0.36799999999999999</v>
      </c>
      <c r="N115">
        <v>0.61199999999999999</v>
      </c>
      <c r="O115">
        <f t="shared" si="1"/>
        <v>0.39869281045751637</v>
      </c>
    </row>
    <row r="116" spans="1:15" x14ac:dyDescent="0.2">
      <c r="A116" t="s">
        <v>21</v>
      </c>
      <c r="B116" t="s">
        <v>15</v>
      </c>
      <c r="C116" t="s">
        <v>23</v>
      </c>
      <c r="D116">
        <v>13</v>
      </c>
      <c r="E116" s="5">
        <v>0.41799999999999998</v>
      </c>
      <c r="F116" s="5">
        <v>0.66500000000000004</v>
      </c>
      <c r="G116" s="5"/>
      <c r="I116" t="s">
        <v>21</v>
      </c>
      <c r="J116" t="s">
        <v>15</v>
      </c>
      <c r="K116" t="s">
        <v>26</v>
      </c>
      <c r="L116">
        <v>9</v>
      </c>
      <c r="M116">
        <v>0.40200000000000002</v>
      </c>
      <c r="N116">
        <v>0.59899999999999998</v>
      </c>
      <c r="O116">
        <f t="shared" si="1"/>
        <v>0.32888146911519189</v>
      </c>
    </row>
    <row r="117" spans="1:15" x14ac:dyDescent="0.2">
      <c r="A117" t="s">
        <v>21</v>
      </c>
      <c r="B117" t="s">
        <v>15</v>
      </c>
      <c r="C117" t="s">
        <v>23</v>
      </c>
      <c r="D117">
        <v>14</v>
      </c>
      <c r="E117" s="5">
        <v>0.42299999999999999</v>
      </c>
      <c r="F117" s="5">
        <v>0.66300000000000003</v>
      </c>
      <c r="G117" s="5"/>
      <c r="I117" t="s">
        <v>21</v>
      </c>
      <c r="J117" t="s">
        <v>15</v>
      </c>
      <c r="K117" t="s">
        <v>26</v>
      </c>
      <c r="L117">
        <v>10</v>
      </c>
      <c r="M117">
        <v>0.308</v>
      </c>
      <c r="N117">
        <v>0.51900000000000002</v>
      </c>
      <c r="O117">
        <f t="shared" si="1"/>
        <v>0.40655105973025052</v>
      </c>
    </row>
    <row r="118" spans="1:15" x14ac:dyDescent="0.2">
      <c r="A118" t="s">
        <v>21</v>
      </c>
      <c r="B118" t="s">
        <v>15</v>
      </c>
      <c r="C118" t="s">
        <v>23</v>
      </c>
      <c r="D118">
        <v>15</v>
      </c>
      <c r="E118" s="5">
        <v>0.504</v>
      </c>
      <c r="F118" s="5">
        <v>0.65900000000000003</v>
      </c>
      <c r="G118" s="5"/>
      <c r="I118" t="s">
        <v>21</v>
      </c>
      <c r="J118" t="s">
        <v>15</v>
      </c>
      <c r="K118" t="s">
        <v>26</v>
      </c>
      <c r="L118">
        <v>11</v>
      </c>
      <c r="M118">
        <v>0.46800000000000003</v>
      </c>
      <c r="N118">
        <v>0.59499999999999997</v>
      </c>
      <c r="O118">
        <f t="shared" si="1"/>
        <v>0.21344537815126041</v>
      </c>
    </row>
    <row r="119" spans="1:15" x14ac:dyDescent="0.2">
      <c r="A119" t="s">
        <v>21</v>
      </c>
      <c r="B119" t="s">
        <v>15</v>
      </c>
      <c r="C119" t="s">
        <v>23</v>
      </c>
      <c r="D119">
        <v>16</v>
      </c>
      <c r="E119" s="5">
        <v>0.45100000000000001</v>
      </c>
      <c r="F119" s="5">
        <v>0.63900000000000001</v>
      </c>
      <c r="G119" s="5"/>
      <c r="I119" t="s">
        <v>21</v>
      </c>
      <c r="J119" t="s">
        <v>15</v>
      </c>
      <c r="K119" t="s">
        <v>26</v>
      </c>
      <c r="L119">
        <v>12</v>
      </c>
      <c r="M119">
        <v>0.36499999999999999</v>
      </c>
      <c r="N119">
        <v>0.60299999999999998</v>
      </c>
      <c r="O119">
        <f t="shared" si="1"/>
        <v>0.3946932006633499</v>
      </c>
    </row>
    <row r="120" spans="1:15" x14ac:dyDescent="0.2">
      <c r="A120" t="s">
        <v>21</v>
      </c>
      <c r="B120" t="s">
        <v>15</v>
      </c>
      <c r="C120" t="s">
        <v>23</v>
      </c>
      <c r="D120">
        <v>17</v>
      </c>
      <c r="E120" s="5">
        <v>0.33800000000000002</v>
      </c>
      <c r="F120" s="5">
        <v>0.629</v>
      </c>
      <c r="G120" s="5"/>
      <c r="I120" t="s">
        <v>21</v>
      </c>
      <c r="J120" t="s">
        <v>15</v>
      </c>
      <c r="K120" t="s">
        <v>26</v>
      </c>
      <c r="L120">
        <v>13</v>
      </c>
      <c r="M120">
        <v>0.32500000000000001</v>
      </c>
      <c r="N120">
        <v>0.56699999999999995</v>
      </c>
      <c r="O120">
        <f t="shared" si="1"/>
        <v>0.42680776014109345</v>
      </c>
    </row>
    <row r="121" spans="1:15" x14ac:dyDescent="0.2">
      <c r="A121" t="s">
        <v>21</v>
      </c>
      <c r="B121" t="s">
        <v>15</v>
      </c>
      <c r="C121" t="s">
        <v>23</v>
      </c>
      <c r="D121">
        <v>18</v>
      </c>
      <c r="E121" s="5">
        <v>0.40100000000000002</v>
      </c>
      <c r="F121" s="5">
        <v>0.66300000000000003</v>
      </c>
      <c r="G121" s="5"/>
      <c r="I121" t="s">
        <v>21</v>
      </c>
      <c r="J121" t="s">
        <v>15</v>
      </c>
      <c r="K121" t="s">
        <v>26</v>
      </c>
      <c r="L121">
        <v>14</v>
      </c>
      <c r="M121">
        <v>0.34</v>
      </c>
      <c r="N121">
        <v>0.58199999999999996</v>
      </c>
      <c r="O121">
        <f t="shared" si="1"/>
        <v>0.41580756013745701</v>
      </c>
    </row>
    <row r="122" spans="1:15" x14ac:dyDescent="0.2">
      <c r="A122" t="s">
        <v>21</v>
      </c>
      <c r="B122" t="s">
        <v>15</v>
      </c>
      <c r="C122" t="s">
        <v>23</v>
      </c>
      <c r="D122">
        <v>19</v>
      </c>
      <c r="E122" s="5">
        <v>0.40899999999999997</v>
      </c>
      <c r="F122" s="5">
        <v>0.67500000000000004</v>
      </c>
      <c r="G122" s="5"/>
      <c r="I122" t="s">
        <v>21</v>
      </c>
      <c r="J122" t="s">
        <v>15</v>
      </c>
      <c r="K122" t="s">
        <v>26</v>
      </c>
      <c r="L122">
        <v>15</v>
      </c>
      <c r="M122">
        <v>0.34899999999999998</v>
      </c>
      <c r="N122">
        <v>0.56299999999999994</v>
      </c>
      <c r="O122">
        <f t="shared" si="1"/>
        <v>0.38010657193605679</v>
      </c>
    </row>
    <row r="123" spans="1:15" x14ac:dyDescent="0.2">
      <c r="A123" t="s">
        <v>21</v>
      </c>
      <c r="B123" t="s">
        <v>15</v>
      </c>
      <c r="C123" t="s">
        <v>23</v>
      </c>
      <c r="D123">
        <v>20</v>
      </c>
      <c r="E123" s="5">
        <v>0.53100000000000003</v>
      </c>
      <c r="F123" s="5">
        <v>0.66400000000000003</v>
      </c>
      <c r="G123" s="5"/>
      <c r="I123" t="s">
        <v>21</v>
      </c>
      <c r="J123" t="s">
        <v>15</v>
      </c>
      <c r="K123" t="s">
        <v>26</v>
      </c>
      <c r="L123">
        <v>16</v>
      </c>
      <c r="M123">
        <v>0.40100000000000002</v>
      </c>
      <c r="N123">
        <v>0.61299999999999999</v>
      </c>
      <c r="O123">
        <f t="shared" si="1"/>
        <v>0.34584013050570961</v>
      </c>
    </row>
    <row r="124" spans="1:15" x14ac:dyDescent="0.2">
      <c r="A124" t="s">
        <v>21</v>
      </c>
      <c r="B124" t="s">
        <v>15</v>
      </c>
      <c r="C124" t="s">
        <v>23</v>
      </c>
      <c r="D124">
        <v>21</v>
      </c>
      <c r="E124" s="5">
        <v>0.38800000000000001</v>
      </c>
      <c r="F124" s="5">
        <v>0.68200000000000005</v>
      </c>
      <c r="G124" s="5"/>
      <c r="I124" t="s">
        <v>21</v>
      </c>
      <c r="J124" t="s">
        <v>15</v>
      </c>
      <c r="K124" t="s">
        <v>26</v>
      </c>
      <c r="L124">
        <v>17</v>
      </c>
      <c r="M124">
        <v>0.27600000000000002</v>
      </c>
      <c r="N124">
        <v>0.5</v>
      </c>
      <c r="O124">
        <f t="shared" si="1"/>
        <v>0.44799999999999995</v>
      </c>
    </row>
    <row r="125" spans="1:15" x14ac:dyDescent="0.2">
      <c r="A125" t="s">
        <v>21</v>
      </c>
      <c r="B125" t="s">
        <v>15</v>
      </c>
      <c r="C125" t="s">
        <v>23</v>
      </c>
      <c r="D125">
        <v>22</v>
      </c>
      <c r="E125" s="5">
        <v>0.47499999999999998</v>
      </c>
      <c r="F125" s="5">
        <v>0.65700000000000003</v>
      </c>
      <c r="G125" s="5"/>
      <c r="I125" t="s">
        <v>21</v>
      </c>
      <c r="J125" t="s">
        <v>15</v>
      </c>
      <c r="K125" t="s">
        <v>26</v>
      </c>
      <c r="L125">
        <v>18</v>
      </c>
      <c r="M125">
        <v>0.32400000000000001</v>
      </c>
      <c r="N125">
        <v>0.56699999999999995</v>
      </c>
      <c r="O125">
        <f t="shared" si="1"/>
        <v>0.42857142857142849</v>
      </c>
    </row>
    <row r="126" spans="1:15" x14ac:dyDescent="0.2">
      <c r="A126" t="s">
        <v>21</v>
      </c>
      <c r="B126" t="s">
        <v>15</v>
      </c>
      <c r="C126" t="s">
        <v>23</v>
      </c>
      <c r="D126">
        <v>23</v>
      </c>
      <c r="E126" s="5">
        <v>0.42399999999999999</v>
      </c>
      <c r="F126" s="5">
        <v>0.67300000000000004</v>
      </c>
      <c r="G126" s="5"/>
      <c r="I126" t="s">
        <v>21</v>
      </c>
      <c r="J126" t="s">
        <v>15</v>
      </c>
      <c r="K126" t="s">
        <v>26</v>
      </c>
      <c r="L126">
        <v>19</v>
      </c>
      <c r="M126">
        <v>0.42499999999999999</v>
      </c>
      <c r="N126">
        <v>0.64200000000000002</v>
      </c>
      <c r="O126">
        <f t="shared" si="1"/>
        <v>0.338006230529595</v>
      </c>
    </row>
    <row r="127" spans="1:15" x14ac:dyDescent="0.2">
      <c r="A127" t="s">
        <v>21</v>
      </c>
      <c r="B127" t="s">
        <v>15</v>
      </c>
      <c r="C127" t="s">
        <v>23</v>
      </c>
      <c r="D127">
        <v>24</v>
      </c>
      <c r="E127" s="5">
        <v>0.42299999999999999</v>
      </c>
      <c r="F127" s="5">
        <v>0.65700000000000003</v>
      </c>
      <c r="G127" s="5"/>
      <c r="I127" t="s">
        <v>21</v>
      </c>
      <c r="J127" t="s">
        <v>15</v>
      </c>
      <c r="K127" t="s">
        <v>26</v>
      </c>
      <c r="L127">
        <v>20</v>
      </c>
      <c r="M127">
        <v>0.307</v>
      </c>
      <c r="N127">
        <v>0.60199999999999998</v>
      </c>
      <c r="O127">
        <f t="shared" si="1"/>
        <v>0.49003322259136217</v>
      </c>
    </row>
    <row r="128" spans="1:15" x14ac:dyDescent="0.2">
      <c r="A128" t="s">
        <v>21</v>
      </c>
      <c r="B128" t="s">
        <v>15</v>
      </c>
      <c r="C128" t="s">
        <v>23</v>
      </c>
      <c r="D128">
        <v>25</v>
      </c>
      <c r="E128" s="5">
        <v>0.47199999999999998</v>
      </c>
      <c r="F128" s="5">
        <v>0.63700000000000001</v>
      </c>
      <c r="G128" s="5"/>
      <c r="I128" t="s">
        <v>21</v>
      </c>
      <c r="J128" t="s">
        <v>15</v>
      </c>
      <c r="K128" t="s">
        <v>26</v>
      </c>
      <c r="L128">
        <v>21</v>
      </c>
      <c r="M128">
        <v>0.36399999999999999</v>
      </c>
      <c r="N128">
        <v>0.59399999999999997</v>
      </c>
      <c r="O128">
        <f t="shared" si="1"/>
        <v>0.38720538720538722</v>
      </c>
    </row>
    <row r="129" spans="1:15" x14ac:dyDescent="0.2">
      <c r="A129" t="s">
        <v>21</v>
      </c>
      <c r="B129" t="s">
        <v>15</v>
      </c>
      <c r="C129" t="s">
        <v>23</v>
      </c>
      <c r="D129">
        <v>26</v>
      </c>
      <c r="E129" s="5">
        <v>0.47799999999999998</v>
      </c>
      <c r="F129" s="5">
        <v>0.67500000000000004</v>
      </c>
      <c r="G129" s="5"/>
      <c r="I129" t="s">
        <v>21</v>
      </c>
      <c r="J129" t="s">
        <v>15</v>
      </c>
      <c r="K129" t="s">
        <v>26</v>
      </c>
      <c r="L129">
        <v>22</v>
      </c>
      <c r="M129">
        <v>0.38800000000000001</v>
      </c>
      <c r="N129">
        <v>0.54800000000000004</v>
      </c>
      <c r="O129">
        <f t="shared" si="1"/>
        <v>0.29197080291970812</v>
      </c>
    </row>
    <row r="130" spans="1:15" x14ac:dyDescent="0.2">
      <c r="A130" t="s">
        <v>21</v>
      </c>
      <c r="B130" t="s">
        <v>15</v>
      </c>
      <c r="C130" t="s">
        <v>23</v>
      </c>
      <c r="D130">
        <v>27</v>
      </c>
      <c r="E130" s="5">
        <v>0.502</v>
      </c>
      <c r="F130" s="5">
        <v>0.63500000000000001</v>
      </c>
      <c r="G130" s="5"/>
      <c r="I130" t="s">
        <v>21</v>
      </c>
      <c r="J130" t="s">
        <v>15</v>
      </c>
      <c r="K130" t="s">
        <v>26</v>
      </c>
      <c r="L130">
        <v>23</v>
      </c>
      <c r="M130">
        <v>0.218</v>
      </c>
      <c r="N130">
        <v>0.53800000000000003</v>
      </c>
      <c r="O130">
        <f t="shared" si="1"/>
        <v>0.59479553903345728</v>
      </c>
    </row>
    <row r="131" spans="1:15" x14ac:dyDescent="0.2">
      <c r="A131" t="s">
        <v>21</v>
      </c>
      <c r="B131" t="s">
        <v>15</v>
      </c>
      <c r="C131" t="s">
        <v>23</v>
      </c>
      <c r="D131">
        <v>28</v>
      </c>
      <c r="E131" s="5">
        <v>0.44</v>
      </c>
      <c r="F131" s="5">
        <v>0.66600000000000004</v>
      </c>
      <c r="G131" s="5"/>
      <c r="I131" t="s">
        <v>21</v>
      </c>
      <c r="J131" t="s">
        <v>15</v>
      </c>
      <c r="K131" t="s">
        <v>26</v>
      </c>
      <c r="L131">
        <v>24</v>
      </c>
      <c r="M131">
        <v>0.37</v>
      </c>
      <c r="N131">
        <v>0.58799999999999997</v>
      </c>
      <c r="O131">
        <f t="shared" ref="O131:O194" si="2">1-(M131/N131)</f>
        <v>0.37074829931972786</v>
      </c>
    </row>
    <row r="132" spans="1:15" x14ac:dyDescent="0.2">
      <c r="A132" t="s">
        <v>21</v>
      </c>
      <c r="B132" t="s">
        <v>15</v>
      </c>
      <c r="C132" t="s">
        <v>23</v>
      </c>
      <c r="D132">
        <v>29</v>
      </c>
      <c r="E132" s="5">
        <v>0.46600000000000003</v>
      </c>
      <c r="F132" s="5">
        <v>0.64200000000000002</v>
      </c>
      <c r="G132" s="5"/>
      <c r="I132" t="s">
        <v>21</v>
      </c>
      <c r="J132" t="s">
        <v>15</v>
      </c>
      <c r="K132" t="s">
        <v>26</v>
      </c>
      <c r="L132">
        <v>25</v>
      </c>
      <c r="M132">
        <v>0.38200000000000001</v>
      </c>
      <c r="N132">
        <v>0.61799999999999999</v>
      </c>
      <c r="O132">
        <f t="shared" si="2"/>
        <v>0.3818770226537217</v>
      </c>
    </row>
    <row r="133" spans="1:15" x14ac:dyDescent="0.2">
      <c r="A133" t="s">
        <v>21</v>
      </c>
      <c r="B133" t="s">
        <v>15</v>
      </c>
      <c r="C133" t="s">
        <v>23</v>
      </c>
      <c r="D133">
        <v>30</v>
      </c>
      <c r="E133" s="5">
        <v>0.56499999999999995</v>
      </c>
      <c r="F133" s="5">
        <v>0.65900000000000003</v>
      </c>
      <c r="G133" s="5"/>
      <c r="I133" t="s">
        <v>21</v>
      </c>
      <c r="J133" t="s">
        <v>15</v>
      </c>
      <c r="K133" t="s">
        <v>26</v>
      </c>
      <c r="L133">
        <v>26</v>
      </c>
      <c r="M133">
        <v>0.41599999999999998</v>
      </c>
      <c r="N133">
        <v>0.65200000000000002</v>
      </c>
      <c r="O133">
        <f t="shared" si="2"/>
        <v>0.3619631901840491</v>
      </c>
    </row>
    <row r="134" spans="1:15" x14ac:dyDescent="0.2">
      <c r="A134" t="s">
        <v>21</v>
      </c>
      <c r="B134" t="s">
        <v>15</v>
      </c>
      <c r="C134" t="s">
        <v>23</v>
      </c>
      <c r="D134">
        <v>31</v>
      </c>
      <c r="E134" s="5">
        <v>0.45</v>
      </c>
      <c r="F134" s="5">
        <v>0.64600000000000002</v>
      </c>
      <c r="G134" s="5"/>
      <c r="I134" t="s">
        <v>21</v>
      </c>
      <c r="J134" t="s">
        <v>15</v>
      </c>
      <c r="K134" t="s">
        <v>26</v>
      </c>
      <c r="L134">
        <v>27</v>
      </c>
      <c r="M134">
        <v>0.34899999999999998</v>
      </c>
      <c r="N134">
        <v>0.57599999999999996</v>
      </c>
      <c r="O134">
        <f t="shared" si="2"/>
        <v>0.39409722222222221</v>
      </c>
    </row>
    <row r="135" spans="1:15" x14ac:dyDescent="0.2">
      <c r="A135" t="s">
        <v>21</v>
      </c>
      <c r="B135" t="s">
        <v>15</v>
      </c>
      <c r="C135" t="s">
        <v>23</v>
      </c>
      <c r="D135">
        <v>32</v>
      </c>
      <c r="E135" s="5">
        <v>0.49</v>
      </c>
      <c r="F135" s="5">
        <v>0.65</v>
      </c>
      <c r="G135" s="5"/>
      <c r="I135" t="s">
        <v>21</v>
      </c>
      <c r="J135" t="s">
        <v>15</v>
      </c>
      <c r="K135" t="s">
        <v>26</v>
      </c>
      <c r="L135">
        <v>28</v>
      </c>
      <c r="M135">
        <v>0.40400000000000003</v>
      </c>
      <c r="N135">
        <v>0.61899999999999999</v>
      </c>
      <c r="O135">
        <f t="shared" si="2"/>
        <v>0.34733441033925683</v>
      </c>
    </row>
    <row r="136" spans="1:15" x14ac:dyDescent="0.2">
      <c r="A136" t="s">
        <v>21</v>
      </c>
      <c r="B136" t="s">
        <v>15</v>
      </c>
      <c r="C136" t="s">
        <v>23</v>
      </c>
      <c r="D136">
        <v>33</v>
      </c>
      <c r="E136" s="5">
        <v>0.46400000000000002</v>
      </c>
      <c r="F136" s="5">
        <v>0.66100000000000003</v>
      </c>
      <c r="G136" s="5"/>
      <c r="I136" t="s">
        <v>21</v>
      </c>
      <c r="J136" t="s">
        <v>15</v>
      </c>
      <c r="K136" t="s">
        <v>26</v>
      </c>
      <c r="L136">
        <v>29</v>
      </c>
      <c r="M136">
        <v>0.36599999999999999</v>
      </c>
      <c r="N136">
        <v>0.58799999999999997</v>
      </c>
      <c r="O136">
        <f t="shared" si="2"/>
        <v>0.37755102040816324</v>
      </c>
    </row>
    <row r="137" spans="1:15" x14ac:dyDescent="0.2">
      <c r="A137" t="s">
        <v>21</v>
      </c>
      <c r="B137" t="s">
        <v>15</v>
      </c>
      <c r="C137" t="s">
        <v>23</v>
      </c>
      <c r="D137">
        <v>34</v>
      </c>
      <c r="E137" s="5">
        <v>0.435</v>
      </c>
      <c r="F137" s="5">
        <v>0.68400000000000005</v>
      </c>
      <c r="G137" s="5"/>
      <c r="I137" t="s">
        <v>21</v>
      </c>
      <c r="J137" t="s">
        <v>15</v>
      </c>
      <c r="K137" t="s">
        <v>26</v>
      </c>
      <c r="L137">
        <v>30</v>
      </c>
      <c r="M137">
        <v>0.371</v>
      </c>
      <c r="N137">
        <v>0.61299999999999999</v>
      </c>
      <c r="O137">
        <f t="shared" si="2"/>
        <v>0.3947797716150081</v>
      </c>
    </row>
    <row r="138" spans="1:15" x14ac:dyDescent="0.2">
      <c r="A138" t="s">
        <v>21</v>
      </c>
      <c r="B138" t="s">
        <v>15</v>
      </c>
      <c r="C138" t="s">
        <v>23</v>
      </c>
      <c r="D138">
        <v>35</v>
      </c>
      <c r="E138" s="5">
        <v>0.54</v>
      </c>
      <c r="F138" s="5">
        <v>0.69199999999999995</v>
      </c>
      <c r="G138" s="5"/>
      <c r="I138" t="s">
        <v>21</v>
      </c>
      <c r="J138" t="s">
        <v>15</v>
      </c>
      <c r="K138" t="s">
        <v>26</v>
      </c>
      <c r="L138">
        <v>31</v>
      </c>
      <c r="M138">
        <v>0.48599999999999999</v>
      </c>
      <c r="N138">
        <v>0.67200000000000004</v>
      </c>
      <c r="O138">
        <f t="shared" si="2"/>
        <v>0.2767857142857143</v>
      </c>
    </row>
    <row r="139" spans="1:15" x14ac:dyDescent="0.2">
      <c r="A139" t="s">
        <v>21</v>
      </c>
      <c r="B139" t="s">
        <v>15</v>
      </c>
      <c r="C139" t="s">
        <v>23</v>
      </c>
      <c r="D139">
        <v>36</v>
      </c>
      <c r="E139" s="5">
        <v>0.51</v>
      </c>
      <c r="F139" s="5">
        <v>0.65800000000000003</v>
      </c>
      <c r="G139" s="5"/>
      <c r="I139" t="s">
        <v>21</v>
      </c>
      <c r="J139" t="s">
        <v>15</v>
      </c>
      <c r="K139" t="s">
        <v>26</v>
      </c>
      <c r="L139">
        <v>32</v>
      </c>
      <c r="M139">
        <v>0.373</v>
      </c>
      <c r="N139">
        <v>0.59399999999999997</v>
      </c>
      <c r="O139">
        <f t="shared" si="2"/>
        <v>0.37205387205387208</v>
      </c>
    </row>
    <row r="140" spans="1:15" x14ac:dyDescent="0.2">
      <c r="A140" t="s">
        <v>21</v>
      </c>
      <c r="B140" t="s">
        <v>15</v>
      </c>
      <c r="C140" t="s">
        <v>23</v>
      </c>
      <c r="D140">
        <v>37</v>
      </c>
      <c r="E140" s="5">
        <v>0.42299999999999999</v>
      </c>
      <c r="F140" s="5">
        <v>0.67200000000000004</v>
      </c>
      <c r="G140" s="5"/>
      <c r="I140" t="s">
        <v>21</v>
      </c>
      <c r="J140" t="s">
        <v>15</v>
      </c>
      <c r="K140" t="s">
        <v>26</v>
      </c>
      <c r="L140">
        <v>33</v>
      </c>
      <c r="M140">
        <v>0.36799999999999999</v>
      </c>
      <c r="N140">
        <v>0.60799999999999998</v>
      </c>
      <c r="O140">
        <f t="shared" si="2"/>
        <v>0.39473684210526316</v>
      </c>
    </row>
    <row r="141" spans="1:15" x14ac:dyDescent="0.2">
      <c r="A141" t="s">
        <v>21</v>
      </c>
      <c r="B141" t="s">
        <v>15</v>
      </c>
      <c r="C141" t="s">
        <v>23</v>
      </c>
      <c r="D141">
        <v>38</v>
      </c>
      <c r="E141" s="5">
        <v>0.51600000000000001</v>
      </c>
      <c r="F141" s="5">
        <v>0.67400000000000004</v>
      </c>
      <c r="G141" s="5"/>
      <c r="I141" t="s">
        <v>21</v>
      </c>
      <c r="J141" t="s">
        <v>15</v>
      </c>
      <c r="K141" t="s">
        <v>26</v>
      </c>
      <c r="L141">
        <v>34</v>
      </c>
      <c r="M141">
        <v>0.30099999999999999</v>
      </c>
      <c r="N141">
        <v>0.58099999999999996</v>
      </c>
      <c r="O141">
        <f t="shared" si="2"/>
        <v>0.48192771084337349</v>
      </c>
    </row>
    <row r="142" spans="1:15" x14ac:dyDescent="0.2">
      <c r="A142" t="s">
        <v>21</v>
      </c>
      <c r="B142" t="s">
        <v>15</v>
      </c>
      <c r="C142" t="s">
        <v>26</v>
      </c>
      <c r="D142">
        <v>1</v>
      </c>
      <c r="E142" s="5">
        <v>0.35499999999999998</v>
      </c>
      <c r="F142" s="5">
        <v>0.61199999999999999</v>
      </c>
      <c r="G142" s="5"/>
      <c r="I142" t="s">
        <v>21</v>
      </c>
      <c r="J142" t="s">
        <v>15</v>
      </c>
      <c r="K142" t="s">
        <v>26</v>
      </c>
      <c r="L142">
        <v>35</v>
      </c>
      <c r="M142">
        <v>0.316</v>
      </c>
      <c r="N142">
        <v>0.60199999999999998</v>
      </c>
      <c r="O142">
        <f t="shared" si="2"/>
        <v>0.47508305647840532</v>
      </c>
    </row>
    <row r="143" spans="1:15" x14ac:dyDescent="0.2">
      <c r="A143" t="s">
        <v>21</v>
      </c>
      <c r="B143" t="s">
        <v>15</v>
      </c>
      <c r="C143" t="s">
        <v>26</v>
      </c>
      <c r="D143">
        <v>2</v>
      </c>
      <c r="E143" s="5">
        <v>0.46800000000000003</v>
      </c>
      <c r="F143" s="5">
        <v>0.61399999999999999</v>
      </c>
      <c r="G143" s="5"/>
      <c r="I143" t="s">
        <v>21</v>
      </c>
      <c r="J143" t="s">
        <v>15</v>
      </c>
      <c r="K143" t="s">
        <v>26</v>
      </c>
      <c r="L143">
        <v>36</v>
      </c>
      <c r="M143">
        <v>0.378</v>
      </c>
      <c r="N143">
        <v>0.625</v>
      </c>
      <c r="O143">
        <f t="shared" si="2"/>
        <v>0.3952</v>
      </c>
    </row>
    <row r="144" spans="1:15" x14ac:dyDescent="0.2">
      <c r="A144" t="s">
        <v>21</v>
      </c>
      <c r="B144" t="s">
        <v>15</v>
      </c>
      <c r="C144" t="s">
        <v>26</v>
      </c>
      <c r="D144">
        <v>3</v>
      </c>
      <c r="E144" s="5">
        <v>0.41599999999999998</v>
      </c>
      <c r="F144" s="5">
        <v>0.65200000000000002</v>
      </c>
      <c r="G144" s="5"/>
      <c r="I144" t="s">
        <v>21</v>
      </c>
      <c r="J144" t="s">
        <v>15</v>
      </c>
      <c r="K144" t="s">
        <v>26</v>
      </c>
      <c r="L144">
        <v>37</v>
      </c>
      <c r="M144">
        <v>0.40699999999999997</v>
      </c>
      <c r="N144">
        <v>0.65500000000000003</v>
      </c>
      <c r="O144">
        <f t="shared" si="2"/>
        <v>0.37862595419847334</v>
      </c>
    </row>
    <row r="145" spans="1:15" x14ac:dyDescent="0.2">
      <c r="A145" t="s">
        <v>21</v>
      </c>
      <c r="B145" t="s">
        <v>15</v>
      </c>
      <c r="C145" t="s">
        <v>26</v>
      </c>
      <c r="D145">
        <v>4</v>
      </c>
      <c r="E145" s="5">
        <v>0.38400000000000001</v>
      </c>
      <c r="F145" s="5">
        <v>0.61</v>
      </c>
      <c r="G145" s="5"/>
      <c r="I145" t="s">
        <v>21</v>
      </c>
      <c r="J145" t="s">
        <v>15</v>
      </c>
      <c r="K145" t="s">
        <v>26</v>
      </c>
      <c r="L145">
        <v>38</v>
      </c>
      <c r="M145">
        <v>0.41</v>
      </c>
      <c r="N145">
        <v>0.624</v>
      </c>
      <c r="O145">
        <f t="shared" si="2"/>
        <v>0.34294871794871795</v>
      </c>
    </row>
    <row r="146" spans="1:15" x14ac:dyDescent="0.2">
      <c r="A146" t="s">
        <v>21</v>
      </c>
      <c r="B146" t="s">
        <v>15</v>
      </c>
      <c r="C146" t="s">
        <v>26</v>
      </c>
      <c r="D146">
        <v>5</v>
      </c>
      <c r="E146" s="5">
        <v>0.439</v>
      </c>
      <c r="F146" s="5">
        <v>0.628</v>
      </c>
      <c r="G146" s="5"/>
      <c r="I146" t="s">
        <v>21</v>
      </c>
      <c r="J146" t="s">
        <v>15</v>
      </c>
      <c r="K146" t="s">
        <v>26</v>
      </c>
      <c r="L146">
        <v>39</v>
      </c>
      <c r="M146">
        <v>0.48899999999999999</v>
      </c>
      <c r="N146">
        <v>0.67</v>
      </c>
      <c r="O146">
        <f t="shared" si="2"/>
        <v>0.27014925373134335</v>
      </c>
    </row>
    <row r="147" spans="1:15" x14ac:dyDescent="0.2">
      <c r="A147" t="s">
        <v>21</v>
      </c>
      <c r="B147" t="s">
        <v>15</v>
      </c>
      <c r="C147" t="s">
        <v>26</v>
      </c>
      <c r="D147">
        <v>6</v>
      </c>
      <c r="E147" s="5">
        <v>0.39400000000000002</v>
      </c>
      <c r="F147" s="5">
        <v>0.64600000000000002</v>
      </c>
      <c r="G147" s="5"/>
      <c r="I147" t="s">
        <v>21</v>
      </c>
      <c r="J147" t="s">
        <v>15</v>
      </c>
      <c r="K147" t="s">
        <v>26</v>
      </c>
      <c r="L147">
        <v>40</v>
      </c>
      <c r="M147">
        <v>0.317</v>
      </c>
      <c r="N147">
        <v>0.57299999999999995</v>
      </c>
      <c r="O147">
        <f t="shared" si="2"/>
        <v>0.44677137870855144</v>
      </c>
    </row>
    <row r="148" spans="1:15" x14ac:dyDescent="0.2">
      <c r="A148" t="s">
        <v>21</v>
      </c>
      <c r="B148" t="s">
        <v>15</v>
      </c>
      <c r="C148" t="s">
        <v>26</v>
      </c>
      <c r="D148">
        <v>7</v>
      </c>
      <c r="E148" s="5">
        <v>0.41599999999999998</v>
      </c>
      <c r="F148" s="5">
        <v>0.629</v>
      </c>
      <c r="G148" s="5"/>
      <c r="I148" t="s">
        <v>21</v>
      </c>
      <c r="J148" t="s">
        <v>15</v>
      </c>
      <c r="K148" t="s">
        <v>26</v>
      </c>
      <c r="L148">
        <v>41</v>
      </c>
      <c r="M148">
        <v>0.32600000000000001</v>
      </c>
      <c r="N148">
        <v>0.58399999999999996</v>
      </c>
      <c r="O148">
        <f t="shared" si="2"/>
        <v>0.44178082191780821</v>
      </c>
    </row>
    <row r="149" spans="1:15" x14ac:dyDescent="0.2">
      <c r="A149" t="s">
        <v>21</v>
      </c>
      <c r="B149" t="s">
        <v>15</v>
      </c>
      <c r="C149" t="s">
        <v>26</v>
      </c>
      <c r="D149">
        <v>8</v>
      </c>
      <c r="E149" s="5">
        <v>0.36799999999999999</v>
      </c>
      <c r="F149" s="5">
        <v>0.61199999999999999</v>
      </c>
      <c r="G149" s="5"/>
      <c r="I149" t="s">
        <v>25</v>
      </c>
      <c r="J149" t="s">
        <v>14</v>
      </c>
      <c r="K149" t="s">
        <v>29</v>
      </c>
      <c r="L149">
        <v>1</v>
      </c>
      <c r="M149">
        <v>0.57699999999999996</v>
      </c>
      <c r="N149">
        <v>0.65600000000000003</v>
      </c>
      <c r="O149">
        <f t="shared" si="2"/>
        <v>0.12042682926829273</v>
      </c>
    </row>
    <row r="150" spans="1:15" x14ac:dyDescent="0.2">
      <c r="A150" t="s">
        <v>21</v>
      </c>
      <c r="B150" t="s">
        <v>15</v>
      </c>
      <c r="C150" t="s">
        <v>26</v>
      </c>
      <c r="D150">
        <v>9</v>
      </c>
      <c r="E150" s="5">
        <v>0.40200000000000002</v>
      </c>
      <c r="F150" s="5">
        <v>0.59899999999999998</v>
      </c>
      <c r="G150" s="5"/>
      <c r="I150" t="s">
        <v>25</v>
      </c>
      <c r="J150" t="s">
        <v>14</v>
      </c>
      <c r="K150" t="s">
        <v>29</v>
      </c>
      <c r="L150">
        <v>2</v>
      </c>
      <c r="M150">
        <v>0.63200000000000001</v>
      </c>
      <c r="N150">
        <v>0.68799999999999994</v>
      </c>
      <c r="O150">
        <f t="shared" si="2"/>
        <v>8.1395348837209225E-2</v>
      </c>
    </row>
    <row r="151" spans="1:15" x14ac:dyDescent="0.2">
      <c r="A151" t="s">
        <v>21</v>
      </c>
      <c r="B151" t="s">
        <v>15</v>
      </c>
      <c r="C151" t="s">
        <v>26</v>
      </c>
      <c r="D151">
        <v>10</v>
      </c>
      <c r="E151" s="5">
        <v>0.308</v>
      </c>
      <c r="F151" s="5">
        <v>0.51900000000000002</v>
      </c>
      <c r="G151" s="5"/>
      <c r="I151" t="s">
        <v>25</v>
      </c>
      <c r="J151" t="s">
        <v>14</v>
      </c>
      <c r="K151" t="s">
        <v>29</v>
      </c>
      <c r="L151">
        <v>3</v>
      </c>
      <c r="M151">
        <v>0.59199999999999997</v>
      </c>
      <c r="N151">
        <v>0.64400000000000002</v>
      </c>
      <c r="O151">
        <f t="shared" si="2"/>
        <v>8.0745341614906874E-2</v>
      </c>
    </row>
    <row r="152" spans="1:15" x14ac:dyDescent="0.2">
      <c r="A152" t="s">
        <v>21</v>
      </c>
      <c r="B152" t="s">
        <v>15</v>
      </c>
      <c r="C152" t="s">
        <v>26</v>
      </c>
      <c r="D152">
        <v>11</v>
      </c>
      <c r="E152" s="5">
        <v>0.46800000000000003</v>
      </c>
      <c r="F152" s="5">
        <v>0.59499999999999997</v>
      </c>
      <c r="G152" s="5"/>
      <c r="I152" t="s">
        <v>25</v>
      </c>
      <c r="J152" t="s">
        <v>14</v>
      </c>
      <c r="K152" t="s">
        <v>29</v>
      </c>
      <c r="L152">
        <v>4</v>
      </c>
      <c r="M152">
        <v>0.65300000000000002</v>
      </c>
      <c r="N152">
        <v>0.7</v>
      </c>
      <c r="O152">
        <f t="shared" si="2"/>
        <v>6.714285714285706E-2</v>
      </c>
    </row>
    <row r="153" spans="1:15" x14ac:dyDescent="0.2">
      <c r="A153" t="s">
        <v>21</v>
      </c>
      <c r="B153" t="s">
        <v>15</v>
      </c>
      <c r="C153" t="s">
        <v>26</v>
      </c>
      <c r="D153">
        <v>12</v>
      </c>
      <c r="E153" s="5">
        <v>0.36499999999999999</v>
      </c>
      <c r="F153" s="5">
        <v>0.60299999999999998</v>
      </c>
      <c r="G153" s="5"/>
      <c r="I153" t="s">
        <v>25</v>
      </c>
      <c r="J153" t="s">
        <v>14</v>
      </c>
      <c r="K153" t="s">
        <v>29</v>
      </c>
      <c r="L153">
        <v>5</v>
      </c>
      <c r="M153">
        <v>0.503</v>
      </c>
      <c r="N153">
        <v>0.66200000000000003</v>
      </c>
      <c r="O153">
        <f t="shared" si="2"/>
        <v>0.24018126888217528</v>
      </c>
    </row>
    <row r="154" spans="1:15" x14ac:dyDescent="0.2">
      <c r="A154" t="s">
        <v>21</v>
      </c>
      <c r="B154" t="s">
        <v>15</v>
      </c>
      <c r="C154" t="s">
        <v>26</v>
      </c>
      <c r="D154">
        <v>13</v>
      </c>
      <c r="E154" s="5">
        <v>0.32500000000000001</v>
      </c>
      <c r="F154" s="5">
        <v>0.56699999999999995</v>
      </c>
      <c r="G154" s="5"/>
      <c r="I154" t="s">
        <v>25</v>
      </c>
      <c r="J154" t="s">
        <v>14</v>
      </c>
      <c r="K154" t="s">
        <v>29</v>
      </c>
      <c r="L154">
        <v>6</v>
      </c>
      <c r="M154">
        <v>0.60399999999999998</v>
      </c>
      <c r="N154">
        <v>0.68600000000000005</v>
      </c>
      <c r="O154">
        <f t="shared" si="2"/>
        <v>0.11953352769679315</v>
      </c>
    </row>
    <row r="155" spans="1:15" x14ac:dyDescent="0.2">
      <c r="A155" t="s">
        <v>21</v>
      </c>
      <c r="B155" t="s">
        <v>15</v>
      </c>
      <c r="C155" t="s">
        <v>26</v>
      </c>
      <c r="D155">
        <v>14</v>
      </c>
      <c r="E155" s="5">
        <v>0.34</v>
      </c>
      <c r="F155" s="5">
        <v>0.58199999999999996</v>
      </c>
      <c r="G155" s="5"/>
      <c r="I155" t="s">
        <v>25</v>
      </c>
      <c r="J155" t="s">
        <v>14</v>
      </c>
      <c r="K155" t="s">
        <v>29</v>
      </c>
      <c r="L155">
        <v>7</v>
      </c>
      <c r="M155">
        <v>0.59499999999999997</v>
      </c>
      <c r="N155">
        <v>0.67800000000000005</v>
      </c>
      <c r="O155">
        <f t="shared" si="2"/>
        <v>0.12241887905604731</v>
      </c>
    </row>
    <row r="156" spans="1:15" x14ac:dyDescent="0.2">
      <c r="A156" t="s">
        <v>21</v>
      </c>
      <c r="B156" t="s">
        <v>15</v>
      </c>
      <c r="C156" t="s">
        <v>26</v>
      </c>
      <c r="D156">
        <v>15</v>
      </c>
      <c r="E156" s="5">
        <v>0.34899999999999998</v>
      </c>
      <c r="F156" s="5">
        <v>0.56299999999999994</v>
      </c>
      <c r="G156" s="5"/>
      <c r="I156" t="s">
        <v>25</v>
      </c>
      <c r="J156" t="s">
        <v>14</v>
      </c>
      <c r="K156" t="s">
        <v>29</v>
      </c>
      <c r="L156">
        <v>8</v>
      </c>
      <c r="M156">
        <v>0.46899999999999997</v>
      </c>
      <c r="N156">
        <v>0.65</v>
      </c>
      <c r="O156">
        <f t="shared" si="2"/>
        <v>0.27846153846153854</v>
      </c>
    </row>
    <row r="157" spans="1:15" x14ac:dyDescent="0.2">
      <c r="A157" t="s">
        <v>21</v>
      </c>
      <c r="B157" t="s">
        <v>15</v>
      </c>
      <c r="C157" t="s">
        <v>26</v>
      </c>
      <c r="D157">
        <v>16</v>
      </c>
      <c r="E157" s="5">
        <v>0.40100000000000002</v>
      </c>
      <c r="F157" s="5">
        <v>0.61299999999999999</v>
      </c>
      <c r="G157" s="5"/>
      <c r="I157" t="s">
        <v>25</v>
      </c>
      <c r="J157" t="s">
        <v>14</v>
      </c>
      <c r="K157" t="s">
        <v>29</v>
      </c>
      <c r="L157">
        <v>9</v>
      </c>
      <c r="M157">
        <v>0.65800000000000003</v>
      </c>
      <c r="N157">
        <v>0.72299999999999998</v>
      </c>
      <c r="O157">
        <f t="shared" si="2"/>
        <v>8.9903181189488146E-2</v>
      </c>
    </row>
    <row r="158" spans="1:15" x14ac:dyDescent="0.2">
      <c r="A158" t="s">
        <v>21</v>
      </c>
      <c r="B158" t="s">
        <v>15</v>
      </c>
      <c r="C158" t="s">
        <v>26</v>
      </c>
      <c r="D158">
        <v>17</v>
      </c>
      <c r="E158" s="5">
        <v>0.27600000000000002</v>
      </c>
      <c r="F158" s="5">
        <v>0.5</v>
      </c>
      <c r="G158" s="5"/>
      <c r="I158" t="s">
        <v>25</v>
      </c>
      <c r="J158" t="s">
        <v>14</v>
      </c>
      <c r="K158" t="s">
        <v>29</v>
      </c>
      <c r="L158">
        <v>10</v>
      </c>
      <c r="M158">
        <v>0.58599999999999997</v>
      </c>
      <c r="N158">
        <v>0.66400000000000003</v>
      </c>
      <c r="O158">
        <f t="shared" si="2"/>
        <v>0.11746987951807242</v>
      </c>
    </row>
    <row r="159" spans="1:15" x14ac:dyDescent="0.2">
      <c r="A159" t="s">
        <v>21</v>
      </c>
      <c r="B159" t="s">
        <v>15</v>
      </c>
      <c r="C159" t="s">
        <v>26</v>
      </c>
      <c r="D159">
        <v>18</v>
      </c>
      <c r="E159" s="5">
        <v>0.32400000000000001</v>
      </c>
      <c r="F159" s="5">
        <v>0.56699999999999995</v>
      </c>
      <c r="G159" s="5"/>
      <c r="I159" t="s">
        <v>25</v>
      </c>
      <c r="J159" t="s">
        <v>14</v>
      </c>
      <c r="K159" t="s">
        <v>29</v>
      </c>
      <c r="L159">
        <v>11</v>
      </c>
      <c r="M159">
        <v>0.60899999999999999</v>
      </c>
      <c r="N159">
        <v>0.67800000000000005</v>
      </c>
      <c r="O159">
        <f t="shared" si="2"/>
        <v>0.10176991150442483</v>
      </c>
    </row>
    <row r="160" spans="1:15" x14ac:dyDescent="0.2">
      <c r="A160" t="s">
        <v>21</v>
      </c>
      <c r="B160" t="s">
        <v>15</v>
      </c>
      <c r="C160" t="s">
        <v>26</v>
      </c>
      <c r="D160">
        <v>19</v>
      </c>
      <c r="E160" s="5">
        <v>0.42499999999999999</v>
      </c>
      <c r="F160" s="5">
        <v>0.64200000000000002</v>
      </c>
      <c r="G160" s="5"/>
      <c r="I160" t="s">
        <v>25</v>
      </c>
      <c r="J160" t="s">
        <v>14</v>
      </c>
      <c r="K160" t="s">
        <v>29</v>
      </c>
      <c r="L160">
        <v>12</v>
      </c>
      <c r="M160">
        <v>0.51900000000000002</v>
      </c>
      <c r="N160">
        <v>0.66500000000000004</v>
      </c>
      <c r="O160">
        <f t="shared" si="2"/>
        <v>0.21954887218045116</v>
      </c>
    </row>
    <row r="161" spans="1:15" x14ac:dyDescent="0.2">
      <c r="A161" t="s">
        <v>21</v>
      </c>
      <c r="B161" t="s">
        <v>15</v>
      </c>
      <c r="C161" t="s">
        <v>26</v>
      </c>
      <c r="D161">
        <v>20</v>
      </c>
      <c r="E161" s="5">
        <v>0.307</v>
      </c>
      <c r="F161" s="5">
        <v>0.60199999999999998</v>
      </c>
      <c r="G161" s="5"/>
      <c r="I161" t="s">
        <v>25</v>
      </c>
      <c r="J161" t="s">
        <v>14</v>
      </c>
      <c r="K161" t="s">
        <v>29</v>
      </c>
      <c r="L161">
        <v>13</v>
      </c>
      <c r="M161">
        <v>0.60399999999999998</v>
      </c>
      <c r="N161">
        <v>0.68799999999999994</v>
      </c>
      <c r="O161">
        <f t="shared" si="2"/>
        <v>0.12209302325581395</v>
      </c>
    </row>
    <row r="162" spans="1:15" x14ac:dyDescent="0.2">
      <c r="A162" t="s">
        <v>21</v>
      </c>
      <c r="B162" t="s">
        <v>15</v>
      </c>
      <c r="C162" t="s">
        <v>26</v>
      </c>
      <c r="D162">
        <v>21</v>
      </c>
      <c r="E162" s="5">
        <v>0.36399999999999999</v>
      </c>
      <c r="F162" s="5">
        <v>0.59399999999999997</v>
      </c>
      <c r="G162" s="5"/>
      <c r="I162" t="s">
        <v>25</v>
      </c>
      <c r="J162" t="s">
        <v>14</v>
      </c>
      <c r="K162" t="s">
        <v>29</v>
      </c>
      <c r="L162">
        <v>14</v>
      </c>
      <c r="M162">
        <v>0.66100000000000003</v>
      </c>
      <c r="N162">
        <v>0.69899999999999995</v>
      </c>
      <c r="O162">
        <f t="shared" si="2"/>
        <v>5.4363376251788109E-2</v>
      </c>
    </row>
    <row r="163" spans="1:15" x14ac:dyDescent="0.2">
      <c r="A163" t="s">
        <v>21</v>
      </c>
      <c r="B163" t="s">
        <v>15</v>
      </c>
      <c r="C163" t="s">
        <v>26</v>
      </c>
      <c r="D163">
        <v>22</v>
      </c>
      <c r="E163" s="5">
        <v>0.38800000000000001</v>
      </c>
      <c r="F163" s="5">
        <v>0.54800000000000004</v>
      </c>
      <c r="G163" s="5"/>
      <c r="I163" t="s">
        <v>25</v>
      </c>
      <c r="J163" t="s">
        <v>14</v>
      </c>
      <c r="K163" t="s">
        <v>29</v>
      </c>
      <c r="L163">
        <v>15</v>
      </c>
      <c r="M163">
        <v>0.48799999999999999</v>
      </c>
      <c r="N163">
        <v>0.66400000000000003</v>
      </c>
      <c r="O163">
        <f t="shared" si="2"/>
        <v>0.2650602409638555</v>
      </c>
    </row>
    <row r="164" spans="1:15" x14ac:dyDescent="0.2">
      <c r="A164" t="s">
        <v>21</v>
      </c>
      <c r="B164" t="s">
        <v>15</v>
      </c>
      <c r="C164" t="s">
        <v>26</v>
      </c>
      <c r="D164">
        <v>23</v>
      </c>
      <c r="E164" s="5">
        <v>0.218</v>
      </c>
      <c r="F164" s="5">
        <v>0.53800000000000003</v>
      </c>
      <c r="G164" s="5"/>
      <c r="I164" t="s">
        <v>25</v>
      </c>
      <c r="J164" t="s">
        <v>14</v>
      </c>
      <c r="K164" t="s">
        <v>29</v>
      </c>
      <c r="L164">
        <v>16</v>
      </c>
      <c r="M164">
        <v>0.60399999999999998</v>
      </c>
      <c r="N164">
        <v>0.68899999999999995</v>
      </c>
      <c r="O164">
        <f t="shared" si="2"/>
        <v>0.12336719883889691</v>
      </c>
    </row>
    <row r="165" spans="1:15" x14ac:dyDescent="0.2">
      <c r="A165" t="s">
        <v>21</v>
      </c>
      <c r="B165" t="s">
        <v>15</v>
      </c>
      <c r="C165" t="s">
        <v>26</v>
      </c>
      <c r="D165">
        <v>24</v>
      </c>
      <c r="E165" s="5">
        <v>0.37</v>
      </c>
      <c r="F165" s="5">
        <v>0.58799999999999997</v>
      </c>
      <c r="G165" s="5"/>
      <c r="I165" t="s">
        <v>25</v>
      </c>
      <c r="J165" t="s">
        <v>14</v>
      </c>
      <c r="K165" t="s">
        <v>29</v>
      </c>
      <c r="L165">
        <v>17</v>
      </c>
      <c r="M165">
        <v>0.60099999999999998</v>
      </c>
      <c r="N165">
        <v>0.7</v>
      </c>
      <c r="O165">
        <f t="shared" si="2"/>
        <v>0.14142857142857146</v>
      </c>
    </row>
    <row r="166" spans="1:15" x14ac:dyDescent="0.2">
      <c r="A166" t="s">
        <v>21</v>
      </c>
      <c r="B166" t="s">
        <v>15</v>
      </c>
      <c r="C166" t="s">
        <v>26</v>
      </c>
      <c r="D166">
        <v>25</v>
      </c>
      <c r="E166" s="5">
        <v>0.38200000000000001</v>
      </c>
      <c r="F166" s="5">
        <v>0.61799999999999999</v>
      </c>
      <c r="G166" s="5"/>
      <c r="I166" t="s">
        <v>25</v>
      </c>
      <c r="J166" t="s">
        <v>14</v>
      </c>
      <c r="K166" t="s">
        <v>29</v>
      </c>
      <c r="L166">
        <v>18</v>
      </c>
      <c r="M166">
        <v>0.61199999999999999</v>
      </c>
      <c r="N166">
        <v>0.70099999999999996</v>
      </c>
      <c r="O166">
        <f t="shared" si="2"/>
        <v>0.12696148359486448</v>
      </c>
    </row>
    <row r="167" spans="1:15" x14ac:dyDescent="0.2">
      <c r="A167" t="s">
        <v>21</v>
      </c>
      <c r="B167" t="s">
        <v>15</v>
      </c>
      <c r="C167" t="s">
        <v>26</v>
      </c>
      <c r="D167">
        <v>26</v>
      </c>
      <c r="E167" s="5">
        <v>0.41599999999999998</v>
      </c>
      <c r="F167" s="5">
        <v>0.65200000000000002</v>
      </c>
      <c r="G167" s="5"/>
      <c r="I167" t="s">
        <v>25</v>
      </c>
      <c r="J167" t="s">
        <v>14</v>
      </c>
      <c r="K167" t="s">
        <v>29</v>
      </c>
      <c r="L167">
        <v>19</v>
      </c>
      <c r="M167">
        <v>0.307</v>
      </c>
      <c r="N167">
        <v>0.46700000000000003</v>
      </c>
      <c r="O167">
        <f t="shared" si="2"/>
        <v>0.34261241970021417</v>
      </c>
    </row>
    <row r="168" spans="1:15" x14ac:dyDescent="0.2">
      <c r="A168" t="s">
        <v>21</v>
      </c>
      <c r="B168" t="s">
        <v>15</v>
      </c>
      <c r="C168" t="s">
        <v>26</v>
      </c>
      <c r="D168">
        <v>27</v>
      </c>
      <c r="E168" s="5">
        <v>0.34899999999999998</v>
      </c>
      <c r="F168" s="5">
        <v>0.57599999999999996</v>
      </c>
      <c r="G168" s="5"/>
      <c r="I168" t="s">
        <v>25</v>
      </c>
      <c r="J168" t="s">
        <v>14</v>
      </c>
      <c r="K168" t="s">
        <v>29</v>
      </c>
      <c r="L168">
        <v>20</v>
      </c>
      <c r="M168">
        <v>0.60099999999999998</v>
      </c>
      <c r="N168">
        <v>0.68400000000000005</v>
      </c>
      <c r="O168">
        <f t="shared" si="2"/>
        <v>0.1213450292397662</v>
      </c>
    </row>
    <row r="169" spans="1:15" x14ac:dyDescent="0.2">
      <c r="A169" t="s">
        <v>21</v>
      </c>
      <c r="B169" t="s">
        <v>15</v>
      </c>
      <c r="C169" t="s">
        <v>26</v>
      </c>
      <c r="D169">
        <v>28</v>
      </c>
      <c r="E169" s="5">
        <v>0.40400000000000003</v>
      </c>
      <c r="F169" s="5">
        <v>0.61899999999999999</v>
      </c>
      <c r="G169" s="5"/>
      <c r="I169" t="s">
        <v>25</v>
      </c>
      <c r="J169" t="s">
        <v>14</v>
      </c>
      <c r="K169" t="s">
        <v>29</v>
      </c>
      <c r="L169">
        <v>21</v>
      </c>
      <c r="M169">
        <v>0.46899999999999997</v>
      </c>
      <c r="N169">
        <v>0.61199999999999999</v>
      </c>
      <c r="O169">
        <f t="shared" si="2"/>
        <v>0.23366013071895431</v>
      </c>
    </row>
    <row r="170" spans="1:15" x14ac:dyDescent="0.2">
      <c r="A170" t="s">
        <v>21</v>
      </c>
      <c r="B170" t="s">
        <v>15</v>
      </c>
      <c r="C170" t="s">
        <v>26</v>
      </c>
      <c r="D170">
        <v>29</v>
      </c>
      <c r="E170" s="5">
        <v>0.36599999999999999</v>
      </c>
      <c r="F170" s="5">
        <v>0.58799999999999997</v>
      </c>
      <c r="G170" s="5"/>
      <c r="I170" t="s">
        <v>25</v>
      </c>
      <c r="J170" t="s">
        <v>14</v>
      </c>
      <c r="K170" t="s">
        <v>29</v>
      </c>
      <c r="L170">
        <v>22</v>
      </c>
      <c r="M170">
        <v>0.48299999999999998</v>
      </c>
      <c r="N170">
        <v>0.623</v>
      </c>
      <c r="O170">
        <f t="shared" si="2"/>
        <v>0.2247191011235955</v>
      </c>
    </row>
    <row r="171" spans="1:15" x14ac:dyDescent="0.2">
      <c r="A171" t="s">
        <v>21</v>
      </c>
      <c r="B171" t="s">
        <v>15</v>
      </c>
      <c r="C171" t="s">
        <v>26</v>
      </c>
      <c r="D171">
        <v>30</v>
      </c>
      <c r="E171" s="5">
        <v>0.371</v>
      </c>
      <c r="F171" s="5">
        <v>0.61299999999999999</v>
      </c>
      <c r="G171" s="5"/>
      <c r="I171" t="s">
        <v>25</v>
      </c>
      <c r="J171" t="s">
        <v>14</v>
      </c>
      <c r="K171" t="s">
        <v>29</v>
      </c>
      <c r="L171">
        <v>23</v>
      </c>
      <c r="M171">
        <v>0.64200000000000002</v>
      </c>
      <c r="N171">
        <v>0.69699999999999995</v>
      </c>
      <c r="O171">
        <f t="shared" si="2"/>
        <v>7.8909612625537973E-2</v>
      </c>
    </row>
    <row r="172" spans="1:15" x14ac:dyDescent="0.2">
      <c r="A172" t="s">
        <v>21</v>
      </c>
      <c r="B172" t="s">
        <v>15</v>
      </c>
      <c r="C172" t="s">
        <v>26</v>
      </c>
      <c r="D172">
        <v>31</v>
      </c>
      <c r="E172" s="5">
        <v>0.48599999999999999</v>
      </c>
      <c r="F172" s="5">
        <v>0.67200000000000004</v>
      </c>
      <c r="G172" s="5"/>
      <c r="I172" t="s">
        <v>25</v>
      </c>
      <c r="J172" t="s">
        <v>14</v>
      </c>
      <c r="K172" t="s">
        <v>29</v>
      </c>
      <c r="L172">
        <v>24</v>
      </c>
      <c r="M172">
        <v>0.626</v>
      </c>
      <c r="N172">
        <v>0.68799999999999994</v>
      </c>
      <c r="O172">
        <f t="shared" si="2"/>
        <v>9.011627906976738E-2</v>
      </c>
    </row>
    <row r="173" spans="1:15" x14ac:dyDescent="0.2">
      <c r="A173" t="s">
        <v>21</v>
      </c>
      <c r="B173" t="s">
        <v>15</v>
      </c>
      <c r="C173" t="s">
        <v>26</v>
      </c>
      <c r="D173">
        <v>32</v>
      </c>
      <c r="E173" s="5">
        <v>0.373</v>
      </c>
      <c r="F173" s="5">
        <v>0.59399999999999997</v>
      </c>
      <c r="G173" s="5"/>
      <c r="I173" t="s">
        <v>25</v>
      </c>
      <c r="J173" t="s">
        <v>14</v>
      </c>
      <c r="K173" t="s">
        <v>29</v>
      </c>
      <c r="L173">
        <v>25</v>
      </c>
      <c r="M173">
        <v>0.54700000000000004</v>
      </c>
      <c r="N173">
        <v>0.64600000000000002</v>
      </c>
      <c r="O173">
        <f t="shared" si="2"/>
        <v>0.15325077399380804</v>
      </c>
    </row>
    <row r="174" spans="1:15" x14ac:dyDescent="0.2">
      <c r="A174" t="s">
        <v>21</v>
      </c>
      <c r="B174" t="s">
        <v>15</v>
      </c>
      <c r="C174" t="s">
        <v>26</v>
      </c>
      <c r="D174">
        <v>33</v>
      </c>
      <c r="E174" s="5">
        <v>0.36799999999999999</v>
      </c>
      <c r="F174" s="5">
        <v>0.60799999999999998</v>
      </c>
      <c r="G174" s="5"/>
      <c r="I174" t="s">
        <v>25</v>
      </c>
      <c r="J174" t="s">
        <v>14</v>
      </c>
      <c r="K174" t="s">
        <v>29</v>
      </c>
      <c r="L174">
        <v>26</v>
      </c>
      <c r="M174">
        <v>0.56599999999999995</v>
      </c>
      <c r="N174">
        <v>0.66200000000000003</v>
      </c>
      <c r="O174">
        <f t="shared" si="2"/>
        <v>0.14501510574018139</v>
      </c>
    </row>
    <row r="175" spans="1:15" x14ac:dyDescent="0.2">
      <c r="A175" t="s">
        <v>21</v>
      </c>
      <c r="B175" t="s">
        <v>15</v>
      </c>
      <c r="C175" t="s">
        <v>26</v>
      </c>
      <c r="D175">
        <v>34</v>
      </c>
      <c r="E175" s="5">
        <v>0.30099999999999999</v>
      </c>
      <c r="F175" s="5">
        <v>0.58099999999999996</v>
      </c>
      <c r="G175" s="5"/>
      <c r="I175" t="s">
        <v>25</v>
      </c>
      <c r="J175" t="s">
        <v>14</v>
      </c>
      <c r="K175" t="s">
        <v>29</v>
      </c>
      <c r="L175">
        <v>27</v>
      </c>
      <c r="M175">
        <v>0.505</v>
      </c>
      <c r="N175">
        <v>0.68</v>
      </c>
      <c r="O175">
        <f t="shared" si="2"/>
        <v>0.25735294117647067</v>
      </c>
    </row>
    <row r="176" spans="1:15" x14ac:dyDescent="0.2">
      <c r="A176" t="s">
        <v>21</v>
      </c>
      <c r="B176" t="s">
        <v>15</v>
      </c>
      <c r="C176" t="s">
        <v>26</v>
      </c>
      <c r="D176">
        <v>35</v>
      </c>
      <c r="E176" s="5">
        <v>0.316</v>
      </c>
      <c r="F176" s="5">
        <v>0.60199999999999998</v>
      </c>
      <c r="G176" s="5"/>
      <c r="I176" t="s">
        <v>25</v>
      </c>
      <c r="J176" t="s">
        <v>14</v>
      </c>
      <c r="K176" t="s">
        <v>29</v>
      </c>
      <c r="L176">
        <v>28</v>
      </c>
      <c r="M176">
        <v>0.627</v>
      </c>
      <c r="N176">
        <v>0.70099999999999996</v>
      </c>
      <c r="O176">
        <f t="shared" si="2"/>
        <v>0.10556348074179733</v>
      </c>
    </row>
    <row r="177" spans="1:15" x14ac:dyDescent="0.2">
      <c r="A177" t="s">
        <v>21</v>
      </c>
      <c r="B177" t="s">
        <v>15</v>
      </c>
      <c r="C177" t="s">
        <v>26</v>
      </c>
      <c r="D177">
        <v>36</v>
      </c>
      <c r="E177" s="5">
        <v>0.378</v>
      </c>
      <c r="F177" s="5">
        <v>0.625</v>
      </c>
      <c r="G177" s="5"/>
      <c r="I177" t="s">
        <v>25</v>
      </c>
      <c r="J177" t="s">
        <v>14</v>
      </c>
      <c r="K177" t="s">
        <v>29</v>
      </c>
      <c r="L177">
        <v>29</v>
      </c>
      <c r="M177">
        <v>0.59</v>
      </c>
      <c r="N177">
        <v>0.66900000000000004</v>
      </c>
      <c r="O177">
        <f t="shared" si="2"/>
        <v>0.11808669656203297</v>
      </c>
    </row>
    <row r="178" spans="1:15" x14ac:dyDescent="0.2">
      <c r="A178" t="s">
        <v>21</v>
      </c>
      <c r="B178" t="s">
        <v>15</v>
      </c>
      <c r="C178" t="s">
        <v>26</v>
      </c>
      <c r="D178">
        <v>37</v>
      </c>
      <c r="E178" s="5">
        <v>0.40699999999999997</v>
      </c>
      <c r="F178" s="5">
        <v>0.65500000000000003</v>
      </c>
      <c r="G178" s="5"/>
      <c r="I178" t="s">
        <v>25</v>
      </c>
      <c r="J178" t="s">
        <v>14</v>
      </c>
      <c r="K178" t="s">
        <v>29</v>
      </c>
      <c r="L178">
        <v>30</v>
      </c>
      <c r="M178">
        <v>0.53800000000000003</v>
      </c>
      <c r="N178">
        <v>0.66400000000000003</v>
      </c>
      <c r="O178">
        <f t="shared" si="2"/>
        <v>0.18975903614457834</v>
      </c>
    </row>
    <row r="179" spans="1:15" x14ac:dyDescent="0.2">
      <c r="A179" t="s">
        <v>21</v>
      </c>
      <c r="B179" t="s">
        <v>15</v>
      </c>
      <c r="C179" t="s">
        <v>26</v>
      </c>
      <c r="D179">
        <v>38</v>
      </c>
      <c r="E179" s="5">
        <v>0.41</v>
      </c>
      <c r="F179" s="5">
        <v>0.624</v>
      </c>
      <c r="G179" s="5"/>
      <c r="I179" t="s">
        <v>25</v>
      </c>
      <c r="J179" t="s">
        <v>14</v>
      </c>
      <c r="K179" t="s">
        <v>29</v>
      </c>
      <c r="L179">
        <v>31</v>
      </c>
      <c r="M179">
        <v>0.49299999999999999</v>
      </c>
      <c r="N179">
        <v>0.67700000000000005</v>
      </c>
      <c r="O179">
        <f t="shared" si="2"/>
        <v>0.27178729689807979</v>
      </c>
    </row>
    <row r="180" spans="1:15" x14ac:dyDescent="0.2">
      <c r="A180" t="s">
        <v>21</v>
      </c>
      <c r="B180" t="s">
        <v>15</v>
      </c>
      <c r="C180" t="s">
        <v>26</v>
      </c>
      <c r="D180">
        <v>39</v>
      </c>
      <c r="E180" s="5">
        <v>0.48899999999999999</v>
      </c>
      <c r="F180" s="5">
        <v>0.67</v>
      </c>
      <c r="G180" s="5"/>
      <c r="I180" t="s">
        <v>25</v>
      </c>
      <c r="J180" t="s">
        <v>14</v>
      </c>
      <c r="K180" t="s">
        <v>29</v>
      </c>
      <c r="L180">
        <v>32</v>
      </c>
      <c r="M180">
        <v>0.59599999999999997</v>
      </c>
      <c r="N180">
        <v>0.69699999999999995</v>
      </c>
      <c r="O180">
        <f t="shared" si="2"/>
        <v>0.1449067431850789</v>
      </c>
    </row>
    <row r="181" spans="1:15" x14ac:dyDescent="0.2">
      <c r="A181" t="s">
        <v>21</v>
      </c>
      <c r="B181" t="s">
        <v>15</v>
      </c>
      <c r="C181" t="s">
        <v>26</v>
      </c>
      <c r="D181">
        <v>40</v>
      </c>
      <c r="E181" s="5">
        <v>0.317</v>
      </c>
      <c r="F181" s="5">
        <v>0.57299999999999995</v>
      </c>
      <c r="G181" s="5"/>
      <c r="I181" t="s">
        <v>25</v>
      </c>
      <c r="J181" t="s">
        <v>14</v>
      </c>
      <c r="K181" t="s">
        <v>29</v>
      </c>
      <c r="L181">
        <v>33</v>
      </c>
      <c r="M181">
        <v>0.48299999999999998</v>
      </c>
      <c r="N181">
        <v>0.64700000000000002</v>
      </c>
      <c r="O181">
        <f t="shared" si="2"/>
        <v>0.25347758887171568</v>
      </c>
    </row>
    <row r="182" spans="1:15" x14ac:dyDescent="0.2">
      <c r="A182" t="s">
        <v>21</v>
      </c>
      <c r="B182" t="s">
        <v>15</v>
      </c>
      <c r="C182" t="s">
        <v>26</v>
      </c>
      <c r="D182">
        <v>41</v>
      </c>
      <c r="E182" s="5">
        <v>0.32600000000000001</v>
      </c>
      <c r="F182" s="5">
        <v>0.58399999999999996</v>
      </c>
      <c r="G182" s="5"/>
      <c r="I182" t="s">
        <v>25</v>
      </c>
      <c r="J182" t="s">
        <v>14</v>
      </c>
      <c r="K182" t="s">
        <v>29</v>
      </c>
      <c r="L182">
        <v>34</v>
      </c>
      <c r="M182">
        <v>0.59199999999999997</v>
      </c>
      <c r="N182">
        <v>0.69599999999999995</v>
      </c>
      <c r="O182">
        <f t="shared" si="2"/>
        <v>0.14942528735632177</v>
      </c>
    </row>
    <row r="183" spans="1:15" x14ac:dyDescent="0.2">
      <c r="A183" t="s">
        <v>25</v>
      </c>
      <c r="B183" t="s">
        <v>14</v>
      </c>
      <c r="C183" t="s">
        <v>29</v>
      </c>
      <c r="D183">
        <v>1</v>
      </c>
      <c r="E183" s="5">
        <v>0.57699999999999996</v>
      </c>
      <c r="F183" s="5">
        <v>0.65600000000000003</v>
      </c>
      <c r="G183" s="5"/>
      <c r="I183" t="s">
        <v>25</v>
      </c>
      <c r="J183" t="s">
        <v>14</v>
      </c>
      <c r="K183" t="s">
        <v>29</v>
      </c>
      <c r="L183">
        <v>35</v>
      </c>
      <c r="M183">
        <v>0.6</v>
      </c>
      <c r="N183">
        <v>0.70399999999999996</v>
      </c>
      <c r="O183">
        <f t="shared" si="2"/>
        <v>0.14772727272727271</v>
      </c>
    </row>
    <row r="184" spans="1:15" x14ac:dyDescent="0.2">
      <c r="A184" t="s">
        <v>25</v>
      </c>
      <c r="B184" t="s">
        <v>14</v>
      </c>
      <c r="C184" t="s">
        <v>29</v>
      </c>
      <c r="D184">
        <v>2</v>
      </c>
      <c r="E184" s="5">
        <v>0.63200000000000001</v>
      </c>
      <c r="F184" s="5">
        <v>0.68799999999999994</v>
      </c>
      <c r="G184" s="5"/>
      <c r="I184" t="s">
        <v>25</v>
      </c>
      <c r="J184" t="s">
        <v>14</v>
      </c>
      <c r="K184" t="s">
        <v>29</v>
      </c>
      <c r="L184">
        <v>36</v>
      </c>
      <c r="M184">
        <v>0.47899999999999998</v>
      </c>
      <c r="N184">
        <v>0.66700000000000004</v>
      </c>
      <c r="O184">
        <f t="shared" si="2"/>
        <v>0.28185907046476766</v>
      </c>
    </row>
    <row r="185" spans="1:15" x14ac:dyDescent="0.2">
      <c r="A185" t="s">
        <v>25</v>
      </c>
      <c r="B185" t="s">
        <v>14</v>
      </c>
      <c r="C185" t="s">
        <v>29</v>
      </c>
      <c r="D185">
        <v>3</v>
      </c>
      <c r="E185" s="5">
        <v>0.59199999999999997</v>
      </c>
      <c r="F185" s="5">
        <v>0.64400000000000002</v>
      </c>
      <c r="G185" s="5"/>
      <c r="I185" t="s">
        <v>25</v>
      </c>
      <c r="J185" t="s">
        <v>14</v>
      </c>
      <c r="K185" t="s">
        <v>29</v>
      </c>
      <c r="L185">
        <v>37</v>
      </c>
      <c r="M185">
        <v>0.60199999999999998</v>
      </c>
      <c r="N185">
        <v>0.69399999999999995</v>
      </c>
      <c r="O185">
        <f t="shared" si="2"/>
        <v>0.13256484149855907</v>
      </c>
    </row>
    <row r="186" spans="1:15" x14ac:dyDescent="0.2">
      <c r="A186" t="s">
        <v>25</v>
      </c>
      <c r="B186" t="s">
        <v>14</v>
      </c>
      <c r="C186" t="s">
        <v>29</v>
      </c>
      <c r="D186">
        <v>4</v>
      </c>
      <c r="E186" s="5">
        <v>0.65300000000000002</v>
      </c>
      <c r="F186" s="5">
        <v>0.7</v>
      </c>
      <c r="G186" s="5"/>
      <c r="I186" t="s">
        <v>25</v>
      </c>
      <c r="J186" t="s">
        <v>15</v>
      </c>
      <c r="K186" t="s">
        <v>24</v>
      </c>
      <c r="L186">
        <v>1</v>
      </c>
      <c r="M186">
        <v>0.28100000000000003</v>
      </c>
      <c r="N186">
        <v>0.59699999999999998</v>
      </c>
      <c r="O186">
        <f t="shared" si="2"/>
        <v>0.52931323283082077</v>
      </c>
    </row>
    <row r="187" spans="1:15" x14ac:dyDescent="0.2">
      <c r="A187" t="s">
        <v>25</v>
      </c>
      <c r="B187" t="s">
        <v>14</v>
      </c>
      <c r="C187" t="s">
        <v>29</v>
      </c>
      <c r="D187">
        <v>5</v>
      </c>
      <c r="E187" s="5">
        <v>0.503</v>
      </c>
      <c r="F187" s="5">
        <v>0.66200000000000003</v>
      </c>
      <c r="G187" s="5"/>
      <c r="I187" t="s">
        <v>25</v>
      </c>
      <c r="J187" t="s">
        <v>15</v>
      </c>
      <c r="K187" t="s">
        <v>24</v>
      </c>
      <c r="L187">
        <v>2</v>
      </c>
      <c r="M187">
        <v>0.27600000000000002</v>
      </c>
      <c r="N187">
        <v>0.57499999999999996</v>
      </c>
      <c r="O187">
        <f t="shared" si="2"/>
        <v>0.51999999999999991</v>
      </c>
    </row>
    <row r="188" spans="1:15" x14ac:dyDescent="0.2">
      <c r="A188" t="s">
        <v>25</v>
      </c>
      <c r="B188" t="s">
        <v>14</v>
      </c>
      <c r="C188" t="s">
        <v>29</v>
      </c>
      <c r="D188">
        <v>6</v>
      </c>
      <c r="E188" s="5">
        <v>0.60399999999999998</v>
      </c>
      <c r="F188" s="5">
        <v>0.68600000000000005</v>
      </c>
      <c r="G188" s="5"/>
      <c r="I188" t="s">
        <v>25</v>
      </c>
      <c r="J188" t="s">
        <v>15</v>
      </c>
      <c r="K188" t="s">
        <v>24</v>
      </c>
      <c r="L188">
        <v>3</v>
      </c>
      <c r="M188">
        <v>0.36899999999999999</v>
      </c>
      <c r="N188">
        <v>0.65600000000000003</v>
      </c>
      <c r="O188">
        <f t="shared" si="2"/>
        <v>0.4375</v>
      </c>
    </row>
    <row r="189" spans="1:15" x14ac:dyDescent="0.2">
      <c r="A189" t="s">
        <v>25</v>
      </c>
      <c r="B189" t="s">
        <v>14</v>
      </c>
      <c r="C189" t="s">
        <v>29</v>
      </c>
      <c r="D189">
        <v>7</v>
      </c>
      <c r="E189" s="5">
        <v>0.59499999999999997</v>
      </c>
      <c r="F189" s="5">
        <v>0.67800000000000005</v>
      </c>
      <c r="G189" s="5"/>
      <c r="I189" t="s">
        <v>25</v>
      </c>
      <c r="J189" t="s">
        <v>15</v>
      </c>
      <c r="K189" t="s">
        <v>24</v>
      </c>
      <c r="L189">
        <v>4</v>
      </c>
      <c r="M189">
        <v>0.28000000000000003</v>
      </c>
      <c r="N189">
        <v>0.59199999999999997</v>
      </c>
      <c r="O189">
        <f t="shared" si="2"/>
        <v>0.52702702702702697</v>
      </c>
    </row>
    <row r="190" spans="1:15" x14ac:dyDescent="0.2">
      <c r="A190" t="s">
        <v>25</v>
      </c>
      <c r="B190" t="s">
        <v>14</v>
      </c>
      <c r="C190" t="s">
        <v>29</v>
      </c>
      <c r="D190">
        <v>8</v>
      </c>
      <c r="E190" s="5">
        <v>0.46899999999999997</v>
      </c>
      <c r="F190" s="5">
        <v>0.65</v>
      </c>
      <c r="G190" s="5"/>
      <c r="I190" t="s">
        <v>25</v>
      </c>
      <c r="J190" t="s">
        <v>15</v>
      </c>
      <c r="K190" t="s">
        <v>24</v>
      </c>
      <c r="L190">
        <v>5</v>
      </c>
      <c r="M190">
        <v>0.311</v>
      </c>
      <c r="N190">
        <v>0.65500000000000003</v>
      </c>
      <c r="O190">
        <f t="shared" si="2"/>
        <v>0.52519083969465652</v>
      </c>
    </row>
    <row r="191" spans="1:15" x14ac:dyDescent="0.2">
      <c r="A191" t="s">
        <v>25</v>
      </c>
      <c r="B191" t="s">
        <v>14</v>
      </c>
      <c r="C191" t="s">
        <v>29</v>
      </c>
      <c r="D191">
        <v>9</v>
      </c>
      <c r="E191" s="5">
        <v>0.65800000000000003</v>
      </c>
      <c r="F191" s="5">
        <v>0.72299999999999998</v>
      </c>
      <c r="G191" s="5"/>
      <c r="I191" t="s">
        <v>25</v>
      </c>
      <c r="J191" t="s">
        <v>15</v>
      </c>
      <c r="K191" t="s">
        <v>24</v>
      </c>
      <c r="L191">
        <v>6</v>
      </c>
      <c r="M191">
        <v>0.36299999999999999</v>
      </c>
      <c r="N191">
        <v>0.57699999999999996</v>
      </c>
      <c r="O191">
        <f t="shared" si="2"/>
        <v>0.37088388214904677</v>
      </c>
    </row>
    <row r="192" spans="1:15" x14ac:dyDescent="0.2">
      <c r="A192" t="s">
        <v>25</v>
      </c>
      <c r="B192" t="s">
        <v>14</v>
      </c>
      <c r="C192" t="s">
        <v>29</v>
      </c>
      <c r="D192">
        <v>10</v>
      </c>
      <c r="E192" s="5">
        <v>0.58599999999999997</v>
      </c>
      <c r="F192" s="5">
        <v>0.66400000000000003</v>
      </c>
      <c r="G192" s="5"/>
      <c r="I192" t="s">
        <v>25</v>
      </c>
      <c r="J192" t="s">
        <v>15</v>
      </c>
      <c r="K192" t="s">
        <v>24</v>
      </c>
      <c r="L192">
        <v>7</v>
      </c>
      <c r="M192">
        <v>0.29499999999999998</v>
      </c>
      <c r="N192">
        <v>0.57399999999999995</v>
      </c>
      <c r="O192">
        <f t="shared" si="2"/>
        <v>0.48606271777003485</v>
      </c>
    </row>
    <row r="193" spans="1:15" x14ac:dyDescent="0.2">
      <c r="A193" t="s">
        <v>25</v>
      </c>
      <c r="B193" t="s">
        <v>14</v>
      </c>
      <c r="C193" t="s">
        <v>29</v>
      </c>
      <c r="D193">
        <v>11</v>
      </c>
      <c r="E193" s="5">
        <v>0.60899999999999999</v>
      </c>
      <c r="F193" s="5">
        <v>0.67800000000000005</v>
      </c>
      <c r="G193" s="5"/>
      <c r="I193" t="s">
        <v>25</v>
      </c>
      <c r="J193" t="s">
        <v>15</v>
      </c>
      <c r="K193" t="s">
        <v>24</v>
      </c>
      <c r="L193">
        <v>8</v>
      </c>
      <c r="M193">
        <v>0.28399999999999997</v>
      </c>
      <c r="N193">
        <v>0.59099999999999997</v>
      </c>
      <c r="O193">
        <f t="shared" si="2"/>
        <v>0.51945854483925546</v>
      </c>
    </row>
    <row r="194" spans="1:15" x14ac:dyDescent="0.2">
      <c r="A194" t="s">
        <v>25</v>
      </c>
      <c r="B194" t="s">
        <v>14</v>
      </c>
      <c r="C194" t="s">
        <v>29</v>
      </c>
      <c r="D194">
        <v>12</v>
      </c>
      <c r="E194" s="5">
        <v>0.51900000000000002</v>
      </c>
      <c r="F194" s="5">
        <v>0.66500000000000004</v>
      </c>
      <c r="G194" s="5"/>
      <c r="I194" t="s">
        <v>25</v>
      </c>
      <c r="J194" t="s">
        <v>15</v>
      </c>
      <c r="K194" t="s">
        <v>24</v>
      </c>
      <c r="L194">
        <v>9</v>
      </c>
      <c r="M194">
        <v>0.26300000000000001</v>
      </c>
      <c r="N194">
        <v>0.54500000000000004</v>
      </c>
      <c r="O194">
        <f t="shared" si="2"/>
        <v>0.51743119266055049</v>
      </c>
    </row>
    <row r="195" spans="1:15" x14ac:dyDescent="0.2">
      <c r="A195" t="s">
        <v>25</v>
      </c>
      <c r="B195" t="s">
        <v>14</v>
      </c>
      <c r="C195" t="s">
        <v>29</v>
      </c>
      <c r="D195">
        <v>13</v>
      </c>
      <c r="E195" s="5">
        <v>0.60399999999999998</v>
      </c>
      <c r="F195" s="5">
        <v>0.68799999999999994</v>
      </c>
      <c r="G195" s="5"/>
      <c r="I195" t="s">
        <v>25</v>
      </c>
      <c r="J195" t="s">
        <v>15</v>
      </c>
      <c r="K195" t="s">
        <v>24</v>
      </c>
      <c r="L195">
        <v>10</v>
      </c>
      <c r="M195">
        <v>0.39600000000000002</v>
      </c>
      <c r="N195">
        <v>0.56100000000000005</v>
      </c>
      <c r="O195">
        <f t="shared" ref="O195:O217" si="3">1-(M195/N195)</f>
        <v>0.29411764705882359</v>
      </c>
    </row>
    <row r="196" spans="1:15" x14ac:dyDescent="0.2">
      <c r="A196" t="s">
        <v>25</v>
      </c>
      <c r="B196" t="s">
        <v>14</v>
      </c>
      <c r="C196" t="s">
        <v>29</v>
      </c>
      <c r="D196">
        <v>14</v>
      </c>
      <c r="E196" s="5">
        <v>0.66100000000000003</v>
      </c>
      <c r="F196" s="5">
        <v>0.69899999999999995</v>
      </c>
      <c r="G196" s="5"/>
      <c r="I196" t="s">
        <v>25</v>
      </c>
      <c r="J196" t="s">
        <v>15</v>
      </c>
      <c r="K196" t="s">
        <v>24</v>
      </c>
      <c r="L196">
        <v>11</v>
      </c>
      <c r="M196">
        <v>0.34499999999999997</v>
      </c>
      <c r="N196">
        <v>0.64</v>
      </c>
      <c r="O196">
        <f t="shared" si="3"/>
        <v>0.4609375</v>
      </c>
    </row>
    <row r="197" spans="1:15" x14ac:dyDescent="0.2">
      <c r="A197" t="s">
        <v>25</v>
      </c>
      <c r="B197" t="s">
        <v>14</v>
      </c>
      <c r="C197" t="s">
        <v>29</v>
      </c>
      <c r="D197">
        <v>15</v>
      </c>
      <c r="E197" s="5">
        <v>0.48799999999999999</v>
      </c>
      <c r="F197" s="5">
        <v>0.66400000000000003</v>
      </c>
      <c r="G197" s="5"/>
      <c r="I197" t="s">
        <v>25</v>
      </c>
      <c r="J197" t="s">
        <v>15</v>
      </c>
      <c r="K197" t="s">
        <v>24</v>
      </c>
      <c r="L197">
        <v>12</v>
      </c>
      <c r="M197">
        <v>0.38700000000000001</v>
      </c>
      <c r="N197">
        <v>0.60099999999999998</v>
      </c>
      <c r="O197">
        <f t="shared" si="3"/>
        <v>0.35607321131447578</v>
      </c>
    </row>
    <row r="198" spans="1:15" x14ac:dyDescent="0.2">
      <c r="A198" t="s">
        <v>25</v>
      </c>
      <c r="B198" t="s">
        <v>14</v>
      </c>
      <c r="C198" t="s">
        <v>29</v>
      </c>
      <c r="D198">
        <v>16</v>
      </c>
      <c r="E198" s="5">
        <v>0.60399999999999998</v>
      </c>
      <c r="F198" s="5">
        <v>0.68899999999999995</v>
      </c>
      <c r="G198" s="5"/>
      <c r="I198" t="s">
        <v>25</v>
      </c>
      <c r="J198" t="s">
        <v>15</v>
      </c>
      <c r="K198" t="s">
        <v>24</v>
      </c>
      <c r="L198">
        <v>13</v>
      </c>
      <c r="M198">
        <v>0.499</v>
      </c>
      <c r="N198">
        <v>0.57999999999999996</v>
      </c>
      <c r="O198">
        <f t="shared" si="3"/>
        <v>0.13965517241379299</v>
      </c>
    </row>
    <row r="199" spans="1:15" x14ac:dyDescent="0.2">
      <c r="A199" t="s">
        <v>25</v>
      </c>
      <c r="B199" t="s">
        <v>14</v>
      </c>
      <c r="C199" t="s">
        <v>29</v>
      </c>
      <c r="D199">
        <v>17</v>
      </c>
      <c r="E199" s="5">
        <v>0.60099999999999998</v>
      </c>
      <c r="F199" s="5">
        <v>0.7</v>
      </c>
      <c r="G199" s="5"/>
      <c r="I199" t="s">
        <v>25</v>
      </c>
      <c r="J199" t="s">
        <v>15</v>
      </c>
      <c r="K199" t="s">
        <v>24</v>
      </c>
      <c r="L199">
        <v>14</v>
      </c>
      <c r="M199">
        <v>0.40799999999999997</v>
      </c>
      <c r="N199">
        <v>0.67400000000000004</v>
      </c>
      <c r="O199">
        <f t="shared" si="3"/>
        <v>0.3946587537091989</v>
      </c>
    </row>
    <row r="200" spans="1:15" x14ac:dyDescent="0.2">
      <c r="A200" t="s">
        <v>25</v>
      </c>
      <c r="B200" t="s">
        <v>14</v>
      </c>
      <c r="C200" t="s">
        <v>29</v>
      </c>
      <c r="D200">
        <v>18</v>
      </c>
      <c r="E200" s="5">
        <v>0.61199999999999999</v>
      </c>
      <c r="F200" s="5">
        <v>0.70099999999999996</v>
      </c>
      <c r="G200" s="5"/>
      <c r="I200" t="s">
        <v>25</v>
      </c>
      <c r="J200" t="s">
        <v>15</v>
      </c>
      <c r="K200" t="s">
        <v>24</v>
      </c>
      <c r="L200">
        <v>15</v>
      </c>
      <c r="M200">
        <v>0.33900000000000002</v>
      </c>
      <c r="N200">
        <v>0.61799999999999999</v>
      </c>
      <c r="O200">
        <f t="shared" si="3"/>
        <v>0.45145631067961156</v>
      </c>
    </row>
    <row r="201" spans="1:15" x14ac:dyDescent="0.2">
      <c r="A201" t="s">
        <v>25</v>
      </c>
      <c r="B201" t="s">
        <v>14</v>
      </c>
      <c r="C201" t="s">
        <v>29</v>
      </c>
      <c r="D201">
        <v>19</v>
      </c>
      <c r="E201" s="5">
        <v>0.307</v>
      </c>
      <c r="F201" s="5">
        <v>0.46700000000000003</v>
      </c>
      <c r="G201" s="5"/>
      <c r="I201" t="s">
        <v>25</v>
      </c>
      <c r="J201" t="s">
        <v>15</v>
      </c>
      <c r="K201" t="s">
        <v>24</v>
      </c>
      <c r="L201">
        <v>16</v>
      </c>
      <c r="M201">
        <v>0.40400000000000003</v>
      </c>
      <c r="N201">
        <v>0.59499999999999997</v>
      </c>
      <c r="O201">
        <f t="shared" si="3"/>
        <v>0.32100840336134451</v>
      </c>
    </row>
    <row r="202" spans="1:15" x14ac:dyDescent="0.2">
      <c r="A202" t="s">
        <v>25</v>
      </c>
      <c r="B202" t="s">
        <v>14</v>
      </c>
      <c r="C202" t="s">
        <v>29</v>
      </c>
      <c r="D202">
        <v>20</v>
      </c>
      <c r="E202" s="5">
        <v>0.60099999999999998</v>
      </c>
      <c r="F202" s="5">
        <v>0.68400000000000005</v>
      </c>
      <c r="G202" s="5"/>
      <c r="I202" t="s">
        <v>25</v>
      </c>
      <c r="J202" t="s">
        <v>15</v>
      </c>
      <c r="K202" t="s">
        <v>24</v>
      </c>
      <c r="L202">
        <v>17</v>
      </c>
      <c r="M202">
        <v>0.36</v>
      </c>
      <c r="N202">
        <v>0.60799999999999998</v>
      </c>
      <c r="O202">
        <f t="shared" si="3"/>
        <v>0.40789473684210531</v>
      </c>
    </row>
    <row r="203" spans="1:15" x14ac:dyDescent="0.2">
      <c r="A203" t="s">
        <v>25</v>
      </c>
      <c r="B203" t="s">
        <v>14</v>
      </c>
      <c r="C203" t="s">
        <v>29</v>
      </c>
      <c r="D203">
        <v>21</v>
      </c>
      <c r="E203" s="5">
        <v>0.46899999999999997</v>
      </c>
      <c r="F203" s="5">
        <v>0.61199999999999999</v>
      </c>
      <c r="G203" s="5"/>
      <c r="I203" t="s">
        <v>25</v>
      </c>
      <c r="J203" t="s">
        <v>15</v>
      </c>
      <c r="K203" t="s">
        <v>24</v>
      </c>
      <c r="L203">
        <v>18</v>
      </c>
      <c r="M203">
        <v>0.36399999999999999</v>
      </c>
      <c r="N203">
        <v>0.624</v>
      </c>
      <c r="O203">
        <f t="shared" si="3"/>
        <v>0.41666666666666663</v>
      </c>
    </row>
    <row r="204" spans="1:15" x14ac:dyDescent="0.2">
      <c r="A204" t="s">
        <v>25</v>
      </c>
      <c r="B204" t="s">
        <v>14</v>
      </c>
      <c r="C204" t="s">
        <v>29</v>
      </c>
      <c r="D204">
        <v>22</v>
      </c>
      <c r="E204" s="5">
        <v>0.48299999999999998</v>
      </c>
      <c r="F204" s="5">
        <v>0.623</v>
      </c>
      <c r="G204" s="5"/>
      <c r="I204" t="s">
        <v>25</v>
      </c>
      <c r="J204" t="s">
        <v>15</v>
      </c>
      <c r="K204" t="s">
        <v>24</v>
      </c>
      <c r="L204">
        <v>19</v>
      </c>
      <c r="M204">
        <v>0.45900000000000002</v>
      </c>
      <c r="N204">
        <v>0.64800000000000002</v>
      </c>
      <c r="O204">
        <f t="shared" si="3"/>
        <v>0.29166666666666663</v>
      </c>
    </row>
    <row r="205" spans="1:15" x14ac:dyDescent="0.2">
      <c r="A205" t="s">
        <v>25</v>
      </c>
      <c r="B205" t="s">
        <v>14</v>
      </c>
      <c r="C205" t="s">
        <v>29</v>
      </c>
      <c r="D205">
        <v>23</v>
      </c>
      <c r="E205" s="5">
        <v>0.64200000000000002</v>
      </c>
      <c r="F205" s="5">
        <v>0.69699999999999995</v>
      </c>
      <c r="G205" s="5"/>
      <c r="I205" t="s">
        <v>25</v>
      </c>
      <c r="J205" t="s">
        <v>15</v>
      </c>
      <c r="K205" t="s">
        <v>24</v>
      </c>
      <c r="L205">
        <v>20</v>
      </c>
      <c r="M205">
        <v>0.44400000000000001</v>
      </c>
      <c r="N205">
        <v>0.623</v>
      </c>
      <c r="O205">
        <f t="shared" si="3"/>
        <v>0.2873194221508828</v>
      </c>
    </row>
    <row r="206" spans="1:15" x14ac:dyDescent="0.2">
      <c r="A206" t="s">
        <v>25</v>
      </c>
      <c r="B206" t="s">
        <v>14</v>
      </c>
      <c r="C206" t="s">
        <v>29</v>
      </c>
      <c r="D206">
        <v>24</v>
      </c>
      <c r="E206" s="5">
        <v>0.626</v>
      </c>
      <c r="F206" s="5">
        <v>0.68799999999999994</v>
      </c>
      <c r="G206" s="5"/>
      <c r="I206" t="s">
        <v>25</v>
      </c>
      <c r="J206" t="s">
        <v>15</v>
      </c>
      <c r="K206" t="s">
        <v>24</v>
      </c>
      <c r="L206">
        <v>21</v>
      </c>
      <c r="M206">
        <v>0.371</v>
      </c>
      <c r="N206">
        <v>0.64500000000000002</v>
      </c>
      <c r="O206">
        <f t="shared" si="3"/>
        <v>0.42480620155038762</v>
      </c>
    </row>
    <row r="207" spans="1:15" x14ac:dyDescent="0.2">
      <c r="A207" t="s">
        <v>25</v>
      </c>
      <c r="B207" t="s">
        <v>14</v>
      </c>
      <c r="C207" t="s">
        <v>29</v>
      </c>
      <c r="D207">
        <v>25</v>
      </c>
      <c r="E207" s="5">
        <v>0.54700000000000004</v>
      </c>
      <c r="F207" s="5">
        <v>0.64600000000000002</v>
      </c>
      <c r="G207" s="5"/>
      <c r="I207" t="s">
        <v>25</v>
      </c>
      <c r="J207" t="s">
        <v>15</v>
      </c>
      <c r="K207" t="s">
        <v>24</v>
      </c>
      <c r="L207">
        <v>22</v>
      </c>
      <c r="M207">
        <v>0.40100000000000002</v>
      </c>
      <c r="N207">
        <v>0.61499999999999999</v>
      </c>
      <c r="O207">
        <f t="shared" si="3"/>
        <v>0.34796747967479669</v>
      </c>
    </row>
    <row r="208" spans="1:15" x14ac:dyDescent="0.2">
      <c r="A208" t="s">
        <v>25</v>
      </c>
      <c r="B208" t="s">
        <v>14</v>
      </c>
      <c r="C208" t="s">
        <v>29</v>
      </c>
      <c r="D208">
        <v>26</v>
      </c>
      <c r="E208" s="5">
        <v>0.56599999999999995</v>
      </c>
      <c r="F208" s="5">
        <v>0.66200000000000003</v>
      </c>
      <c r="G208" s="5"/>
      <c r="I208" t="s">
        <v>25</v>
      </c>
      <c r="J208" t="s">
        <v>15</v>
      </c>
      <c r="K208" t="s">
        <v>24</v>
      </c>
      <c r="L208">
        <v>23</v>
      </c>
      <c r="M208">
        <v>0.41899999999999998</v>
      </c>
      <c r="N208">
        <v>0.61199999999999999</v>
      </c>
      <c r="O208">
        <f t="shared" si="3"/>
        <v>0.315359477124183</v>
      </c>
    </row>
    <row r="209" spans="1:15" x14ac:dyDescent="0.2">
      <c r="A209" t="s">
        <v>25</v>
      </c>
      <c r="B209" t="s">
        <v>14</v>
      </c>
      <c r="C209" t="s">
        <v>29</v>
      </c>
      <c r="D209">
        <v>27</v>
      </c>
      <c r="E209" s="5">
        <v>0.505</v>
      </c>
      <c r="F209" s="5">
        <v>0.68</v>
      </c>
      <c r="G209" s="5"/>
      <c r="I209" t="s">
        <v>25</v>
      </c>
      <c r="J209" t="s">
        <v>15</v>
      </c>
      <c r="K209" t="s">
        <v>24</v>
      </c>
      <c r="L209">
        <v>24</v>
      </c>
      <c r="M209">
        <v>0.437</v>
      </c>
      <c r="N209">
        <v>0.61599999999999999</v>
      </c>
      <c r="O209">
        <f t="shared" si="3"/>
        <v>0.29058441558441561</v>
      </c>
    </row>
    <row r="210" spans="1:15" x14ac:dyDescent="0.2">
      <c r="A210" t="s">
        <v>25</v>
      </c>
      <c r="B210" t="s">
        <v>14</v>
      </c>
      <c r="C210" t="s">
        <v>29</v>
      </c>
      <c r="D210">
        <v>28</v>
      </c>
      <c r="E210" s="5">
        <v>0.627</v>
      </c>
      <c r="F210" s="5">
        <v>0.70099999999999996</v>
      </c>
      <c r="G210" s="5"/>
      <c r="I210" t="s">
        <v>25</v>
      </c>
      <c r="J210" t="s">
        <v>15</v>
      </c>
      <c r="K210" t="s">
        <v>24</v>
      </c>
      <c r="L210">
        <v>25</v>
      </c>
      <c r="M210">
        <v>0.32700000000000001</v>
      </c>
      <c r="N210">
        <v>0.60199999999999998</v>
      </c>
      <c r="O210">
        <f t="shared" si="3"/>
        <v>0.45681063122923582</v>
      </c>
    </row>
    <row r="211" spans="1:15" x14ac:dyDescent="0.2">
      <c r="A211" t="s">
        <v>25</v>
      </c>
      <c r="B211" t="s">
        <v>14</v>
      </c>
      <c r="C211" t="s">
        <v>29</v>
      </c>
      <c r="D211">
        <v>29</v>
      </c>
      <c r="E211" s="5">
        <v>0.59</v>
      </c>
      <c r="F211" s="5">
        <v>0.66900000000000004</v>
      </c>
      <c r="G211" s="5"/>
      <c r="I211" t="s">
        <v>25</v>
      </c>
      <c r="J211" t="s">
        <v>15</v>
      </c>
      <c r="K211" t="s">
        <v>24</v>
      </c>
      <c r="L211">
        <v>26</v>
      </c>
      <c r="M211">
        <v>0.40600000000000003</v>
      </c>
      <c r="N211">
        <v>0.63</v>
      </c>
      <c r="O211">
        <f t="shared" si="3"/>
        <v>0.35555555555555551</v>
      </c>
    </row>
    <row r="212" spans="1:15" x14ac:dyDescent="0.2">
      <c r="A212" t="s">
        <v>25</v>
      </c>
      <c r="B212" t="s">
        <v>14</v>
      </c>
      <c r="C212" t="s">
        <v>29</v>
      </c>
      <c r="D212">
        <v>30</v>
      </c>
      <c r="E212" s="5">
        <v>0.53800000000000003</v>
      </c>
      <c r="F212" s="5">
        <v>0.66400000000000003</v>
      </c>
      <c r="G212" s="5"/>
      <c r="I212" t="s">
        <v>25</v>
      </c>
      <c r="J212" t="s">
        <v>15</v>
      </c>
      <c r="K212" t="s">
        <v>24</v>
      </c>
      <c r="L212">
        <v>27</v>
      </c>
      <c r="M212">
        <v>0.38900000000000001</v>
      </c>
      <c r="N212">
        <v>0.59299999999999997</v>
      </c>
      <c r="O212">
        <f t="shared" si="3"/>
        <v>0.34401349072512644</v>
      </c>
    </row>
    <row r="213" spans="1:15" x14ac:dyDescent="0.2">
      <c r="A213" t="s">
        <v>25</v>
      </c>
      <c r="B213" t="s">
        <v>14</v>
      </c>
      <c r="C213" t="s">
        <v>29</v>
      </c>
      <c r="D213">
        <v>31</v>
      </c>
      <c r="E213" s="5">
        <v>0.49299999999999999</v>
      </c>
      <c r="F213" s="5">
        <v>0.67700000000000005</v>
      </c>
      <c r="G213" s="5"/>
      <c r="I213" t="s">
        <v>25</v>
      </c>
      <c r="J213" t="s">
        <v>15</v>
      </c>
      <c r="K213" t="s">
        <v>24</v>
      </c>
      <c r="L213">
        <v>28</v>
      </c>
      <c r="M213">
        <v>0.33900000000000002</v>
      </c>
      <c r="N213">
        <v>0.60399999999999998</v>
      </c>
      <c r="O213">
        <f t="shared" si="3"/>
        <v>0.4387417218543046</v>
      </c>
    </row>
    <row r="214" spans="1:15" x14ac:dyDescent="0.2">
      <c r="A214" t="s">
        <v>25</v>
      </c>
      <c r="B214" t="s">
        <v>14</v>
      </c>
      <c r="C214" t="s">
        <v>29</v>
      </c>
      <c r="D214">
        <v>32</v>
      </c>
      <c r="E214" s="5">
        <v>0.59599999999999997</v>
      </c>
      <c r="F214" s="5">
        <v>0.69699999999999995</v>
      </c>
      <c r="G214" s="5"/>
      <c r="I214" t="s">
        <v>25</v>
      </c>
      <c r="J214" t="s">
        <v>15</v>
      </c>
      <c r="K214" t="s">
        <v>24</v>
      </c>
      <c r="L214">
        <v>29</v>
      </c>
      <c r="M214">
        <v>0.47899999999999998</v>
      </c>
      <c r="N214">
        <v>0.627</v>
      </c>
      <c r="O214">
        <f t="shared" si="3"/>
        <v>0.23604465709728872</v>
      </c>
    </row>
    <row r="215" spans="1:15" x14ac:dyDescent="0.2">
      <c r="A215" t="s">
        <v>25</v>
      </c>
      <c r="B215" t="s">
        <v>14</v>
      </c>
      <c r="C215" t="s">
        <v>29</v>
      </c>
      <c r="D215">
        <v>33</v>
      </c>
      <c r="E215" s="5">
        <v>0.48299999999999998</v>
      </c>
      <c r="F215" s="5">
        <v>0.64700000000000002</v>
      </c>
      <c r="G215" s="5"/>
      <c r="I215" t="s">
        <v>25</v>
      </c>
      <c r="J215" t="s">
        <v>15</v>
      </c>
      <c r="K215" t="s">
        <v>24</v>
      </c>
      <c r="L215">
        <v>30</v>
      </c>
      <c r="M215">
        <v>0.36799999999999999</v>
      </c>
      <c r="N215">
        <v>0.58299999999999996</v>
      </c>
      <c r="O215">
        <f t="shared" si="3"/>
        <v>0.36878216123499141</v>
      </c>
    </row>
    <row r="216" spans="1:15" x14ac:dyDescent="0.2">
      <c r="A216" t="s">
        <v>25</v>
      </c>
      <c r="B216" t="s">
        <v>14</v>
      </c>
      <c r="C216" t="s">
        <v>29</v>
      </c>
      <c r="D216">
        <v>34</v>
      </c>
      <c r="E216" s="5">
        <v>0.59199999999999997</v>
      </c>
      <c r="F216" s="5">
        <v>0.69599999999999995</v>
      </c>
      <c r="G216" s="5"/>
      <c r="I216" t="s">
        <v>25</v>
      </c>
      <c r="J216" t="s">
        <v>15</v>
      </c>
      <c r="K216" t="s">
        <v>24</v>
      </c>
      <c r="L216">
        <v>31</v>
      </c>
      <c r="M216">
        <v>0.41899999999999998</v>
      </c>
      <c r="N216">
        <v>0.68400000000000005</v>
      </c>
      <c r="O216">
        <f t="shared" si="3"/>
        <v>0.38742690058479534</v>
      </c>
    </row>
    <row r="217" spans="1:15" ht="17" thickBot="1" x14ac:dyDescent="0.25">
      <c r="A217" t="s">
        <v>25</v>
      </c>
      <c r="B217" t="s">
        <v>14</v>
      </c>
      <c r="C217" t="s">
        <v>29</v>
      </c>
      <c r="D217">
        <v>35</v>
      </c>
      <c r="E217" s="5">
        <v>0.6</v>
      </c>
      <c r="F217" s="5">
        <v>0.70399999999999996</v>
      </c>
      <c r="G217" s="5"/>
      <c r="I217" s="10" t="s">
        <v>25</v>
      </c>
      <c r="J217" s="10" t="s">
        <v>15</v>
      </c>
      <c r="K217" s="10" t="s">
        <v>24</v>
      </c>
      <c r="L217" s="10">
        <v>32</v>
      </c>
      <c r="M217" s="10">
        <v>0.317</v>
      </c>
      <c r="N217" s="10">
        <v>0.61399999999999999</v>
      </c>
      <c r="O217" s="10">
        <f t="shared" si="3"/>
        <v>0.48371335504885993</v>
      </c>
    </row>
    <row r="218" spans="1:15" ht="17" thickTop="1" x14ac:dyDescent="0.2">
      <c r="A218" t="s">
        <v>25</v>
      </c>
      <c r="B218" t="s">
        <v>14</v>
      </c>
      <c r="C218" t="s">
        <v>29</v>
      </c>
      <c r="D218">
        <v>36</v>
      </c>
      <c r="E218" s="5">
        <v>0.47899999999999998</v>
      </c>
      <c r="F218" s="5">
        <v>0.66700000000000004</v>
      </c>
      <c r="G218" s="5"/>
      <c r="I218" s="8" t="s">
        <v>34</v>
      </c>
      <c r="J218" s="8" t="s">
        <v>36</v>
      </c>
      <c r="K218" s="8" t="s">
        <v>37</v>
      </c>
      <c r="L218" s="8" t="s">
        <v>38</v>
      </c>
      <c r="M218" s="8">
        <f>AVERAGE(M2:M29)</f>
        <v>0.57807142857142857</v>
      </c>
      <c r="N218" s="8">
        <f t="shared" ref="N218:O218" si="4">AVERAGE(N2:N29)</f>
        <v>0.68703571428571419</v>
      </c>
      <c r="O218" s="8">
        <f t="shared" si="4"/>
        <v>0.1586107048890209</v>
      </c>
    </row>
    <row r="219" spans="1:15" x14ac:dyDescent="0.2">
      <c r="A219" t="s">
        <v>25</v>
      </c>
      <c r="B219" t="s">
        <v>14</v>
      </c>
      <c r="C219" t="s">
        <v>29</v>
      </c>
      <c r="D219">
        <v>37</v>
      </c>
      <c r="E219" s="5">
        <v>0.60199999999999998</v>
      </c>
      <c r="F219" s="5">
        <v>0.69399999999999995</v>
      </c>
      <c r="G219" s="5"/>
      <c r="I219" s="8" t="s">
        <v>34</v>
      </c>
      <c r="J219" s="8" t="s">
        <v>36</v>
      </c>
      <c r="K219" s="8" t="s">
        <v>37</v>
      </c>
      <c r="L219" s="8" t="s">
        <v>39</v>
      </c>
      <c r="M219" s="8">
        <f>STDEV(M2:M29)</f>
        <v>2.5516775268552637E-2</v>
      </c>
      <c r="N219" s="8">
        <f t="shared" ref="N219:O219" si="5">STDEV(N2:N29)</f>
        <v>1.4307423980311061E-2</v>
      </c>
      <c r="O219" s="8">
        <f t="shared" si="5"/>
        <v>3.2641217659258592E-2</v>
      </c>
    </row>
    <row r="220" spans="1:15" x14ac:dyDescent="0.2">
      <c r="A220" t="s">
        <v>25</v>
      </c>
      <c r="B220" t="s">
        <v>15</v>
      </c>
      <c r="C220" t="s">
        <v>24</v>
      </c>
      <c r="D220">
        <v>1</v>
      </c>
      <c r="E220" s="5">
        <v>0.28100000000000003</v>
      </c>
      <c r="F220" s="5">
        <v>0.59699999999999998</v>
      </c>
      <c r="G220" s="5"/>
      <c r="I220" s="8" t="s">
        <v>34</v>
      </c>
      <c r="J220" s="8" t="s">
        <v>36</v>
      </c>
      <c r="K220" s="8" t="s">
        <v>40</v>
      </c>
      <c r="L220" s="8" t="s">
        <v>38</v>
      </c>
      <c r="M220" s="8">
        <f>AVERAGE(M30:M69)</f>
        <v>0.54892500000000011</v>
      </c>
      <c r="N220" s="8">
        <f t="shared" ref="N220:O220" si="6">AVERAGE(N30:N69)</f>
        <v>0.67562500000000036</v>
      </c>
      <c r="O220" s="8">
        <f t="shared" si="6"/>
        <v>0.1883823732719685</v>
      </c>
    </row>
    <row r="221" spans="1:15" x14ac:dyDescent="0.2">
      <c r="A221" t="s">
        <v>25</v>
      </c>
      <c r="B221" t="s">
        <v>15</v>
      </c>
      <c r="C221" t="s">
        <v>24</v>
      </c>
      <c r="D221">
        <v>2</v>
      </c>
      <c r="E221" s="5">
        <v>0.27600000000000002</v>
      </c>
      <c r="F221" s="5">
        <v>0.57499999999999996</v>
      </c>
      <c r="G221" s="5"/>
      <c r="I221" s="8" t="s">
        <v>34</v>
      </c>
      <c r="J221" s="8" t="s">
        <v>36</v>
      </c>
      <c r="K221" s="8" t="s">
        <v>40</v>
      </c>
      <c r="L221" s="8" t="s">
        <v>39</v>
      </c>
      <c r="M221" s="8">
        <f>STDEV(M30:M69)</f>
        <v>4.3726649446245831E-2</v>
      </c>
      <c r="N221" s="8">
        <f t="shared" ref="N221:O221" si="7">STDEV(N30:N69)</f>
        <v>2.1249057294323331E-2</v>
      </c>
      <c r="O221" s="8">
        <f t="shared" si="7"/>
        <v>5.005981842313012E-2</v>
      </c>
    </row>
    <row r="222" spans="1:15" x14ac:dyDescent="0.2">
      <c r="A222" t="s">
        <v>25</v>
      </c>
      <c r="B222" t="s">
        <v>15</v>
      </c>
      <c r="C222" t="s">
        <v>24</v>
      </c>
      <c r="D222">
        <v>3</v>
      </c>
      <c r="E222" s="5">
        <v>0.36899999999999999</v>
      </c>
      <c r="F222" s="5">
        <v>0.65600000000000003</v>
      </c>
      <c r="G222" s="5"/>
      <c r="I222" s="8" t="s">
        <v>43</v>
      </c>
      <c r="J222" s="8" t="s">
        <v>36</v>
      </c>
      <c r="K222" s="8" t="s">
        <v>40</v>
      </c>
      <c r="L222" s="8" t="s">
        <v>38</v>
      </c>
      <c r="M222" s="8">
        <f>AVERAGE(M149:M185)</f>
        <v>0.56521621621621632</v>
      </c>
      <c r="N222" s="8">
        <f>AVERAGE(N149:N185)</f>
        <v>0.67054054054054046</v>
      </c>
      <c r="O222" s="8">
        <f>AVERAGE(O149:O185)</f>
        <v>0.15984891993309588</v>
      </c>
    </row>
    <row r="223" spans="1:15" x14ac:dyDescent="0.2">
      <c r="A223" t="s">
        <v>25</v>
      </c>
      <c r="B223" t="s">
        <v>15</v>
      </c>
      <c r="C223" t="s">
        <v>24</v>
      </c>
      <c r="D223">
        <v>4</v>
      </c>
      <c r="E223" s="5">
        <v>0.28000000000000003</v>
      </c>
      <c r="F223" s="5">
        <v>0.59199999999999997</v>
      </c>
      <c r="G223" s="5"/>
      <c r="I223" s="8" t="s">
        <v>43</v>
      </c>
      <c r="J223" s="8" t="s">
        <v>36</v>
      </c>
      <c r="K223" s="8" t="s">
        <v>40</v>
      </c>
      <c r="L223" s="8" t="s">
        <v>39</v>
      </c>
      <c r="M223" s="8">
        <f>STDEV(M149:M185)</f>
        <v>7.2568027523272613E-2</v>
      </c>
      <c r="N223" s="8">
        <f>STDEV(N149:N185)</f>
        <v>4.1739665783277403E-2</v>
      </c>
      <c r="O223" s="8">
        <f>STDEV(O149:O185)</f>
        <v>7.3565279036814424E-2</v>
      </c>
    </row>
    <row r="224" spans="1:15" x14ac:dyDescent="0.2">
      <c r="A224" t="s">
        <v>25</v>
      </c>
      <c r="B224" t="s">
        <v>15</v>
      </c>
      <c r="C224" t="s">
        <v>24</v>
      </c>
      <c r="D224">
        <v>5</v>
      </c>
      <c r="E224" s="5">
        <v>0.311</v>
      </c>
      <c r="F224" s="5">
        <v>0.65500000000000003</v>
      </c>
      <c r="G224" s="5"/>
      <c r="I224" s="8" t="s">
        <v>34</v>
      </c>
      <c r="J224" s="8" t="s">
        <v>35</v>
      </c>
      <c r="K224" s="8" t="s">
        <v>41</v>
      </c>
      <c r="L224" s="8" t="s">
        <v>38</v>
      </c>
      <c r="M224" s="8">
        <f>AVERAGE(M70:M107)</f>
        <v>0.45084210526315782</v>
      </c>
      <c r="N224" s="8">
        <f t="shared" ref="N224:O224" si="8">AVERAGE(N70:N107)</f>
        <v>0.66071052631578953</v>
      </c>
      <c r="O224" s="8">
        <f t="shared" si="8"/>
        <v>0.31720900699533311</v>
      </c>
    </row>
    <row r="225" spans="1:15" x14ac:dyDescent="0.2">
      <c r="A225" t="s">
        <v>25</v>
      </c>
      <c r="B225" t="s">
        <v>15</v>
      </c>
      <c r="C225" t="s">
        <v>24</v>
      </c>
      <c r="D225">
        <v>6</v>
      </c>
      <c r="E225" s="5">
        <v>0.36299999999999999</v>
      </c>
      <c r="F225" s="5">
        <v>0.57699999999999996</v>
      </c>
      <c r="G225" s="5"/>
      <c r="I225" s="8" t="s">
        <v>34</v>
      </c>
      <c r="J225" s="8" t="s">
        <v>35</v>
      </c>
      <c r="K225" s="8" t="s">
        <v>41</v>
      </c>
      <c r="L225" s="8" t="s">
        <v>39</v>
      </c>
      <c r="M225" s="8">
        <f>STDEV(M70:M107)</f>
        <v>5.0398694918640449E-2</v>
      </c>
      <c r="N225" s="8">
        <f t="shared" ref="N225:O225" si="9">STDEV(N70:N107)</f>
        <v>1.6866579612464794E-2</v>
      </c>
      <c r="O225" s="8">
        <f t="shared" si="9"/>
        <v>7.796704491247658E-2</v>
      </c>
    </row>
    <row r="226" spans="1:15" x14ac:dyDescent="0.2">
      <c r="A226" t="s">
        <v>25</v>
      </c>
      <c r="B226" t="s">
        <v>15</v>
      </c>
      <c r="C226" t="s">
        <v>24</v>
      </c>
      <c r="D226">
        <v>7</v>
      </c>
      <c r="E226" s="5">
        <v>0.29499999999999998</v>
      </c>
      <c r="F226" s="5">
        <v>0.57399999999999995</v>
      </c>
      <c r="G226" s="5"/>
      <c r="I226" s="8" t="s">
        <v>34</v>
      </c>
      <c r="J226" s="8" t="s">
        <v>35</v>
      </c>
      <c r="K226" s="8" t="s">
        <v>42</v>
      </c>
      <c r="L226" s="8" t="s">
        <v>38</v>
      </c>
      <c r="M226" s="8">
        <f>AVERAGE(M108:M148)</f>
        <v>0.37387804878048786</v>
      </c>
      <c r="N226" s="8">
        <f t="shared" ref="N226:O226" si="10">AVERAGE(N108:N148)</f>
        <v>0.6018780487804879</v>
      </c>
      <c r="O226" s="8">
        <f t="shared" si="10"/>
        <v>0.38082142694248572</v>
      </c>
    </row>
    <row r="227" spans="1:15" x14ac:dyDescent="0.2">
      <c r="A227" t="s">
        <v>25</v>
      </c>
      <c r="B227" t="s">
        <v>15</v>
      </c>
      <c r="C227" t="s">
        <v>24</v>
      </c>
      <c r="D227">
        <v>8</v>
      </c>
      <c r="E227" s="5">
        <v>0.28399999999999997</v>
      </c>
      <c r="F227" s="5">
        <v>0.59099999999999997</v>
      </c>
      <c r="G227" s="5"/>
      <c r="I227" s="8" t="s">
        <v>34</v>
      </c>
      <c r="J227" s="8" t="s">
        <v>35</v>
      </c>
      <c r="K227" s="8" t="s">
        <v>42</v>
      </c>
      <c r="L227" s="8" t="s">
        <v>39</v>
      </c>
      <c r="M227" s="8">
        <f>STDEV(M108:M148)</f>
        <v>5.6163687166153622E-2</v>
      </c>
      <c r="N227" s="8">
        <f t="shared" ref="N227:O227" si="11">STDEV(N108:N148)</f>
        <v>3.743473996300177E-2</v>
      </c>
      <c r="O227" s="8">
        <f t="shared" si="11"/>
        <v>6.99180832688579E-2</v>
      </c>
    </row>
    <row r="228" spans="1:15" x14ac:dyDescent="0.2">
      <c r="A228" t="s">
        <v>25</v>
      </c>
      <c r="B228" t="s">
        <v>15</v>
      </c>
      <c r="C228" t="s">
        <v>24</v>
      </c>
      <c r="D228">
        <v>9</v>
      </c>
      <c r="E228" s="5">
        <v>0.26300000000000001</v>
      </c>
      <c r="F228" s="5">
        <v>0.54500000000000004</v>
      </c>
      <c r="G228" s="5"/>
      <c r="I228" s="8" t="s">
        <v>43</v>
      </c>
      <c r="J228" s="8" t="s">
        <v>35</v>
      </c>
      <c r="K228" s="8" t="s">
        <v>42</v>
      </c>
      <c r="L228" s="8" t="s">
        <v>38</v>
      </c>
      <c r="M228" s="8">
        <f>AVERAGE(M186:M217)</f>
        <v>0.36871874999999998</v>
      </c>
      <c r="N228" s="8">
        <f t="shared" ref="N228:O228" si="12">AVERAGE(N186:N217)</f>
        <v>0.61121875000000003</v>
      </c>
      <c r="O228" s="8">
        <f t="shared" si="12"/>
        <v>0.3970039992218406</v>
      </c>
    </row>
    <row r="229" spans="1:15" x14ac:dyDescent="0.2">
      <c r="A229" t="s">
        <v>25</v>
      </c>
      <c r="B229" t="s">
        <v>15</v>
      </c>
      <c r="C229" t="s">
        <v>24</v>
      </c>
      <c r="D229">
        <v>10</v>
      </c>
      <c r="E229" s="5">
        <v>0.39600000000000002</v>
      </c>
      <c r="F229" s="5">
        <v>0.56100000000000005</v>
      </c>
      <c r="G229" s="5"/>
      <c r="I229" s="9" t="s">
        <v>43</v>
      </c>
      <c r="J229" s="9" t="s">
        <v>35</v>
      </c>
      <c r="K229" s="9" t="s">
        <v>42</v>
      </c>
      <c r="L229" s="9" t="s">
        <v>39</v>
      </c>
      <c r="M229" s="9">
        <f>STDEV(M186:M217)</f>
        <v>6.1577244631857479E-2</v>
      </c>
      <c r="N229" s="9">
        <f t="shared" ref="N229:O229" si="13">STDEV(N186:N217)</f>
        <v>3.2054121948213915E-2</v>
      </c>
      <c r="O229" s="9">
        <f t="shared" si="13"/>
        <v>9.6052008348182505E-2</v>
      </c>
    </row>
    <row r="230" spans="1:15" x14ac:dyDescent="0.2">
      <c r="A230" t="s">
        <v>25</v>
      </c>
      <c r="B230" t="s">
        <v>15</v>
      </c>
      <c r="C230" t="s">
        <v>24</v>
      </c>
      <c r="D230">
        <v>11</v>
      </c>
      <c r="E230" s="5">
        <v>0.34499999999999997</v>
      </c>
      <c r="F230" s="5">
        <v>0.64</v>
      </c>
      <c r="G230" s="5"/>
      <c r="I230" s="7" t="s">
        <v>20</v>
      </c>
      <c r="J230" s="7" t="s">
        <v>13</v>
      </c>
      <c r="K230" s="7" t="s">
        <v>44</v>
      </c>
      <c r="L230" s="7" t="s">
        <v>45</v>
      </c>
      <c r="M230" s="7" t="s">
        <v>18</v>
      </c>
      <c r="N230" s="7" t="s">
        <v>19</v>
      </c>
      <c r="O230" s="7" t="s">
        <v>33</v>
      </c>
    </row>
    <row r="231" spans="1:15" x14ac:dyDescent="0.2">
      <c r="A231" t="s">
        <v>25</v>
      </c>
      <c r="B231" t="s">
        <v>15</v>
      </c>
      <c r="C231" t="s">
        <v>24</v>
      </c>
      <c r="D231">
        <v>12</v>
      </c>
      <c r="E231" s="5">
        <v>0.38700000000000001</v>
      </c>
      <c r="F231" s="5">
        <v>0.60099999999999998</v>
      </c>
      <c r="G231" s="5"/>
    </row>
    <row r="232" spans="1:15" x14ac:dyDescent="0.2">
      <c r="A232" t="s">
        <v>25</v>
      </c>
      <c r="B232" t="s">
        <v>15</v>
      </c>
      <c r="C232" t="s">
        <v>24</v>
      </c>
      <c r="D232">
        <v>13</v>
      </c>
      <c r="E232" s="5">
        <v>0.499</v>
      </c>
      <c r="F232" s="5">
        <v>0.57999999999999996</v>
      </c>
      <c r="G232" s="5"/>
    </row>
    <row r="233" spans="1:15" x14ac:dyDescent="0.2">
      <c r="A233" t="s">
        <v>25</v>
      </c>
      <c r="B233" t="s">
        <v>15</v>
      </c>
      <c r="C233" t="s">
        <v>24</v>
      </c>
      <c r="D233">
        <v>14</v>
      </c>
      <c r="E233" s="5">
        <v>0.40799999999999997</v>
      </c>
      <c r="F233" s="5">
        <v>0.67400000000000004</v>
      </c>
      <c r="G233" s="5"/>
    </row>
    <row r="234" spans="1:15" x14ac:dyDescent="0.2">
      <c r="A234" t="s">
        <v>25</v>
      </c>
      <c r="B234" t="s">
        <v>15</v>
      </c>
      <c r="C234" t="s">
        <v>24</v>
      </c>
      <c r="D234">
        <v>15</v>
      </c>
      <c r="E234" s="5">
        <v>0.33900000000000002</v>
      </c>
      <c r="F234" s="5">
        <v>0.61799999999999999</v>
      </c>
      <c r="G234" s="5"/>
    </row>
    <row r="235" spans="1:15" x14ac:dyDescent="0.2">
      <c r="A235" t="s">
        <v>25</v>
      </c>
      <c r="B235" t="s">
        <v>15</v>
      </c>
      <c r="C235" t="s">
        <v>24</v>
      </c>
      <c r="D235">
        <v>16</v>
      </c>
      <c r="E235" s="5">
        <v>0.40400000000000003</v>
      </c>
      <c r="F235" s="5">
        <v>0.59499999999999997</v>
      </c>
      <c r="G235" s="5"/>
    </row>
    <row r="236" spans="1:15" x14ac:dyDescent="0.2">
      <c r="A236" t="s">
        <v>25</v>
      </c>
      <c r="B236" t="s">
        <v>15</v>
      </c>
      <c r="C236" t="s">
        <v>24</v>
      </c>
      <c r="D236">
        <v>17</v>
      </c>
      <c r="E236" s="5">
        <v>0.36</v>
      </c>
      <c r="F236" s="5">
        <v>0.60799999999999998</v>
      </c>
      <c r="G236" s="5"/>
    </row>
    <row r="237" spans="1:15" x14ac:dyDescent="0.2">
      <c r="A237" t="s">
        <v>25</v>
      </c>
      <c r="B237" t="s">
        <v>15</v>
      </c>
      <c r="C237" t="s">
        <v>24</v>
      </c>
      <c r="D237">
        <v>18</v>
      </c>
      <c r="E237" s="5">
        <v>0.36399999999999999</v>
      </c>
      <c r="F237" s="5">
        <v>0.624</v>
      </c>
      <c r="G237" s="5"/>
    </row>
    <row r="238" spans="1:15" x14ac:dyDescent="0.2">
      <c r="A238" t="s">
        <v>25</v>
      </c>
      <c r="B238" t="s">
        <v>15</v>
      </c>
      <c r="C238" t="s">
        <v>24</v>
      </c>
      <c r="D238">
        <v>19</v>
      </c>
      <c r="E238" s="5">
        <v>0.45900000000000002</v>
      </c>
      <c r="F238" s="5">
        <v>0.64800000000000002</v>
      </c>
      <c r="G238" s="5"/>
    </row>
    <row r="239" spans="1:15" x14ac:dyDescent="0.2">
      <c r="A239" t="s">
        <v>25</v>
      </c>
      <c r="B239" t="s">
        <v>15</v>
      </c>
      <c r="C239" t="s">
        <v>24</v>
      </c>
      <c r="D239">
        <v>20</v>
      </c>
      <c r="E239" s="5">
        <v>0.44400000000000001</v>
      </c>
      <c r="F239" s="5">
        <v>0.623</v>
      </c>
      <c r="G239" s="5"/>
    </row>
    <row r="240" spans="1:15" x14ac:dyDescent="0.2">
      <c r="A240" t="s">
        <v>25</v>
      </c>
      <c r="B240" t="s">
        <v>15</v>
      </c>
      <c r="C240" t="s">
        <v>24</v>
      </c>
      <c r="D240">
        <v>21</v>
      </c>
      <c r="E240" s="5">
        <v>0.371</v>
      </c>
      <c r="F240" s="5">
        <v>0.64500000000000002</v>
      </c>
      <c r="G240" s="5"/>
    </row>
    <row r="241" spans="1:7" x14ac:dyDescent="0.2">
      <c r="A241" t="s">
        <v>25</v>
      </c>
      <c r="B241" t="s">
        <v>15</v>
      </c>
      <c r="C241" t="s">
        <v>24</v>
      </c>
      <c r="D241">
        <v>22</v>
      </c>
      <c r="E241" s="5">
        <v>0.40100000000000002</v>
      </c>
      <c r="F241" s="5">
        <v>0.61499999999999999</v>
      </c>
      <c r="G241" s="5"/>
    </row>
    <row r="242" spans="1:7" x14ac:dyDescent="0.2">
      <c r="A242" t="s">
        <v>25</v>
      </c>
      <c r="B242" t="s">
        <v>15</v>
      </c>
      <c r="C242" t="s">
        <v>24</v>
      </c>
      <c r="D242">
        <v>23</v>
      </c>
      <c r="E242" s="5">
        <v>0.41899999999999998</v>
      </c>
      <c r="F242" s="5">
        <v>0.61199999999999999</v>
      </c>
      <c r="G242" s="5"/>
    </row>
    <row r="243" spans="1:7" x14ac:dyDescent="0.2">
      <c r="A243" t="s">
        <v>25</v>
      </c>
      <c r="B243" t="s">
        <v>15</v>
      </c>
      <c r="C243" t="s">
        <v>24</v>
      </c>
      <c r="D243">
        <v>24</v>
      </c>
      <c r="E243" s="5">
        <v>0.437</v>
      </c>
      <c r="F243" s="5">
        <v>0.61599999999999999</v>
      </c>
      <c r="G243" s="5"/>
    </row>
    <row r="244" spans="1:7" x14ac:dyDescent="0.2">
      <c r="A244" t="s">
        <v>25</v>
      </c>
      <c r="B244" t="s">
        <v>15</v>
      </c>
      <c r="C244" t="s">
        <v>24</v>
      </c>
      <c r="D244">
        <v>25</v>
      </c>
      <c r="E244" s="5">
        <v>0.32700000000000001</v>
      </c>
      <c r="F244" s="5">
        <v>0.60199999999999998</v>
      </c>
      <c r="G244" s="5"/>
    </row>
    <row r="245" spans="1:7" x14ac:dyDescent="0.2">
      <c r="A245" t="s">
        <v>25</v>
      </c>
      <c r="B245" t="s">
        <v>15</v>
      </c>
      <c r="C245" t="s">
        <v>24</v>
      </c>
      <c r="D245">
        <v>26</v>
      </c>
      <c r="E245" s="5">
        <v>0.40600000000000003</v>
      </c>
      <c r="F245" s="5">
        <v>0.63</v>
      </c>
      <c r="G245" s="5"/>
    </row>
    <row r="246" spans="1:7" x14ac:dyDescent="0.2">
      <c r="A246" t="s">
        <v>25</v>
      </c>
      <c r="B246" t="s">
        <v>15</v>
      </c>
      <c r="C246" t="s">
        <v>24</v>
      </c>
      <c r="D246">
        <v>27</v>
      </c>
      <c r="E246" s="5">
        <v>0.38900000000000001</v>
      </c>
      <c r="F246" s="5">
        <v>0.59299999999999997</v>
      </c>
      <c r="G246" s="5"/>
    </row>
    <row r="247" spans="1:7" x14ac:dyDescent="0.2">
      <c r="A247" t="s">
        <v>25</v>
      </c>
      <c r="B247" t="s">
        <v>15</v>
      </c>
      <c r="C247" t="s">
        <v>24</v>
      </c>
      <c r="D247">
        <v>28</v>
      </c>
      <c r="E247" s="5">
        <v>0.33900000000000002</v>
      </c>
      <c r="F247" s="5">
        <v>0.60399999999999998</v>
      </c>
      <c r="G247" s="5"/>
    </row>
    <row r="248" spans="1:7" x14ac:dyDescent="0.2">
      <c r="A248" t="s">
        <v>25</v>
      </c>
      <c r="B248" t="s">
        <v>15</v>
      </c>
      <c r="C248" t="s">
        <v>24</v>
      </c>
      <c r="D248">
        <v>29</v>
      </c>
      <c r="E248" s="5">
        <v>0.47899999999999998</v>
      </c>
      <c r="F248" s="5">
        <v>0.627</v>
      </c>
      <c r="G248" s="5"/>
    </row>
    <row r="249" spans="1:7" x14ac:dyDescent="0.2">
      <c r="A249" t="s">
        <v>25</v>
      </c>
      <c r="B249" t="s">
        <v>15</v>
      </c>
      <c r="C249" t="s">
        <v>24</v>
      </c>
      <c r="D249">
        <v>30</v>
      </c>
      <c r="E249" s="5">
        <v>0.36799999999999999</v>
      </c>
      <c r="F249" s="5">
        <v>0.58299999999999996</v>
      </c>
      <c r="G249" s="5"/>
    </row>
    <row r="250" spans="1:7" x14ac:dyDescent="0.2">
      <c r="A250" t="s">
        <v>25</v>
      </c>
      <c r="B250" t="s">
        <v>15</v>
      </c>
      <c r="C250" t="s">
        <v>24</v>
      </c>
      <c r="D250">
        <v>31</v>
      </c>
      <c r="E250" s="5">
        <v>0.41899999999999998</v>
      </c>
      <c r="F250" s="5">
        <v>0.68400000000000005</v>
      </c>
      <c r="G250" s="5"/>
    </row>
    <row r="251" spans="1:7" x14ac:dyDescent="0.2">
      <c r="A251" t="s">
        <v>25</v>
      </c>
      <c r="B251" t="s">
        <v>15</v>
      </c>
      <c r="C251" t="s">
        <v>24</v>
      </c>
      <c r="D251">
        <v>32</v>
      </c>
      <c r="E251" s="5">
        <v>0.317</v>
      </c>
      <c r="F251" s="5">
        <v>0.61399999999999999</v>
      </c>
      <c r="G251" s="5"/>
    </row>
    <row r="252" spans="1:7" x14ac:dyDescent="0.2">
      <c r="A252" t="s">
        <v>31</v>
      </c>
      <c r="B252" t="s">
        <v>31</v>
      </c>
      <c r="C252" t="s">
        <v>31</v>
      </c>
      <c r="D252" t="s">
        <v>31</v>
      </c>
      <c r="E252" s="5"/>
      <c r="F252" s="5"/>
      <c r="G252" s="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CB82-4C13-B845-9047-B14E3F159494}"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FvFm-dFFm_Aug04&amp;13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2021-10-22T19:13:52Z</dcterms:created>
  <dcterms:modified xsi:type="dcterms:W3CDTF">2021-10-24T23:49:02Z</dcterms:modified>
</cp:coreProperties>
</file>