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xmlns:r="http://schemas.openxmlformats.org/officeDocument/2006/relationships" name="ruleDataItems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JPM205" sheetId="3" state="visible" r:id="rId3"/>
    <sheet xmlns:r="http://schemas.openxmlformats.org/officeDocument/2006/relationships" name="SJPM219" sheetId="4" state="visible" r:id="rId4"/>
  </sheets>
  <definedNames>
    <definedName name="_xlnm._FilterDatabase" localSheetId="1" hidden="1">'Summary'!$A$1:$H$107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b val="1"/>
    </font>
    <font>
      <color rgb="000000EE"/>
      <u val="single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1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5" fillId="0" borderId="3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dxfs count="1">
    <dxf>
      <font>
        <color rgb="FF00B0F0"/>
        <u val="singl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M111"/>
  <sheetViews>
    <sheetView tabSelected="1" topLeftCell="A82" workbookViewId="0">
      <selection activeCell="A21" sqref="A21"/>
    </sheetView>
  </sheetViews>
  <sheetFormatPr baseColWidth="8" defaultRowHeight="15"/>
  <cols>
    <col width="15.7109375" bestFit="1" customWidth="1" style="5" min="1" max="1"/>
    <col width="95.7109375" bestFit="1" customWidth="1" style="5" min="2" max="2"/>
    <col width="38.85546875" bestFit="1" customWidth="1" style="5" min="3" max="3"/>
    <col width="32" bestFit="1" customWidth="1" style="5" min="4" max="4"/>
    <col width="31.5703125" bestFit="1" customWidth="1" style="5" min="5" max="6"/>
    <col width="22" bestFit="1" customWidth="1" style="5" min="7" max="7"/>
    <col width="26.140625" bestFit="1" customWidth="1" style="5" min="8" max="8"/>
    <col width="25.7109375" bestFit="1" customWidth="1" style="5" min="9" max="9"/>
    <col width="17.28515625" bestFit="1" customWidth="1" style="5" min="10" max="10"/>
    <col width="30" bestFit="1" customWidth="1" style="5" min="11" max="11"/>
    <col width="29.42578125" bestFit="1" customWidth="1" style="5" min="12" max="12"/>
    <col width="9.140625" customWidth="1" style="5" min="13" max="25"/>
  </cols>
  <sheetData>
    <row r="1">
      <c r="A1" s="4" t="inlineStr">
        <is>
          <t>Rule</t>
        </is>
      </c>
      <c r="B1" s="4" t="inlineStr">
        <is>
          <t>Data_Items</t>
        </is>
      </c>
    </row>
    <row r="2">
      <c r="A2" s="6" t="inlineStr">
        <is>
          <t>SJ-PM2-01</t>
        </is>
      </c>
      <c r="B2" s="6">
        <f>_xlfn.TEXTJOIN(",",TRUE,C2:AG2)</f>
        <v/>
      </c>
      <c r="C2" s="5" t="inlineStr">
        <is>
          <t>F_SYSTEM</t>
        </is>
      </c>
      <c r="D2" s="5" t="inlineStr">
        <is>
          <t>FACILITY_TYPE</t>
        </is>
      </c>
      <c r="E2" s="5" t="inlineStr">
        <is>
          <t>DIR_THROUGH_LANES</t>
        </is>
      </c>
    </row>
    <row r="3">
      <c r="A3" s="6" t="inlineStr">
        <is>
          <t>SJ-PM2-02</t>
        </is>
      </c>
      <c r="B3" s="6">
        <f>_xlfn.TEXTJOIN(",",TRUE,C3:AG3)</f>
        <v/>
      </c>
      <c r="C3" s="5" t="inlineStr">
        <is>
          <t>F_SYSTEM</t>
        </is>
      </c>
      <c r="D3" s="5" t="inlineStr">
        <is>
          <t>FACILITY_TYPE</t>
        </is>
      </c>
      <c r="E3" s="5" t="inlineStr">
        <is>
          <t>THROUGH_LANES</t>
        </is>
      </c>
    </row>
    <row r="4">
      <c r="A4" s="6" t="inlineStr">
        <is>
          <t>SJ-PM2-03</t>
        </is>
      </c>
      <c r="B4" s="6">
        <f>_xlfn.TEXTJOIN(",",TRUE,C4:AG4)</f>
        <v/>
      </c>
      <c r="C4" s="5" t="inlineStr">
        <is>
          <t>NHS</t>
        </is>
      </c>
      <c r="D4" s="5" t="inlineStr">
        <is>
          <t>FACILITY_TYPE</t>
        </is>
      </c>
      <c r="E4" s="5" t="inlineStr">
        <is>
          <t>THROUGH_LANES</t>
        </is>
      </c>
    </row>
    <row r="5">
      <c r="A5" s="6" t="inlineStr">
        <is>
          <t>SJ-PM2-04</t>
        </is>
      </c>
      <c r="B5" s="6">
        <f>_xlfn.TEXTJOIN(",",TRUE,C5:AG5)</f>
        <v/>
      </c>
      <c r="C5" s="5" t="inlineStr">
        <is>
          <t>F_SYSTEM</t>
        </is>
      </c>
      <c r="D5" s="5" t="inlineStr">
        <is>
          <t>FACILITY_TYPE</t>
        </is>
      </c>
      <c r="E5" s="5" t="inlineStr">
        <is>
          <t>SURFACE_TYPE</t>
        </is>
      </c>
    </row>
    <row r="6">
      <c r="A6" s="6" t="inlineStr">
        <is>
          <t>SJ-PM2-05</t>
        </is>
      </c>
      <c r="B6" s="6">
        <f>_xlfn.TEXTJOIN(",",TRUE,C6:AG6)</f>
        <v/>
      </c>
      <c r="C6" s="5" t="inlineStr">
        <is>
          <t>F_SYSTEM</t>
        </is>
      </c>
      <c r="D6" s="5" t="inlineStr">
        <is>
          <t>FACILITY_TYPE</t>
        </is>
      </c>
      <c r="E6" s="5" t="inlineStr">
        <is>
          <t>SURFACE_TYPE</t>
        </is>
      </c>
    </row>
    <row r="7">
      <c r="A7" s="6" t="inlineStr">
        <is>
          <t>SJ-PM2-06</t>
        </is>
      </c>
      <c r="B7" s="6">
        <f>_xlfn.TEXTJOIN(",",TRUE,C7:N7)</f>
        <v/>
      </c>
      <c r="C7" s="5" t="inlineStr">
        <is>
          <t>NHS</t>
        </is>
      </c>
      <c r="D7" s="5" t="inlineStr">
        <is>
          <t>FACILITY_TYPE</t>
        </is>
      </c>
      <c r="E7" s="5" t="inlineStr">
        <is>
          <t>SURFACE_TYPE</t>
        </is>
      </c>
    </row>
    <row r="8">
      <c r="A8" s="6" t="inlineStr">
        <is>
          <t>SJ-PM2-07</t>
        </is>
      </c>
      <c r="B8" s="6">
        <f>_xlfn.TEXTJOIN(",",TRUE,C8:N8)</f>
        <v/>
      </c>
      <c r="C8" s="5" t="inlineStr">
        <is>
          <t>F_SYSTEM</t>
        </is>
      </c>
      <c r="D8" s="5" t="inlineStr">
        <is>
          <t>FACILITY_TYPE</t>
        </is>
      </c>
      <c r="E8" s="5" t="inlineStr">
        <is>
          <t>STRUCTURE_TYPE</t>
        </is>
      </c>
      <c r="F8" s="5" t="inlineStr">
        <is>
          <t>IRI_VALUE_DATE</t>
        </is>
      </c>
      <c r="G8" s="5" t="inlineStr">
        <is>
          <t>BEGIN_DATE</t>
        </is>
      </c>
      <c r="H8" s="5" t="inlineStr">
        <is>
          <t>IRI</t>
        </is>
      </c>
    </row>
    <row r="9">
      <c r="A9" s="6" t="inlineStr">
        <is>
          <t>SJ-PM2-08</t>
        </is>
      </c>
      <c r="B9" s="6">
        <f>_xlfn.TEXTJOIN(",",TRUE,C9:N9)</f>
        <v/>
      </c>
      <c r="C9" s="5" t="inlineStr">
        <is>
          <t>F_SYSTEM</t>
        </is>
      </c>
      <c r="D9" s="5" t="inlineStr">
        <is>
          <t>FACILITY_TYPE</t>
        </is>
      </c>
      <c r="E9" s="5" t="inlineStr">
        <is>
          <t>STRUCTURE_TYPE</t>
        </is>
      </c>
      <c r="F9" s="5" t="inlineStr">
        <is>
          <t>IRI_VALUE_DATE</t>
        </is>
      </c>
      <c r="G9" s="5" t="inlineStr">
        <is>
          <t>BEGIN_DATE</t>
        </is>
      </c>
      <c r="H9" s="5" t="inlineStr">
        <is>
          <t>IRI</t>
        </is>
      </c>
    </row>
    <row r="10">
      <c r="A10" s="6" t="inlineStr">
        <is>
          <t>SJ-PM2-09</t>
        </is>
      </c>
      <c r="B10" s="6">
        <f>_xlfn.TEXTJOIN(",",TRUE,C10:N10)</f>
        <v/>
      </c>
      <c r="C10" s="5" t="inlineStr">
        <is>
          <t>NHS</t>
        </is>
      </c>
      <c r="D10" s="5" t="inlineStr">
        <is>
          <t>FACILITY_TYPE</t>
        </is>
      </c>
      <c r="E10" s="5" t="inlineStr">
        <is>
          <t>STRUCTURE_TYPE</t>
        </is>
      </c>
      <c r="F10" s="5" t="inlineStr">
        <is>
          <t>IRI_VALUE_DATE</t>
        </is>
      </c>
      <c r="G10" s="5" t="inlineStr">
        <is>
          <t>BEGIN_DATE</t>
        </is>
      </c>
      <c r="H10" s="5" t="inlineStr">
        <is>
          <t>IRI</t>
        </is>
      </c>
    </row>
    <row r="11">
      <c r="A11" s="6" t="inlineStr">
        <is>
          <t>SJ-PM2-10</t>
        </is>
      </c>
      <c r="B11" s="6">
        <f>_xlfn.TEXTJOIN(",",TRUE,C11:N11)</f>
        <v/>
      </c>
      <c r="C11" s="5" t="inlineStr">
        <is>
          <t>F_SYSTEM</t>
        </is>
      </c>
      <c r="D11" s="5" t="inlineStr">
        <is>
          <t>FACILITY_TYPE</t>
        </is>
      </c>
      <c r="E11" s="5" t="inlineStr">
        <is>
          <t>STRUCTURE_TYPE</t>
        </is>
      </c>
      <c r="F11" s="5" t="inlineStr">
        <is>
          <t>CRACKING_PERCENT_VALUE_DATE</t>
        </is>
      </c>
      <c r="G11" s="5" t="inlineStr">
        <is>
          <t>BEGIN_DATE</t>
        </is>
      </c>
      <c r="H11" s="5" t="inlineStr">
        <is>
          <t>CRACKING_PERCENT</t>
        </is>
      </c>
    </row>
    <row r="12">
      <c r="A12" s="6" t="inlineStr">
        <is>
          <t>SJ-PM2-11</t>
        </is>
      </c>
      <c r="B12" s="6">
        <f>_xlfn.TEXTJOIN(",",TRUE,C12:N12)</f>
        <v/>
      </c>
      <c r="C12" s="5" t="inlineStr">
        <is>
          <t>F_SYSTEM</t>
        </is>
      </c>
      <c r="D12" s="5" t="inlineStr">
        <is>
          <t>FACILITY_TYPE</t>
        </is>
      </c>
      <c r="E12" s="5" t="inlineStr">
        <is>
          <t>STRUCTURE_TYPE</t>
        </is>
      </c>
      <c r="F12" s="5" t="inlineStr">
        <is>
          <t>CRACKING_PERCENT_VALUE_DATE</t>
        </is>
      </c>
      <c r="G12" s="5" t="inlineStr">
        <is>
          <t>BEGIN_DATE</t>
        </is>
      </c>
      <c r="H12" s="5" t="inlineStr">
        <is>
          <t>CRACKING_PERCENT</t>
        </is>
      </c>
    </row>
    <row r="13">
      <c r="A13" s="6" t="inlineStr">
        <is>
          <t>SJ-PM2-12</t>
        </is>
      </c>
      <c r="B13" s="6">
        <f>_xlfn.TEXTJOIN(",",TRUE,C13:N13)</f>
        <v/>
      </c>
      <c r="C13" s="5" t="inlineStr">
        <is>
          <t>NHS</t>
        </is>
      </c>
      <c r="D13" s="5" t="inlineStr">
        <is>
          <t>FACILITY_TYPE</t>
        </is>
      </c>
      <c r="E13" s="5" t="inlineStr">
        <is>
          <t>STRUCTURE_TYPE</t>
        </is>
      </c>
      <c r="F13" s="5" t="inlineStr">
        <is>
          <t>CRACKING_PERCENT_VALUE_DATE</t>
        </is>
      </c>
      <c r="G13" s="5" t="inlineStr">
        <is>
          <t>BEGIN_DATE</t>
        </is>
      </c>
      <c r="H13" s="5" t="inlineStr">
        <is>
          <t>CRACKING_PERCENT</t>
        </is>
      </c>
    </row>
    <row r="14">
      <c r="A14" s="6" t="inlineStr">
        <is>
          <t>SJ-PM2-13</t>
        </is>
      </c>
      <c r="B14" s="6">
        <f>_xlfn.TEXTJOIN(",",TRUE,C14:N14)</f>
        <v/>
      </c>
      <c r="C14" s="5" t="inlineStr">
        <is>
          <t>F_SYSTEM</t>
        </is>
      </c>
      <c r="D14" s="5" t="inlineStr">
        <is>
          <t>FACILITY_TYPE</t>
        </is>
      </c>
      <c r="E14" s="5" t="inlineStr">
        <is>
          <t>STRUCTURE_TYPE</t>
        </is>
      </c>
      <c r="F14" s="5" t="inlineStr">
        <is>
          <t>FAULTING_VALUE_DATE</t>
        </is>
      </c>
      <c r="G14" s="5" t="inlineStr">
        <is>
          <t>BEGIN_DATE</t>
        </is>
      </c>
      <c r="H14" s="5" t="inlineStr">
        <is>
          <t>SURFACE_TYPE</t>
        </is>
      </c>
      <c r="I14" s="5" t="inlineStr">
        <is>
          <t>FAULTING</t>
        </is>
      </c>
    </row>
    <row r="15">
      <c r="A15" s="6" t="inlineStr">
        <is>
          <t>SJ-PM2-14</t>
        </is>
      </c>
      <c r="B15" s="6">
        <f>_xlfn.TEXTJOIN(",",TRUE,C15:N15)</f>
        <v/>
      </c>
      <c r="C15" s="5" t="inlineStr">
        <is>
          <t>F_SYSTEM</t>
        </is>
      </c>
      <c r="D15" s="5" t="inlineStr">
        <is>
          <t>FACILITY_TYPE</t>
        </is>
      </c>
      <c r="E15" s="5" t="inlineStr">
        <is>
          <t>STRUCTURE_TYPE</t>
        </is>
      </c>
      <c r="F15" s="5" t="inlineStr">
        <is>
          <t>FAULTING_VALUE_DATE</t>
        </is>
      </c>
      <c r="G15" s="5" t="inlineStr">
        <is>
          <t>BEGIN_DATE</t>
        </is>
      </c>
      <c r="H15" s="5" t="inlineStr">
        <is>
          <t>SURFACE_TYPE</t>
        </is>
      </c>
      <c r="I15" s="5" t="inlineStr">
        <is>
          <t>FAULTING</t>
        </is>
      </c>
    </row>
    <row r="16">
      <c r="A16" s="6" t="inlineStr">
        <is>
          <t>SJ-PM2-15</t>
        </is>
      </c>
      <c r="B16" s="6">
        <f>_xlfn.TEXTJOIN(",",TRUE,C16:N16)</f>
        <v/>
      </c>
      <c r="C16" s="5" t="inlineStr">
        <is>
          <t>NHS</t>
        </is>
      </c>
      <c r="D16" s="5" t="inlineStr">
        <is>
          <t>FACILITY_TYPE</t>
        </is>
      </c>
      <c r="E16" s="5" t="inlineStr">
        <is>
          <t>STRUCTURE_TYPE</t>
        </is>
      </c>
      <c r="F16" s="5" t="inlineStr">
        <is>
          <t>FAULTING_VALUE_DATE</t>
        </is>
      </c>
      <c r="G16" s="5" t="inlineStr">
        <is>
          <t>BEGIN_DATE</t>
        </is>
      </c>
      <c r="H16" s="5" t="inlineStr">
        <is>
          <t>SURFACE_TYPE</t>
        </is>
      </c>
      <c r="I16" s="5" t="inlineStr">
        <is>
          <t>FAULTING</t>
        </is>
      </c>
    </row>
    <row r="17">
      <c r="A17" s="6" t="inlineStr">
        <is>
          <t>SJ-PM2-16</t>
        </is>
      </c>
      <c r="B17" s="6">
        <f>_xlfn.TEXTJOIN(",",TRUE,C17:N17)</f>
        <v/>
      </c>
      <c r="C17" s="5" t="inlineStr">
        <is>
          <t>F_SYSTEM</t>
        </is>
      </c>
      <c r="D17" s="5" t="inlineStr">
        <is>
          <t>FACILITY_TYPE</t>
        </is>
      </c>
      <c r="E17" s="5" t="inlineStr">
        <is>
          <t>STRUCTURE_TYPE</t>
        </is>
      </c>
      <c r="F17" s="5" t="inlineStr">
        <is>
          <t>RUTTING_VALUE_DATE</t>
        </is>
      </c>
      <c r="G17" s="5" t="inlineStr">
        <is>
          <t>BEGIN_DATE</t>
        </is>
      </c>
      <c r="H17" s="5" t="inlineStr">
        <is>
          <t>SURFACE_TYPE</t>
        </is>
      </c>
      <c r="I17" s="5" t="inlineStr">
        <is>
          <t>RUTTING</t>
        </is>
      </c>
    </row>
    <row r="18">
      <c r="A18" s="6" t="inlineStr">
        <is>
          <t>SJ-PM2-17</t>
        </is>
      </c>
      <c r="B18" s="6">
        <f>_xlfn.TEXTJOIN(",",TRUE,C18:N18)</f>
        <v/>
      </c>
      <c r="C18" s="5" t="inlineStr">
        <is>
          <t>F_SYSTEM</t>
        </is>
      </c>
      <c r="D18" s="5" t="inlineStr">
        <is>
          <t>FACILITY_TYPE</t>
        </is>
      </c>
      <c r="E18" s="5" t="inlineStr">
        <is>
          <t>STRUCTURE_TYPE</t>
        </is>
      </c>
      <c r="F18" s="5" t="inlineStr">
        <is>
          <t>RUTTING_VALUE_DATE</t>
        </is>
      </c>
      <c r="G18" s="5" t="inlineStr">
        <is>
          <t>BEGIN_DATE</t>
        </is>
      </c>
      <c r="H18" s="5" t="inlineStr">
        <is>
          <t>SURFACE_TYPE</t>
        </is>
      </c>
      <c r="I18" s="5" t="inlineStr">
        <is>
          <t>RUTTING</t>
        </is>
      </c>
    </row>
    <row r="19">
      <c r="A19" s="6" t="inlineStr">
        <is>
          <t>SJ-PM2-18</t>
        </is>
      </c>
      <c r="B19" s="6">
        <f>_xlfn.TEXTJOIN(",",TRUE,C19:N19)</f>
        <v/>
      </c>
      <c r="C19" s="5" t="inlineStr">
        <is>
          <t>NHS</t>
        </is>
      </c>
      <c r="D19" s="5" t="inlineStr">
        <is>
          <t>FACILITY_TYPE</t>
        </is>
      </c>
      <c r="E19" s="5" t="inlineStr">
        <is>
          <t>STRUCTURE_TYPE</t>
        </is>
      </c>
      <c r="F19" s="5" t="inlineStr">
        <is>
          <t>RUTTING_VALUE_DATE</t>
        </is>
      </c>
      <c r="G19" s="5" t="inlineStr">
        <is>
          <t>BEGIN_DATE</t>
        </is>
      </c>
      <c r="H19" s="5" t="inlineStr">
        <is>
          <t>SURFACE_TYPE</t>
        </is>
      </c>
      <c r="I19" s="5" t="inlineStr">
        <is>
          <t>RUTTING</t>
        </is>
      </c>
    </row>
    <row r="20">
      <c r="A20" s="6" t="inlineStr">
        <is>
          <t>SJ-PM2-19</t>
        </is>
      </c>
      <c r="B20" s="6">
        <f>_xlfn.TEXTJOIN(",",TRUE,C20:N20)</f>
        <v/>
      </c>
      <c r="C20" s="5" t="inlineStr">
        <is>
          <t>IRI</t>
        </is>
      </c>
    </row>
    <row r="21">
      <c r="A21" s="6" t="n"/>
      <c r="B21" s="6">
        <f>_xlfn.TEXTJOIN(",",TRUE,C21:N21)</f>
        <v/>
      </c>
    </row>
    <row r="22">
      <c r="A22" s="6" t="n"/>
      <c r="B22" s="6">
        <f>_xlfn.TEXTJOIN(",",TRUE,C22:N22)</f>
        <v/>
      </c>
    </row>
    <row r="23">
      <c r="A23" s="6" t="n"/>
      <c r="B23" s="6">
        <f>_xlfn.TEXTJOIN(",",TRUE,C23:N23)</f>
        <v/>
      </c>
    </row>
    <row r="24">
      <c r="A24" s="6" t="n"/>
      <c r="B24" s="6">
        <f>_xlfn.TEXTJOIN(",",TRUE,C24:N24)</f>
        <v/>
      </c>
    </row>
    <row r="25">
      <c r="A25" s="6" t="n"/>
      <c r="B25" s="6">
        <f>_xlfn.TEXTJOIN(",",TRUE,C25:N25)</f>
        <v/>
      </c>
    </row>
    <row r="26">
      <c r="A26" s="6" t="n"/>
      <c r="B26" s="6">
        <f>_xlfn.TEXTJOIN(",",TRUE,C26:N26)</f>
        <v/>
      </c>
    </row>
    <row r="27">
      <c r="A27" s="6" t="n"/>
      <c r="B27" s="6">
        <f>_xlfn.TEXTJOIN(",",TRUE,C27:N27)</f>
        <v/>
      </c>
    </row>
    <row r="28">
      <c r="A28" s="6" t="n"/>
      <c r="B28" s="6">
        <f>_xlfn.TEXTJOIN(",",TRUE,C28:N28)</f>
        <v/>
      </c>
    </row>
    <row r="29">
      <c r="A29" s="6" t="n"/>
      <c r="B29" s="6">
        <f>_xlfn.TEXTJOIN(",",TRUE,C29:N29)</f>
        <v/>
      </c>
    </row>
    <row r="30">
      <c r="A30" s="6" t="n"/>
      <c r="B30" s="6">
        <f>_xlfn.TEXTJOIN(",",TRUE,C30:N30)</f>
        <v/>
      </c>
    </row>
    <row r="31">
      <c r="A31" s="6" t="n"/>
      <c r="B31" s="6">
        <f>_xlfn.TEXTJOIN(",",TRUE,C31:N31)</f>
        <v/>
      </c>
    </row>
    <row r="32">
      <c r="A32" s="6" t="n"/>
      <c r="B32" s="6">
        <f>_xlfn.TEXTJOIN(",",TRUE,C32:N32)</f>
        <v/>
      </c>
    </row>
    <row r="33">
      <c r="A33" s="6" t="n"/>
      <c r="B33" s="6">
        <f>_xlfn.TEXTJOIN(",",TRUE,C33:N33)</f>
        <v/>
      </c>
    </row>
    <row r="34">
      <c r="A34" s="6" t="n"/>
      <c r="B34" s="6">
        <f>_xlfn.TEXTJOIN(",",TRUE,C34:N34)</f>
        <v/>
      </c>
    </row>
    <row r="35">
      <c r="A35" s="6" t="n"/>
      <c r="B35" s="6">
        <f>_xlfn.TEXTJOIN(",",TRUE,C35:N35)</f>
        <v/>
      </c>
    </row>
    <row r="36">
      <c r="A36" s="6" t="n"/>
      <c r="B36" s="6">
        <f>_xlfn.TEXTJOIN(",",TRUE,C36:N36)</f>
        <v/>
      </c>
    </row>
    <row r="37">
      <c r="A37" s="6" t="n"/>
      <c r="B37" s="6">
        <f>_xlfn.TEXTJOIN(",",TRUE,C37:N37)</f>
        <v/>
      </c>
    </row>
    <row r="38">
      <c r="A38" s="6" t="n"/>
      <c r="B38" s="6">
        <f>_xlfn.TEXTJOIN(",",TRUE,C38:N38)</f>
        <v/>
      </c>
    </row>
    <row r="39">
      <c r="A39" s="6" t="n"/>
      <c r="B39" s="6">
        <f>_xlfn.TEXTJOIN(",",TRUE,C39:N39)</f>
        <v/>
      </c>
    </row>
    <row r="40">
      <c r="A40" s="6" t="n"/>
      <c r="B40" s="6">
        <f>_xlfn.TEXTJOIN(",",TRUE,C40:N40)</f>
        <v/>
      </c>
    </row>
    <row r="41">
      <c r="A41" s="6" t="n"/>
      <c r="B41" s="6">
        <f>_xlfn.TEXTJOIN(",",TRUE,C41:N41)</f>
        <v/>
      </c>
    </row>
    <row r="42">
      <c r="A42" s="6" t="n"/>
      <c r="B42" s="6">
        <f>_xlfn.TEXTJOIN(",",TRUE,C42:N42)</f>
        <v/>
      </c>
    </row>
    <row r="43">
      <c r="A43" s="6" t="n"/>
      <c r="B43" s="6">
        <f>_xlfn.TEXTJOIN(",",TRUE,C43:N43)</f>
        <v/>
      </c>
    </row>
    <row r="44">
      <c r="A44" s="6" t="n"/>
      <c r="B44" s="6">
        <f>_xlfn.TEXTJOIN(",",TRUE,C44:N44)</f>
        <v/>
      </c>
    </row>
    <row r="45">
      <c r="A45" s="6" t="n"/>
      <c r="B45" s="6">
        <f>_xlfn.TEXTJOIN(",",TRUE,C45:N45)</f>
        <v/>
      </c>
    </row>
    <row r="46">
      <c r="A46" s="6" t="n"/>
      <c r="B46" s="6">
        <f>_xlfn.TEXTJOIN(",",TRUE,C46:N46)</f>
        <v/>
      </c>
    </row>
    <row r="47">
      <c r="A47" s="6" t="n"/>
      <c r="B47" s="6">
        <f>_xlfn.TEXTJOIN(",",TRUE,C47:N47)</f>
        <v/>
      </c>
      <c r="G47" s="9" t="n"/>
      <c r="H47" s="9" t="n"/>
      <c r="I47" s="9" t="n"/>
      <c r="J47" s="9" t="n"/>
      <c r="K47" s="9" t="n"/>
    </row>
    <row r="48">
      <c r="A48" s="6" t="n"/>
      <c r="B48" s="6">
        <f>_xlfn.TEXTJOIN(",",TRUE,C48:N48)</f>
        <v/>
      </c>
      <c r="D48" s="9" t="n"/>
      <c r="E48" s="9" t="n"/>
      <c r="F48" s="9" t="n"/>
      <c r="G48" s="9" t="n"/>
      <c r="H48" s="9" t="n"/>
    </row>
    <row r="49">
      <c r="A49" s="6" t="n"/>
      <c r="B49" s="6">
        <f>_xlfn.TEXTJOIN(",",TRUE,C49:N49)</f>
        <v/>
      </c>
    </row>
    <row r="50">
      <c r="A50" s="6" t="n"/>
      <c r="B50" s="6">
        <f>_xlfn.TEXTJOIN(",",TRUE,C50:N50)</f>
        <v/>
      </c>
    </row>
    <row r="51">
      <c r="A51" s="6" t="n"/>
      <c r="B51" s="6">
        <f>_xlfn.TEXTJOIN(",",TRUE,C51:N51)</f>
        <v/>
      </c>
    </row>
    <row r="52">
      <c r="A52" s="6" t="n"/>
      <c r="B52" s="6">
        <f>_xlfn.TEXTJOIN(",",TRUE,C52:N52)</f>
        <v/>
      </c>
    </row>
    <row r="53">
      <c r="A53" s="6" t="n"/>
      <c r="B53" s="6">
        <f>_xlfn.TEXTJOIN(",",TRUE,C53:N53)</f>
        <v/>
      </c>
    </row>
    <row r="54">
      <c r="A54" s="6" t="n"/>
      <c r="B54" s="6">
        <f>_xlfn.TEXTJOIN(",",TRUE,C54:N54)</f>
        <v/>
      </c>
    </row>
    <row r="55">
      <c r="A55" s="6" t="n"/>
      <c r="B55" s="6">
        <f>_xlfn.TEXTJOIN(",",TRUE,C55:N55)</f>
        <v/>
      </c>
    </row>
    <row r="56">
      <c r="A56" s="6" t="n"/>
      <c r="B56" s="6">
        <f>_xlfn.TEXTJOIN(",",TRUE,C56:N56)</f>
        <v/>
      </c>
    </row>
    <row r="57">
      <c r="A57" s="6" t="n"/>
      <c r="B57" s="6">
        <f>_xlfn.TEXTJOIN(",",TRUE,C57:N57)</f>
        <v/>
      </c>
    </row>
    <row r="58">
      <c r="A58" s="6" t="n"/>
      <c r="B58" s="6">
        <f>_xlfn.TEXTJOIN(",",TRUE,C58:N58)</f>
        <v/>
      </c>
    </row>
    <row r="59">
      <c r="A59" s="6" t="n"/>
      <c r="B59" s="6">
        <f>_xlfn.TEXTJOIN(",",TRUE,C59:N59)</f>
        <v/>
      </c>
    </row>
    <row r="60">
      <c r="A60" s="6" t="n"/>
      <c r="B60" s="6">
        <f>_xlfn.TEXTJOIN(",",TRUE,C60:N60)</f>
        <v/>
      </c>
    </row>
    <row r="61">
      <c r="A61" s="6" t="n"/>
      <c r="B61" s="6">
        <f>_xlfn.TEXTJOIN(",",TRUE,C61:N61)</f>
        <v/>
      </c>
    </row>
    <row r="62">
      <c r="A62" s="6" t="n"/>
      <c r="B62" s="6">
        <f>_xlfn.TEXTJOIN(",",TRUE,C62:N62)</f>
        <v/>
      </c>
    </row>
    <row r="63">
      <c r="A63" s="6" t="n"/>
      <c r="B63" s="6">
        <f>_xlfn.TEXTJOIN(",",TRUE,C63:N63)</f>
        <v/>
      </c>
    </row>
    <row r="64">
      <c r="A64" s="6" t="n"/>
      <c r="B64" s="6">
        <f>_xlfn.TEXTJOIN(",",TRUE,C64:N64)</f>
        <v/>
      </c>
    </row>
    <row r="65">
      <c r="A65" s="6" t="n"/>
      <c r="B65" s="6">
        <f>_xlfn.TEXTJOIN(",",TRUE,C65:N65)</f>
        <v/>
      </c>
    </row>
    <row r="66">
      <c r="A66" s="6" t="n"/>
      <c r="B66" s="6">
        <f>_xlfn.TEXTJOIN(",",TRUE,C66:N66)</f>
        <v/>
      </c>
    </row>
    <row r="67">
      <c r="A67" s="6" t="n"/>
      <c r="B67" s="6">
        <f>_xlfn.TEXTJOIN(",",TRUE,C67:N67)</f>
        <v/>
      </c>
    </row>
    <row r="68">
      <c r="A68" s="6" t="n"/>
      <c r="B68" s="6">
        <f>_xlfn.TEXTJOIN(",",TRUE,C68:N68)</f>
        <v/>
      </c>
    </row>
    <row r="69">
      <c r="A69" s="6" t="n"/>
      <c r="B69" s="6">
        <f>_xlfn.TEXTJOIN(",",TRUE,C69:N69)</f>
        <v/>
      </c>
    </row>
    <row r="70">
      <c r="A70" s="6" t="n"/>
      <c r="B70" s="6">
        <f>_xlfn.TEXTJOIN(",",TRUE,C70:N70)</f>
        <v/>
      </c>
    </row>
    <row r="71">
      <c r="A71" s="6" t="n"/>
      <c r="B71" s="6">
        <f>_xlfn.TEXTJOIN(",",TRUE,C71:N71)</f>
        <v/>
      </c>
    </row>
    <row r="72">
      <c r="A72" s="6" t="n"/>
      <c r="B72" s="6">
        <f>_xlfn.TEXTJOIN(",",TRUE,C72:N72)</f>
        <v/>
      </c>
    </row>
    <row r="73">
      <c r="A73" s="6" t="n"/>
      <c r="B73" s="6">
        <f>_xlfn.TEXTJOIN(",",TRUE,C73:N73)</f>
        <v/>
      </c>
    </row>
    <row r="74">
      <c r="A74" s="6" t="n"/>
      <c r="B74" s="6">
        <f>_xlfn.TEXTJOIN(",",TRUE,C74:N74)</f>
        <v/>
      </c>
    </row>
    <row r="75">
      <c r="A75" s="6" t="n"/>
      <c r="B75" s="6">
        <f>_xlfn.TEXTJOIN(",",TRUE,C75:N75)</f>
        <v/>
      </c>
    </row>
    <row r="76">
      <c r="A76" s="6" t="n"/>
      <c r="B76" s="6">
        <f>_xlfn.TEXTJOIN(",",TRUE,C76:N76)</f>
        <v/>
      </c>
    </row>
    <row r="77">
      <c r="A77" s="6" t="n"/>
      <c r="B77" s="6">
        <f>_xlfn.TEXTJOIN(",",TRUE,C77:N77)</f>
        <v/>
      </c>
    </row>
    <row r="78">
      <c r="A78" s="6" t="n"/>
      <c r="B78" s="6">
        <f>_xlfn.TEXTJOIN(",",TRUE,C78:N78)</f>
        <v/>
      </c>
    </row>
    <row r="79">
      <c r="A79" s="6" t="n"/>
      <c r="B79" s="6">
        <f>_xlfn.TEXTJOIN(",",TRUE,C79:N79)</f>
        <v/>
      </c>
    </row>
    <row r="80">
      <c r="A80" s="6" t="n"/>
      <c r="B80" s="6">
        <f>_xlfn.TEXTJOIN(",",TRUE,C80:N80)</f>
        <v/>
      </c>
    </row>
    <row r="81">
      <c r="A81" s="6" t="n"/>
      <c r="B81" s="6">
        <f>_xlfn.TEXTJOIN(",",TRUE,C81:N81)</f>
        <v/>
      </c>
    </row>
    <row r="82">
      <c r="A82" s="6" t="n"/>
      <c r="B82" s="6">
        <f>_xlfn.TEXTJOIN(",",TRUE,C82:N82)</f>
        <v/>
      </c>
    </row>
    <row r="83">
      <c r="A83" s="6" t="n"/>
      <c r="B83" s="6">
        <f>_xlfn.TEXTJOIN(",",TRUE,C83:N83)</f>
        <v/>
      </c>
    </row>
    <row r="84">
      <c r="A84" s="6" t="n"/>
      <c r="B84" s="6">
        <f>_xlfn.TEXTJOIN(",",TRUE,C84:N84)</f>
        <v/>
      </c>
    </row>
    <row r="85">
      <c r="A85" s="6" t="n"/>
      <c r="B85" s="6">
        <f>_xlfn.TEXTJOIN(",",TRUE,C85:N85)</f>
        <v/>
      </c>
    </row>
    <row r="86">
      <c r="A86" s="6" t="n"/>
      <c r="B86" s="6">
        <f>_xlfn.TEXTJOIN(",",TRUE,C86:N86)</f>
        <v/>
      </c>
    </row>
    <row r="87">
      <c r="A87" s="6" t="n"/>
      <c r="B87" s="6">
        <f>_xlfn.TEXTJOIN(",",TRUE,C87:N87)</f>
        <v/>
      </c>
    </row>
    <row r="88">
      <c r="A88" s="6" t="n"/>
      <c r="B88" s="6">
        <f>_xlfn.TEXTJOIN(",",TRUE,C88:N88)</f>
        <v/>
      </c>
    </row>
    <row r="89">
      <c r="A89" s="6" t="n"/>
      <c r="B89" s="6">
        <f>_xlfn.TEXTJOIN(",",TRUE,C89:N89)</f>
        <v/>
      </c>
    </row>
    <row r="90">
      <c r="A90" s="6" t="n"/>
      <c r="B90" s="6">
        <f>_xlfn.TEXTJOIN(",",TRUE,C90:N90)</f>
        <v/>
      </c>
    </row>
    <row r="91">
      <c r="A91" s="6" t="n"/>
      <c r="B91" s="6">
        <f>_xlfn.TEXTJOIN(",",TRUE,C91:N91)</f>
        <v/>
      </c>
    </row>
    <row r="92">
      <c r="A92" s="6" t="n"/>
      <c r="B92" s="6">
        <f>_xlfn.TEXTJOIN(",",TRUE,C92:N92)</f>
        <v/>
      </c>
    </row>
    <row r="93">
      <c r="A93" s="6" t="n"/>
      <c r="B93" s="6">
        <f>_xlfn.TEXTJOIN(",",TRUE,C93:N93)</f>
        <v/>
      </c>
    </row>
    <row r="94">
      <c r="A94" s="6" t="n"/>
      <c r="B94" s="6">
        <f>_xlfn.TEXTJOIN(",",TRUE,C94:N94)</f>
        <v/>
      </c>
    </row>
    <row r="95">
      <c r="A95" s="6" t="n"/>
      <c r="B95" s="6">
        <f>_xlfn.TEXTJOIN(",",TRUE,C95:N95)</f>
        <v/>
      </c>
    </row>
    <row r="96">
      <c r="A96" s="6" t="n"/>
      <c r="B96" s="6">
        <f>_xlfn.TEXTJOIN(",",TRUE,C96:N96)</f>
        <v/>
      </c>
    </row>
    <row r="97">
      <c r="A97" s="6" t="n"/>
      <c r="B97" s="6">
        <f>_xlfn.TEXTJOIN(",",TRUE,C97:N97)</f>
        <v/>
      </c>
    </row>
    <row r="98">
      <c r="A98" s="6" t="n"/>
      <c r="B98" s="6">
        <f>_xlfn.TEXTJOIN(",",TRUE,C98:N98)</f>
        <v/>
      </c>
    </row>
    <row r="99">
      <c r="A99" s="6" t="n"/>
      <c r="B99" s="6">
        <f>_xlfn.TEXTJOIN(",",TRUE,C99:N99)</f>
        <v/>
      </c>
    </row>
    <row r="100">
      <c r="A100" s="6" t="n"/>
      <c r="B100" s="6">
        <f>_xlfn.TEXTJOIN(",",TRUE,C100:N100)</f>
        <v/>
      </c>
    </row>
    <row r="101">
      <c r="A101" s="6" t="n"/>
      <c r="B101" s="6">
        <f>_xlfn.TEXTJOIN(",",TRUE,C101:N101)</f>
        <v/>
      </c>
    </row>
    <row r="102">
      <c r="A102" s="6" t="n"/>
      <c r="B102" s="6">
        <f>_xlfn.TEXTJOIN(",",TRUE,C102:N102)</f>
        <v/>
      </c>
    </row>
    <row r="103">
      <c r="A103" s="6" t="n"/>
      <c r="B103" s="6">
        <f>_xlfn.TEXTJOIN(",",TRUE,C103:N103)</f>
        <v/>
      </c>
    </row>
    <row r="104">
      <c r="A104" s="6" t="n"/>
      <c r="B104" s="6">
        <f>_xlfn.TEXTJOIN(",",TRUE,C104:N104)</f>
        <v/>
      </c>
    </row>
    <row r="105">
      <c r="A105" s="6" t="n"/>
      <c r="B105" s="6">
        <f>_xlfn.TEXTJOIN(",",TRUE,C105:N105)</f>
        <v/>
      </c>
    </row>
    <row r="106">
      <c r="A106" s="6" t="n"/>
      <c r="B106" s="6" t="n"/>
    </row>
    <row r="107">
      <c r="A107" s="6" t="n"/>
      <c r="B107" s="6">
        <f>_xlfn.TEXTJOIN(",",TRUE,C107:N107)</f>
        <v/>
      </c>
    </row>
    <row r="110">
      <c r="A110" s="5" t="inlineStr">
        <is>
          <t>DATA ITEMS LIST</t>
        </is>
      </c>
    </row>
    <row r="111">
      <c r="A111" s="5" t="inlineStr">
        <is>
          <t>ROUTE_NUMBER</t>
        </is>
      </c>
      <c r="B111" s="5" t="inlineStr">
        <is>
          <t>ROUTE_NUMBER_VALUE_DATE</t>
        </is>
      </c>
      <c r="C111" s="5" t="inlineStr">
        <is>
          <t>ROUTE_NUMBER_VALUE_TEXT</t>
        </is>
      </c>
      <c r="D111" s="5" t="inlineStr">
        <is>
          <t>COUNTY_ID</t>
        </is>
      </c>
      <c r="E111" s="5" t="inlineStr">
        <is>
          <t>COUNTY_ID_VALUE_DATE</t>
        </is>
      </c>
      <c r="F111" s="5" t="inlineStr">
        <is>
          <t>COUNTY_ID_VALUE_TEXT</t>
        </is>
      </c>
      <c r="G111" s="5" t="inlineStr">
        <is>
          <t>ROUTE_NAME</t>
        </is>
      </c>
      <c r="H111" s="5" t="inlineStr">
        <is>
          <t>ROUTE_NAME_VALUE_DATE</t>
        </is>
      </c>
      <c r="I111" s="5" t="inlineStr">
        <is>
          <t>ROUTE_NAME_VALUE_TEXT</t>
        </is>
      </c>
      <c r="J111" s="5" t="inlineStr">
        <is>
          <t>ROUTE_QUALIFIER</t>
        </is>
      </c>
      <c r="K111" s="5" t="inlineStr">
        <is>
          <t>ROUTE_QUALIFIER_VALUE_DATE</t>
        </is>
      </c>
      <c r="L111" s="5" t="inlineStr">
        <is>
          <t>ROUTE_QUALIFIER_VALUE_TEXT</t>
        </is>
      </c>
      <c r="M111" s="5" t="inlineStr">
        <is>
          <t>ROUTE_SIGNING</t>
        </is>
      </c>
      <c r="N111" s="5" t="inlineStr">
        <is>
          <t>ROUTE_SIGNING_VALUE_DATE</t>
        </is>
      </c>
      <c r="O111" s="5" t="inlineStr">
        <is>
          <t>ROUTE_SIGNING_VALUE_TEXT</t>
        </is>
      </c>
      <c r="P111" s="5" t="inlineStr">
        <is>
          <t>ACCESS_CONTROL</t>
        </is>
      </c>
      <c r="Q111" s="5" t="inlineStr">
        <is>
          <t>ACCESS_CONTROL_VALUE_DATE</t>
        </is>
      </c>
      <c r="R111" s="5" t="inlineStr">
        <is>
          <t>ACCESS_CONTROL_VALUE_TEXT</t>
        </is>
      </c>
      <c r="S111" s="5" t="inlineStr">
        <is>
          <t>GRADES_F</t>
        </is>
      </c>
      <c r="T111" s="5" t="inlineStr">
        <is>
          <t>GRADES_F_VALUE_DATE</t>
        </is>
      </c>
      <c r="U111" s="5" t="inlineStr">
        <is>
          <t>GRADES_F_VALUE_TEXT</t>
        </is>
      </c>
      <c r="V111" s="5" t="inlineStr">
        <is>
          <t>CURVES_F</t>
        </is>
      </c>
      <c r="W111" s="5" t="inlineStr">
        <is>
          <t>CURVES_F_VALUE_DATE</t>
        </is>
      </c>
      <c r="X111" s="5" t="inlineStr">
        <is>
          <t>CURVES_F_VALUE_TEXT</t>
        </is>
      </c>
      <c r="Y111" s="5" t="inlineStr">
        <is>
          <t>PEAK_PARKING</t>
        </is>
      </c>
      <c r="Z111" t="inlineStr">
        <is>
          <t>PEAK_PARKING_VALUE_DATE</t>
        </is>
      </c>
      <c r="AA111" t="inlineStr">
        <is>
          <t>PEAK_PARKING_VALUE_TEXT</t>
        </is>
      </c>
      <c r="AB111" t="inlineStr">
        <is>
          <t>MEDIAN_WIDTH</t>
        </is>
      </c>
      <c r="AC111" t="inlineStr">
        <is>
          <t>MEDIAN_WIDTH_VALUE_DATE</t>
        </is>
      </c>
      <c r="AD111" t="inlineStr">
        <is>
          <t>MEDIAN_WIDTH_VALUE_TEXT</t>
        </is>
      </c>
      <c r="AE111" t="inlineStr">
        <is>
          <t>SHOULDER_WIDTH_R</t>
        </is>
      </c>
      <c r="AF111" t="inlineStr">
        <is>
          <t>SHOULDER_WIDTH_R_VALUE_DATE</t>
        </is>
      </c>
      <c r="AG111" t="inlineStr">
        <is>
          <t>SHOULDER_WIDTH_R_VALUE_TEXT</t>
        </is>
      </c>
      <c r="AH111" t="inlineStr">
        <is>
          <t>MEDIAN_TYPE</t>
        </is>
      </c>
      <c r="AI111" t="inlineStr">
        <is>
          <t>MEDIAN_TYPE_VALUE_DATE</t>
        </is>
      </c>
      <c r="AJ111" t="inlineStr">
        <is>
          <t>MEDIAN_TYPE_VALUE_TEXT</t>
        </is>
      </c>
      <c r="AK111" t="inlineStr">
        <is>
          <t>SHOULDER_WIDTH_L</t>
        </is>
      </c>
      <c r="AL111" t="inlineStr">
        <is>
          <t>SHOULDER_WIDTH_L_VALUE_DATE</t>
        </is>
      </c>
      <c r="AM111" t="inlineStr">
        <is>
          <t>SHOULDER_WIDTH_L_VALUE_TEXT</t>
        </is>
      </c>
      <c r="AN111" t="inlineStr">
        <is>
          <t>WIDENING_POTENTIAL</t>
        </is>
      </c>
      <c r="AO111" t="inlineStr">
        <is>
          <t>WIDENING_POTENTIAL_VALUE_DATE</t>
        </is>
      </c>
      <c r="AP111" t="inlineStr">
        <is>
          <t>WIDENING_POTENTIAL_VALUE_TEXT</t>
        </is>
      </c>
      <c r="AQ111" t="inlineStr">
        <is>
          <t>PCT_PASS_SIGHT</t>
        </is>
      </c>
      <c r="AR111" t="inlineStr">
        <is>
          <t>PCT_PASS_SIGHT_VALUE_DATE</t>
        </is>
      </c>
      <c r="AS111" t="inlineStr">
        <is>
          <t>PCT_PASS_SIGHT_VALUE_TEXT</t>
        </is>
      </c>
      <c r="AT111" t="inlineStr">
        <is>
          <t>TERRAIN_TYPE</t>
        </is>
      </c>
      <c r="AU111" t="inlineStr">
        <is>
          <t>TERRAIN_TYPE_VALUE_DATE</t>
        </is>
      </c>
      <c r="AV111" t="inlineStr">
        <is>
          <t>TERRAIN_TYPE_VALUE_TEXT</t>
        </is>
      </c>
      <c r="AW111" t="inlineStr">
        <is>
          <t>NUMBER_SIGNALS</t>
        </is>
      </c>
      <c r="AX111" t="inlineStr">
        <is>
          <t>NUMBER_SIGNALS_VALUE_DATE</t>
        </is>
      </c>
      <c r="AY111" t="inlineStr">
        <is>
          <t>NUMBER_SIGNALS_VALUE_TEXT</t>
        </is>
      </c>
      <c r="AZ111" t="inlineStr">
        <is>
          <t>STOP_SIGNS</t>
        </is>
      </c>
      <c r="BA111" t="inlineStr">
        <is>
          <t>STOP_SIGNS_VALUE_DATE</t>
        </is>
      </c>
      <c r="BB111" t="inlineStr">
        <is>
          <t>STOP_SIGNS_VALUE_TEXT</t>
        </is>
      </c>
      <c r="BC111" t="inlineStr">
        <is>
          <t>AT_GRADE_OTHER</t>
        </is>
      </c>
      <c r="BD111" t="inlineStr">
        <is>
          <t>AT_GRADE_OTHER_VALUE_DATE</t>
        </is>
      </c>
      <c r="BE111" t="inlineStr">
        <is>
          <t>AT_GRADE_OTHER_VALUE_TEXT</t>
        </is>
      </c>
      <c r="BF111" t="inlineStr">
        <is>
          <t>SIGNAL_TYPE</t>
        </is>
      </c>
      <c r="BG111" t="inlineStr">
        <is>
          <t>SIGNAL_TYPE_VALUE_DATE</t>
        </is>
      </c>
      <c r="BH111" t="inlineStr">
        <is>
          <t>SIGNAL_TYPE_VALUE_TEXT</t>
        </is>
      </c>
      <c r="BI111" t="inlineStr">
        <is>
          <t>PCT_GREEN_TIME</t>
        </is>
      </c>
      <c r="BJ111" t="inlineStr">
        <is>
          <t>PCT_GREEN_TIME_VALUE_DATE</t>
        </is>
      </c>
      <c r="BK111" t="inlineStr">
        <is>
          <t>PCT_GREEN_TIME_VALUE_TEXT</t>
        </is>
      </c>
      <c r="BL111" t="inlineStr">
        <is>
          <t>TURN_LANES_L</t>
        </is>
      </c>
      <c r="BM111" t="inlineStr">
        <is>
          <t>TURN_LANES_L_VALUE_DATE</t>
        </is>
      </c>
      <c r="BN111" t="inlineStr">
        <is>
          <t>TURN_LANES_L_VALUE_TEXT</t>
        </is>
      </c>
      <c r="BO111" t="inlineStr">
        <is>
          <t>TURN_LANES_R</t>
        </is>
      </c>
      <c r="BP111" t="inlineStr">
        <is>
          <t>TURN_LANES_R_VALUE_DATE</t>
        </is>
      </c>
      <c r="BQ111" t="inlineStr">
        <is>
          <t>TURN_LANES_R_VALUE_TEXT</t>
        </is>
      </c>
      <c r="BR111" t="inlineStr">
        <is>
          <t>PEAK_LANES</t>
        </is>
      </c>
      <c r="BS111" t="inlineStr">
        <is>
          <t>PEAK_LANES_VALUE_DATE</t>
        </is>
      </c>
      <c r="BT111" t="inlineStr">
        <is>
          <t>PEAK_LANES_VALUE_TEXT</t>
        </is>
      </c>
      <c r="BU111" t="inlineStr">
        <is>
          <t>COUNTER_PEAK_LANES</t>
        </is>
      </c>
      <c r="BV111" t="inlineStr">
        <is>
          <t>COUNTER_PEAK_LANES_VALUE_DATE</t>
        </is>
      </c>
      <c r="BW111" t="inlineStr">
        <is>
          <t>COUNTER_PEAK_LANES_VALUE_TEXT</t>
        </is>
      </c>
      <c r="BX111" t="inlineStr">
        <is>
          <t>DIR_THROUGH_LANES</t>
        </is>
      </c>
      <c r="BY111" t="inlineStr">
        <is>
          <t>DIR_THROUGH_LANES_VALUE_DATE</t>
        </is>
      </c>
      <c r="BZ111" t="inlineStr">
        <is>
          <t>DIR_THROUGH_LANES_VALUE_TEXT</t>
        </is>
      </c>
      <c r="CA111" t="inlineStr">
        <is>
          <t>THROUGH_LANES</t>
        </is>
      </c>
      <c r="CB111" t="inlineStr">
        <is>
          <t>THROUGH_LANES_VALUE_DATE</t>
        </is>
      </c>
      <c r="CC111" t="inlineStr">
        <is>
          <t>THROUGH_LANES_VALUE_TEXT</t>
        </is>
      </c>
      <c r="CD111" t="inlineStr">
        <is>
          <t>FACILITY_TYPE</t>
        </is>
      </c>
      <c r="CE111" t="inlineStr">
        <is>
          <t>FACILITY_TYPE_VALUE_DATE</t>
        </is>
      </c>
      <c r="CF111" t="inlineStr">
        <is>
          <t>FACILITY_TYPE_VALUE_TEXT</t>
        </is>
      </c>
      <c r="CG111" t="inlineStr">
        <is>
          <t>MAINTENANCE_OPERATIONS</t>
        </is>
      </c>
      <c r="CH111" t="inlineStr">
        <is>
          <t>MAINTENANCE_OPERATIONS_VALUE_DATE</t>
        </is>
      </c>
      <c r="CI111" t="inlineStr">
        <is>
          <t>MAINTENANCE_OPERATIONS_VALUE_TEXT</t>
        </is>
      </c>
      <c r="CJ111" t="inlineStr">
        <is>
          <t>OWNERSHIP</t>
        </is>
      </c>
      <c r="CK111" t="inlineStr">
        <is>
          <t>OWNERSHIP_VALUE_DATE</t>
        </is>
      </c>
      <c r="CL111" t="inlineStr">
        <is>
          <t>OWNERSHIP_VALUE_TEXT</t>
        </is>
      </c>
      <c r="CM111" t="inlineStr">
        <is>
          <t>TOLL_ID</t>
        </is>
      </c>
      <c r="CN111" t="inlineStr">
        <is>
          <t>TOLL_ID_VALUE_DATE</t>
        </is>
      </c>
      <c r="CO111" t="inlineStr">
        <is>
          <t>TOLL_ID_VALUE_TEXT</t>
        </is>
      </c>
      <c r="CP111" t="inlineStr">
        <is>
          <t>SPEED_LIMIT</t>
        </is>
      </c>
      <c r="CQ111" t="inlineStr">
        <is>
          <t>SPEED_LIMIT_VALUE_DATE</t>
        </is>
      </c>
      <c r="CR111" t="inlineStr">
        <is>
          <t>SPEED_LIMIT_VALUE_TEXT</t>
        </is>
      </c>
      <c r="CS111" t="inlineStr">
        <is>
          <t>STRAHNET_TYPE</t>
        </is>
      </c>
      <c r="CT111" t="inlineStr">
        <is>
          <t>STRAHNET_TYPE_VALUE_DATE</t>
        </is>
      </c>
      <c r="CU111" t="inlineStr">
        <is>
          <t>STRAHNET_TYPE_VALUE_TEXT</t>
        </is>
      </c>
      <c r="CV111" t="inlineStr">
        <is>
          <t>TRUCK</t>
        </is>
      </c>
      <c r="CW111" t="inlineStr">
        <is>
          <t>TRUCK_VALUE_DATE</t>
        </is>
      </c>
      <c r="CX111" t="inlineStr">
        <is>
          <t>TRUCK_VALUE_TEXT</t>
        </is>
      </c>
      <c r="CY111" t="inlineStr">
        <is>
          <t>AADT_SINGLE_UNIT</t>
        </is>
      </c>
      <c r="CZ111" t="inlineStr">
        <is>
          <t>AADT_SINGLE_UNIT_VALUE_DATE</t>
        </is>
      </c>
      <c r="DA111" t="inlineStr">
        <is>
          <t>AADT_SINGLE_UNIT_VALUE_TEXT</t>
        </is>
      </c>
      <c r="DB111" t="inlineStr">
        <is>
          <t>AADT</t>
        </is>
      </c>
      <c r="DC111" t="inlineStr">
        <is>
          <t>AADT_VALUE_DATE</t>
        </is>
      </c>
      <c r="DD111" t="inlineStr">
        <is>
          <t>AADT_VALUE_TEXT</t>
        </is>
      </c>
      <c r="DE111" t="inlineStr">
        <is>
          <t>PCT_DH_COMBINATION</t>
        </is>
      </c>
      <c r="DF111" t="inlineStr">
        <is>
          <t>PCT_DH_COMBINATION_VALUE_DATE</t>
        </is>
      </c>
      <c r="DG111" t="inlineStr">
        <is>
          <t>PCT_DH_COMBINATION_VALUE_TEXT</t>
        </is>
      </c>
      <c r="DH111" t="inlineStr">
        <is>
          <t>PCT_DH_SINGLE_UNIT</t>
        </is>
      </c>
      <c r="DI111" t="inlineStr">
        <is>
          <t>PCT_DH_SINGLE_UNIT_VALUE_DATE</t>
        </is>
      </c>
      <c r="DJ111" t="inlineStr">
        <is>
          <t>PCT_DH_SINGLE_UNIT_VALUE_TEXT</t>
        </is>
      </c>
      <c r="DK111" t="inlineStr">
        <is>
          <t>DIR_FACTOR</t>
        </is>
      </c>
      <c r="DL111" t="inlineStr">
        <is>
          <t>DIR_FACTOR_VALUE_DATE</t>
        </is>
      </c>
      <c r="DM111" t="inlineStr">
        <is>
          <t>DIR_FACTOR_VALUE_TEXT</t>
        </is>
      </c>
      <c r="DN111" t="inlineStr">
        <is>
          <t>FUTURE_AADT</t>
        </is>
      </c>
      <c r="DO111" t="inlineStr">
        <is>
          <t>FUTURE_AADT_VALUE_DATE</t>
        </is>
      </c>
      <c r="DP111" t="inlineStr">
        <is>
          <t>FUTURE_AADT_VALUE_TEXT</t>
        </is>
      </c>
      <c r="DQ111" t="inlineStr">
        <is>
          <t>AADT_COMBINATION</t>
        </is>
      </c>
      <c r="DR111" t="inlineStr">
        <is>
          <t>AADT_COMBINATION_VALUE_DATE</t>
        </is>
      </c>
      <c r="DS111" t="inlineStr">
        <is>
          <t>AADT_COMBINATION_VALUE_TEXT</t>
        </is>
      </c>
      <c r="DT111" t="inlineStr">
        <is>
          <t>K_FACTOR</t>
        </is>
      </c>
      <c r="DU111" t="inlineStr">
        <is>
          <t>K_FACTOR_VALUE_DATE</t>
        </is>
      </c>
      <c r="DV111" t="inlineStr">
        <is>
          <t>K_FACTOR_VALUE_TEXT</t>
        </is>
      </c>
      <c r="DW111" t="inlineStr">
        <is>
          <t>NHS</t>
        </is>
      </c>
      <c r="DX111" t="inlineStr">
        <is>
          <t>NHS_VALUE_DATE</t>
        </is>
      </c>
      <c r="DY111" t="inlineStr">
        <is>
          <t>NHS_VALUE_TEXT</t>
        </is>
      </c>
      <c r="DZ111" t="inlineStr">
        <is>
          <t>URBAN_CODE</t>
        </is>
      </c>
      <c r="EA111" t="inlineStr">
        <is>
          <t>URBAN_CODE_VALUE_DATE</t>
        </is>
      </c>
      <c r="EB111" t="inlineStr">
        <is>
          <t>URBAN_CODE_VALUE_TEXT</t>
        </is>
      </c>
      <c r="EC111" t="inlineStr">
        <is>
          <t>F_SYSTEM</t>
        </is>
      </c>
      <c r="ED111" t="inlineStr">
        <is>
          <t>F_SYSTEM_VALUE_DATE</t>
        </is>
      </c>
      <c r="EE111" t="inlineStr">
        <is>
          <t>F_SYSTEM_VALUE_TEXT</t>
        </is>
      </c>
      <c r="EF111" t="inlineStr">
        <is>
          <t>LANE_WIDTH</t>
        </is>
      </c>
      <c r="EG111" t="inlineStr">
        <is>
          <t>LANE_WIDTH_VALUE_DATE</t>
        </is>
      </c>
      <c r="EH111" t="inlineStr">
        <is>
          <t>LANE_WIDTH_VALUE_TEXT</t>
        </is>
      </c>
      <c r="EI111" t="inlineStr">
        <is>
          <t>SHOULDER_TYPE</t>
        </is>
      </c>
      <c r="EJ111" t="inlineStr">
        <is>
          <t>SHOULDER_TYPE_VALUE_DATE</t>
        </is>
      </c>
      <c r="EK111" t="inlineStr">
        <is>
          <t>SHOULDER_TYPE_VALUE_TEXT</t>
        </is>
      </c>
      <c r="EL111" t="inlineStr">
        <is>
          <t>SURFACE_TYPE</t>
        </is>
      </c>
      <c r="EM111" t="inlineStr">
        <is>
          <t>SURFACE_TYPE_VALUE_DATE</t>
        </is>
      </c>
      <c r="EN111" t="inlineStr">
        <is>
          <t>SURFACE_TYPE_VALUE_TEXT</t>
        </is>
      </c>
      <c r="EO111" t="inlineStr">
        <is>
          <t>IRI</t>
        </is>
      </c>
      <c r="EP111" t="inlineStr">
        <is>
          <t>IRI_VALUE_DATE</t>
        </is>
      </c>
      <c r="EQ111" t="inlineStr">
        <is>
          <t>IRI_VALUE_TEXT</t>
        </is>
      </c>
      <c r="ER111" t="inlineStr">
        <is>
          <t>CRACKING_PERCENT</t>
        </is>
      </c>
      <c r="ES111" t="inlineStr">
        <is>
          <t>CRACKING_PERCENT_VALUE_DATE</t>
        </is>
      </c>
      <c r="ET111" t="inlineStr">
        <is>
          <t>CRACKING_PERCENT_VALUE_TEXT</t>
        </is>
      </c>
      <c r="EU111" t="inlineStr">
        <is>
          <t>FAULTING</t>
        </is>
      </c>
      <c r="EV111" t="inlineStr">
        <is>
          <t>FAULTING_VALUE_DATE</t>
        </is>
      </c>
      <c r="EW111" t="inlineStr">
        <is>
          <t>FAULTING_VALUE_TEXT</t>
        </is>
      </c>
      <c r="EX111" t="inlineStr">
        <is>
          <t>RUTTING</t>
        </is>
      </c>
      <c r="EY111" t="inlineStr">
        <is>
          <t>RUTTING_VALUE_DATE</t>
        </is>
      </c>
      <c r="EZ111" t="inlineStr">
        <is>
          <t>RUTTING_VALUE_TEXT</t>
        </is>
      </c>
      <c r="FA111" t="inlineStr">
        <is>
          <t>BASE_THICKNESS</t>
        </is>
      </c>
      <c r="FB111" t="inlineStr">
        <is>
          <t>BASE_THICKNESS_VALUE_DATE</t>
        </is>
      </c>
      <c r="FC111" t="inlineStr">
        <is>
          <t>BASE_THICKNESS_VALUE_TEXT</t>
        </is>
      </c>
      <c r="FD111" t="inlineStr">
        <is>
          <t>YEAR_LAST_CONSTRUCTION</t>
        </is>
      </c>
      <c r="FE111" t="inlineStr">
        <is>
          <t>YEAR_LAST_CONSTRUCTION_VALUE_DATE</t>
        </is>
      </c>
      <c r="FF111" t="inlineStr">
        <is>
          <t>YEAR_LAST_CONSTRUCTION_VALUE_TEXT</t>
        </is>
      </c>
      <c r="FG111" t="inlineStr">
        <is>
          <t>THICKNESS_RIGID</t>
        </is>
      </c>
      <c r="FH111" t="inlineStr">
        <is>
          <t>THICKNESS_RIGID_VALUE_DATE</t>
        </is>
      </c>
      <c r="FI111" t="inlineStr">
        <is>
          <t>THICKNESS_RIGID_VALUE_TEXT</t>
        </is>
      </c>
      <c r="FJ111" t="inlineStr">
        <is>
          <t>BASE_TYPE</t>
        </is>
      </c>
      <c r="FK111" t="inlineStr">
        <is>
          <t>BASE_TYPE_VALUE_DATE</t>
        </is>
      </c>
      <c r="FL111" t="inlineStr">
        <is>
          <t>BASE_TYPE_VALUE_TEXT</t>
        </is>
      </c>
      <c r="FM111" t="inlineStr">
        <is>
          <t>LAST_OVERLAY_THICKNESS</t>
        </is>
      </c>
      <c r="FN111" t="inlineStr">
        <is>
          <t>LAST_OVERLAY_THICKNESS_VALUE_DATE</t>
        </is>
      </c>
      <c r="FO111" t="inlineStr">
        <is>
          <t>LAST_OVERLAY_THICKNESS_VALUE_TEXT</t>
        </is>
      </c>
      <c r="FP111" t="inlineStr">
        <is>
          <t>YEAR_LAST_IMPROVEMENT</t>
        </is>
      </c>
      <c r="FQ111" t="inlineStr">
        <is>
          <t>YEAR_LAST_IMPROVEMENT_VALUE_DATE</t>
        </is>
      </c>
      <c r="FR111" t="inlineStr">
        <is>
          <t>YEAR_LAST_IMPROVEMENT_VALUE_TEXT</t>
        </is>
      </c>
      <c r="FS111" t="inlineStr">
        <is>
          <t>THICKNESS_FLEXIBLE</t>
        </is>
      </c>
      <c r="FT111" t="inlineStr">
        <is>
          <t>THICKNESS_FLEXIBLE_VALUE_DATE</t>
        </is>
      </c>
      <c r="FU111" t="inlineStr">
        <is>
          <t>THICKNESS_FLEXIBLE_VALUE_TEXT</t>
        </is>
      </c>
      <c r="FV111" t="inlineStr">
        <is>
          <t>HPMS_SAMPLE_NO</t>
        </is>
      </c>
      <c r="FW111" t="inlineStr">
        <is>
          <t>HPMS_SAMPLE_NO_VALUE_DATE</t>
        </is>
      </c>
      <c r="FX111" t="inlineStr">
        <is>
          <t>HPMS_SAMPLE_NO_VALUE_TEXT</t>
        </is>
      </c>
      <c r="FY111" t="inlineStr">
        <is>
          <t>RouteID</t>
        </is>
      </c>
      <c r="FZ111" t="inlineStr">
        <is>
          <t>BMP</t>
        </is>
      </c>
      <c r="GA111" t="inlineStr">
        <is>
          <t>EMP</t>
        </is>
      </c>
      <c r="GB111" t="inlineStr">
        <is>
          <t>CURVES_A</t>
        </is>
      </c>
      <c r="GC111" t="inlineStr">
        <is>
          <t>CURVES_B</t>
        </is>
      </c>
      <c r="GD111" t="inlineStr">
        <is>
          <t>CURVES_C</t>
        </is>
      </c>
      <c r="GE111" t="inlineStr">
        <is>
          <t>CURVES_D</t>
        </is>
      </c>
      <c r="GF111" t="inlineStr">
        <is>
          <t>CURVES_E</t>
        </is>
      </c>
      <c r="GG111" t="inlineStr">
        <is>
          <t>GRADES_A</t>
        </is>
      </c>
      <c r="GH111" t="inlineStr">
        <is>
          <t>GRADES_B</t>
        </is>
      </c>
      <c r="GI111" t="inlineStr">
        <is>
          <t>GRADES_C</t>
        </is>
      </c>
      <c r="GJ111" t="inlineStr">
        <is>
          <t>GRADES_D</t>
        </is>
      </c>
      <c r="GK111" t="inlineStr">
        <is>
          <t>GRADES_E</t>
        </is>
      </c>
      <c r="GL111" t="inlineStr">
        <is>
          <t>BEGIN_DATE</t>
        </is>
      </c>
      <c r="GM111" t="inlineStr">
        <is>
          <t>STRUCTURE_TYPE</t>
        </is>
      </c>
    </row>
  </sheetData>
  <dataValidations count="2">
    <dataValidation sqref="C2:BL21 C23:T43 C22:F22 F44:T44 U23:BL107 H22:BL22 L45:T51 G45:K46 J48:K51 C44:C51 D45:F47 D49:I51 I48" showErrorMessage="1" showDropDown="1" showInputMessage="1" allowBlank="1" type="list">
      <formula1>$111:$111</formula1>
    </dataValidation>
    <dataValidation sqref="C52:T107" showErrorMessage="1" showDropDown="1" showInputMessage="1" allowBlank="0" type="list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"/>
  <sheetViews>
    <sheetView topLeftCell="B1" workbookViewId="0">
      <selection activeCell="C2" sqref="C2:C17"/>
    </sheetView>
  </sheetViews>
  <sheetFormatPr baseColWidth="8" defaultRowHeight="15"/>
  <cols>
    <col hidden="1" width="8.85546875" customWidth="1" style="5" min="1" max="1"/>
    <col width="11.140625" customWidth="1" style="5" min="2" max="2"/>
    <col width="27.28515625" bestFit="1" customWidth="1" style="5" min="3" max="3"/>
    <col width="85.140625" customWidth="1" style="1" min="4" max="4"/>
    <col width="21.28515625" customWidth="1" min="5" max="5"/>
    <col width="22.140625" customWidth="1" min="6" max="6"/>
    <col width="20.85546875" customWidth="1" min="7" max="7"/>
    <col width="17.42578125" bestFit="1" customWidth="1" min="8" max="8"/>
  </cols>
  <sheetData>
    <row r="1">
      <c r="A1" s="5" t="inlineStr">
        <is>
          <t>Rule</t>
        </is>
      </c>
      <c r="B1" s="4" t="inlineStr">
        <is>
          <t>Rule</t>
        </is>
      </c>
      <c r="C1" s="4" t="inlineStr">
        <is>
          <t>Data Item Name</t>
        </is>
      </c>
      <c r="D1" s="3" t="inlineStr">
        <is>
          <t>Description</t>
        </is>
      </c>
      <c r="E1" s="2" t="inlineStr">
        <is>
          <t>Number Failed</t>
        </is>
      </c>
      <c r="F1" s="2" t="inlineStr">
        <is>
          <t>Number Passed</t>
        </is>
      </c>
      <c r="G1" s="2" t="inlineStr">
        <is>
          <t>Length Failed</t>
        </is>
      </c>
      <c r="H1" s="8" t="inlineStr">
        <is>
          <t>FWHA Num Failed</t>
        </is>
      </c>
    </row>
    <row r="2" ht="30" customHeight="1">
      <c r="A2" s="5" t="inlineStr">
        <is>
          <t>SJPM201</t>
        </is>
      </c>
      <c r="B2" s="5">
        <f>IF(ISREF(INDIRECT(A2&amp;"!A1")),HYPERLINK("#"&amp;A2&amp;"!A1",LEFT(A2,2)&amp;"-"&amp;MID(A2,3,3)&amp;"-"&amp;RIGHT(A2,2)),HYPERLINK(,LEFT(A2,2)&amp;"-"&amp;MID(A2,3,3)&amp;"-"&amp;RIGHT(A2,2)))</f>
        <v/>
      </c>
      <c r="C2" s="5" t="inlineStr">
        <is>
          <t>DIR_THROUGH_LANES</t>
        </is>
      </c>
      <c r="D2" s="10" t="inlineStr">
        <is>
          <t>Dir_Through_Lanes must exist where F_System = 1 and Facility_Type in (1;2;6) and RoadEventCollectionMethods Pav_Rep_Method = 2</t>
        </is>
      </c>
      <c r="E2" t="n">
        <v>0</v>
      </c>
      <c r="F2" t="n">
        <v>96141</v>
      </c>
      <c r="G2" t="n">
        <v>0</v>
      </c>
      <c r="H2" t="n">
        <v>0</v>
      </c>
    </row>
    <row r="3">
      <c r="A3" s="5" t="inlineStr">
        <is>
          <t>SJPM202</t>
        </is>
      </c>
      <c r="B3" s="5">
        <f>IF(ISREF(INDIRECT(A3&amp;"!A1")),HYPERLINK("#"&amp;A3&amp;"!A1",LEFT(A3,2)&amp;"-"&amp;MID(A3,3,3)&amp;"-"&amp;RIGHT(A3,2)),HYPERLINK(,LEFT(A3,2)&amp;"-"&amp;MID(A3,3,3)&amp;"-"&amp;RIGHT(A3,2)))</f>
        <v/>
      </c>
      <c r="C3" s="5" t="inlineStr">
        <is>
          <t>THROUGH_LANES</t>
        </is>
      </c>
      <c r="D3" s="10" t="inlineStr">
        <is>
          <t>Through_Lanes must exist where F_System = 1 and Facility_Type in (1;2)</t>
        </is>
      </c>
      <c r="E3" s="7" t="n">
        <v>0</v>
      </c>
      <c r="F3" t="n">
        <v>96141</v>
      </c>
      <c r="G3" t="n">
        <v>0</v>
      </c>
      <c r="H3" t="n">
        <v>0</v>
      </c>
    </row>
    <row r="4">
      <c r="A4" s="5" t="inlineStr">
        <is>
          <t>SJPM203</t>
        </is>
      </c>
      <c r="B4" s="5">
        <f>IF(ISREF(INDIRECT(A4&amp;"!A1")),HYPERLINK("#"&amp;A4&amp;"!A1",LEFT(A4,2)&amp;"-"&amp;MID(A4,3,3)&amp;"-"&amp;RIGHT(A4,2)),HYPERLINK(,LEFT(A4,2)&amp;"-"&amp;MID(A4,3,3)&amp;"-"&amp;RIGHT(A4,2)))</f>
        <v/>
      </c>
      <c r="C4" s="5" t="inlineStr">
        <is>
          <t>THROUGH_LANES</t>
        </is>
      </c>
      <c r="D4" s="10" t="inlineStr">
        <is>
          <t>Through_Lanes must exist where NHS in (1;2;3;4;5;6;7;8;9) and Facility_Type in (1;2)</t>
        </is>
      </c>
      <c r="E4" t="n">
        <v>0</v>
      </c>
      <c r="F4" t="n">
        <v>96141</v>
      </c>
      <c r="G4" t="n">
        <v>0</v>
      </c>
      <c r="H4" t="n">
        <v>0</v>
      </c>
    </row>
    <row r="5" ht="30" customHeight="1">
      <c r="A5" s="5" t="inlineStr">
        <is>
          <t>SJPM204</t>
        </is>
      </c>
      <c r="B5" s="5">
        <f>IF(ISREF(INDIRECT(A5&amp;"!A1")),HYPERLINK("#"&amp;A5&amp;"!A1",LEFT(A5,2)&amp;"-"&amp;MID(A5,3,3)&amp;"-"&amp;RIGHT(A5,2)),HYPERLINK(,LEFT(A5,2)&amp;"-"&amp;MID(A5,3,3)&amp;"-"&amp;RIGHT(A5,2)))</f>
        <v/>
      </c>
      <c r="C5" s="5" t="inlineStr">
        <is>
          <t>SURFACE_TYPE</t>
        </is>
      </c>
      <c r="D5" s="10" t="inlineStr">
        <is>
          <t>Surface Type should exist where F_System = 1 and Facility_Type in (1;2) and RoadEventCollectionMethod Pav_Rep_Method =1</t>
        </is>
      </c>
      <c r="E5" t="n">
        <v>0</v>
      </c>
      <c r="F5" t="n">
        <v>96141</v>
      </c>
      <c r="G5" t="n">
        <v>0</v>
      </c>
      <c r="H5" t="n">
        <v>0</v>
      </c>
    </row>
    <row r="6" ht="30" customHeight="1">
      <c r="A6" s="5" t="inlineStr">
        <is>
          <t>SJPM205</t>
        </is>
      </c>
      <c r="B6" s="5">
        <f>IF(ISREF(INDIRECT(A6&amp;"!A1")),HYPERLINK("#"&amp;A6&amp;"!A1",LEFT(A6,2)&amp;"-"&amp;MID(A6,3,3)&amp;"-"&amp;RIGHT(A6,2)),HYPERLINK(,LEFT(A6,2)&amp;"-"&amp;MID(A6,3,3)&amp;"-"&amp;RIGHT(A6,2)))</f>
        <v/>
      </c>
      <c r="C6" s="5" t="inlineStr">
        <is>
          <t>SURFACE_TYPE</t>
        </is>
      </c>
      <c r="D6" s="10" t="inlineStr">
        <is>
          <t>Surface Type should exist where F_System = 1 and Facility_Type in (1;2;6) and RoadEventCollectionMethod.PavRepMethod =2</t>
        </is>
      </c>
      <c r="E6" t="n">
        <v>4</v>
      </c>
      <c r="F6" t="n">
        <v>96137</v>
      </c>
      <c r="G6" t="n">
        <v>1.496</v>
      </c>
      <c r="H6" t="n">
        <v>0</v>
      </c>
    </row>
    <row r="7">
      <c r="A7" s="5" t="inlineStr">
        <is>
          <t>SJPM206</t>
        </is>
      </c>
      <c r="B7" s="5">
        <f>IF(ISREF(INDIRECT(A7&amp;"!A1")),HYPERLINK("#"&amp;A7&amp;"!A1",LEFT(A7,2)&amp;"-"&amp;MID(A7,3,3)&amp;"-"&amp;RIGHT(A7,2)),HYPERLINK(,LEFT(A7,2)&amp;"-"&amp;MID(A7,3,3)&amp;"-"&amp;RIGHT(A7,2)))</f>
        <v/>
      </c>
      <c r="C7" s="5" t="inlineStr">
        <is>
          <t>SURFACE_TYPE</t>
        </is>
      </c>
      <c r="D7" s="10" t="inlineStr">
        <is>
          <t>Surface Type should exist where NHS in (1;2;3;4;5;6;7;8;9) and Facility_Type in (1;2)</t>
        </is>
      </c>
      <c r="E7" t="n">
        <v>0</v>
      </c>
      <c r="F7" t="n">
        <v>96141</v>
      </c>
      <c r="G7" t="n">
        <v>0</v>
      </c>
      <c r="H7" t="n">
        <v>0</v>
      </c>
    </row>
    <row r="8" ht="30" customHeight="1">
      <c r="A8" s="5" t="inlineStr">
        <is>
          <t>SJPM207</t>
        </is>
      </c>
      <c r="B8" s="5">
        <f>IF(ISREF(INDIRECT(A8&amp;"!A1")),HYPERLINK("#"&amp;A8&amp;"!A1",LEFT(A8,2)&amp;"-"&amp;MID(A8,3,3)&amp;"-"&amp;RIGHT(A8,2)),HYPERLINK(,LEFT(A8,2)&amp;"-"&amp;MID(A8,3,3)&amp;"-"&amp;RIGHT(A8,2)))</f>
        <v/>
      </c>
      <c r="C8" s="5" t="inlineStr">
        <is>
          <t>IRI</t>
        </is>
      </c>
      <c r="D8" s="10" t="inlineStr">
        <is>
          <t>IRI should exist where F_SYSTEM = 1 and Facility_Type in (1;2) and Structure_Type is not 1 and PSR is Null and IRI_Date is &lt; RecordDateYear-1</t>
        </is>
      </c>
      <c r="E8" t="n">
        <v>0</v>
      </c>
      <c r="F8" t="n">
        <v>96141</v>
      </c>
      <c r="G8" t="n">
        <v>0</v>
      </c>
      <c r="H8" t="n">
        <v>0</v>
      </c>
    </row>
    <row r="9" ht="45" customHeight="1">
      <c r="A9" s="5" t="inlineStr">
        <is>
          <t>SJPM208</t>
        </is>
      </c>
      <c r="B9" s="5">
        <f>IF(ISREF(INDIRECT(A9&amp;"!A1")),HYPERLINK("#"&amp;A9&amp;"!A1",LEFT(A9,2)&amp;"-"&amp;MID(A9,3,3)&amp;"-"&amp;RIGHT(A9,2)),HYPERLINK(,LEFT(A9,2)&amp;"-"&amp;MID(A9,3,3)&amp;"-"&amp;RIGHT(A9,2)))</f>
        <v/>
      </c>
      <c r="C9" s="5" t="inlineStr">
        <is>
          <t>IRI</t>
        </is>
      </c>
      <c r="D9" s="10" t="inlineStr">
        <is>
          <t>IRI should exist where F_SYSTEM = 1 and Facility_Type in (1;2;6) and Structure_Type is not 1 and PSR is Null and IRI_Date is &lt; RecordDateYear-1 and RoadEventCollectionMethod.PavRepMethod =2</t>
        </is>
      </c>
      <c r="E9" t="n">
        <v>0</v>
      </c>
      <c r="F9" t="n">
        <v>96141</v>
      </c>
      <c r="G9" t="n">
        <v>0</v>
      </c>
      <c r="H9" t="n">
        <v>0</v>
      </c>
    </row>
    <row r="10" ht="30" customHeight="1">
      <c r="A10" s="5" t="inlineStr">
        <is>
          <t>SJPM209</t>
        </is>
      </c>
      <c r="B10" s="5">
        <f>IF(ISREF(INDIRECT(A10&amp;"!A1")),HYPERLINK("#"&amp;A10&amp;"!A1",LEFT(A10,2)&amp;"-"&amp;MID(A10,3,3)&amp;"-"&amp;RIGHT(A10,2)),HYPERLINK(,LEFT(A10,2)&amp;"-"&amp;MID(A10,3,3)&amp;"-"&amp;RIGHT(A10,2)))</f>
        <v/>
      </c>
      <c r="C10" s="5" t="inlineStr">
        <is>
          <t>IRI</t>
        </is>
      </c>
      <c r="D10" s="10" t="inlineStr">
        <is>
          <t>IRI should exist where NHS in (1;2;3;4;5;6;7;8;9) and Facility_Type in (1;2) and Structure_Type is not 1 and PSR is Null and IRI_Date is &lt; RecordDateYear-2</t>
        </is>
      </c>
      <c r="E10" t="n">
        <v>0</v>
      </c>
      <c r="F10" t="n">
        <v>96141</v>
      </c>
      <c r="G10" t="n">
        <v>0</v>
      </c>
      <c r="H10" t="n">
        <v>0</v>
      </c>
    </row>
    <row r="11" ht="30" customHeight="1">
      <c r="A11" s="5" t="inlineStr">
        <is>
          <t>SJPM210</t>
        </is>
      </c>
      <c r="B11" s="5">
        <f>IF(ISREF(INDIRECT(A11&amp;"!A1")),HYPERLINK("#"&amp;A11&amp;"!A1",LEFT(A11,2)&amp;"-"&amp;MID(A11,3,3)&amp;"-"&amp;RIGHT(A11,2)),HYPERLINK(,LEFT(A11,2)&amp;"-"&amp;MID(A11,3,3)&amp;"-"&amp;RIGHT(A11,2)))</f>
        <v/>
      </c>
      <c r="C11" s="5" t="inlineStr">
        <is>
          <t>CRACKING_PERCENT</t>
        </is>
      </c>
      <c r="D11" s="10" t="inlineStr">
        <is>
          <t>Cracking Percent should exist where F_SYSTEM = 1 and Facility_Type in (1;2) and Structure_Type is not 1 and PSR is Null and Cracking Percent_Date is &lt; RecordDateYear-1</t>
        </is>
      </c>
      <c r="E11" t="n">
        <v>0</v>
      </c>
      <c r="F11" t="n">
        <v>96141</v>
      </c>
      <c r="G11" t="n">
        <v>0</v>
      </c>
      <c r="H11" t="n">
        <v>0</v>
      </c>
    </row>
    <row r="12" ht="45" customHeight="1">
      <c r="A12" s="5" t="inlineStr">
        <is>
          <t>SJPM211</t>
        </is>
      </c>
      <c r="B12" s="5">
        <f>IF(ISREF(INDIRECT(A12&amp;"!A1")),HYPERLINK("#"&amp;A12&amp;"!A1",LEFT(A12,2)&amp;"-"&amp;MID(A12,3,3)&amp;"-"&amp;RIGHT(A12,2)),HYPERLINK(,LEFT(A12,2)&amp;"-"&amp;MID(A12,3,3)&amp;"-"&amp;RIGHT(A12,2)))</f>
        <v/>
      </c>
      <c r="C12" s="5" t="inlineStr">
        <is>
          <t>CRACKING_PERCENT</t>
        </is>
      </c>
      <c r="D12" s="10" t="inlineStr">
        <is>
          <t>Cracking Percent should exist where F_SYSTEM = 1 and Facility_Type in (1;2;6) and Structure_Type is not 1 and PSR is Null and Cracking Percent_Date is &lt; RecordDateYear-1 and RoadEventCollectionMethod.PavRepMethod =2</t>
        </is>
      </c>
      <c r="E12" t="n">
        <v>0</v>
      </c>
      <c r="F12" t="n">
        <v>96141</v>
      </c>
      <c r="G12" t="n">
        <v>0</v>
      </c>
      <c r="H12" t="n">
        <v>0</v>
      </c>
    </row>
    <row r="13" ht="30" customHeight="1">
      <c r="A13" s="5" t="inlineStr">
        <is>
          <t>SJPM212</t>
        </is>
      </c>
      <c r="B13" s="5">
        <f>IF(ISREF(INDIRECT(A13&amp;"!A1")),HYPERLINK("#"&amp;A13&amp;"!A1",LEFT(A13,2)&amp;"-"&amp;MID(A13,3,3)&amp;"-"&amp;RIGHT(A13,2)),HYPERLINK(,LEFT(A13,2)&amp;"-"&amp;MID(A13,3,3)&amp;"-"&amp;RIGHT(A13,2)))</f>
        <v/>
      </c>
      <c r="C13" s="5" t="inlineStr">
        <is>
          <t>CRACKING_PERCENT</t>
        </is>
      </c>
      <c r="D13" s="10" t="inlineStr">
        <is>
          <t>Cracking Percent should exist where NHS in (1;2;3;4;5;6;7;8;9) and Facility_Type in (1;2) and Structure_Type is not 1 and PSR is Null and Cracking Percent_Date is &lt; RecordDateYear-2</t>
        </is>
      </c>
      <c r="E13" t="n">
        <v>0</v>
      </c>
      <c r="F13" t="n">
        <v>96141</v>
      </c>
      <c r="G13" t="n">
        <v>0</v>
      </c>
      <c r="H13" t="n">
        <v>0</v>
      </c>
    </row>
    <row r="14" ht="30" customHeight="1">
      <c r="A14" s="5" t="inlineStr">
        <is>
          <t>SJPM213</t>
        </is>
      </c>
      <c r="B14" s="5">
        <f>IF(ISREF(INDIRECT(A14&amp;"!A1")),HYPERLINK("#"&amp;A14&amp;"!A1",LEFT(A14,2)&amp;"-"&amp;MID(A14,3,3)&amp;"-"&amp;RIGHT(A14,2)),HYPERLINK(,LEFT(A14,2)&amp;"-"&amp;MID(A14,3,3)&amp;"-"&amp;RIGHT(A14,2)))</f>
        <v/>
      </c>
      <c r="C14" s="5" t="inlineStr">
        <is>
          <t>FAULTING</t>
        </is>
      </c>
      <c r="D14" s="10" t="inlineStr">
        <is>
          <t>Faulting should exist where F_SYSTEM = 1 and Facility_Type in (1;2) and Structure_Type is not 1 and PSR is Null and Faulting_Date is &lt; RecordDateYear-1 and Surface_Type in (3;4;9;10)</t>
        </is>
      </c>
      <c r="E14" t="n">
        <v>0</v>
      </c>
      <c r="F14" t="n">
        <v>96141</v>
      </c>
      <c r="G14" t="n">
        <v>0</v>
      </c>
      <c r="H14" t="n">
        <v>0</v>
      </c>
    </row>
    <row r="15" ht="45" customHeight="1">
      <c r="A15" s="5" t="inlineStr">
        <is>
          <t>SJPM214</t>
        </is>
      </c>
      <c r="B15" s="5">
        <f>IF(ISREF(INDIRECT(A15&amp;"!A1")),HYPERLINK("#"&amp;A15&amp;"!A1",LEFT(A15,2)&amp;"-"&amp;MID(A15,3,3)&amp;"-"&amp;RIGHT(A15,2)),HYPERLINK(,LEFT(A15,2)&amp;"-"&amp;MID(A15,3,3)&amp;"-"&amp;RIGHT(A15,2)))</f>
        <v/>
      </c>
      <c r="C15" s="5" t="inlineStr">
        <is>
          <t>FAULTING</t>
        </is>
      </c>
      <c r="D15" s="10" t="inlineStr">
        <is>
          <t>Faulting should exist where F_SYSTEM = 1 and Facility_Type in (1;2;6) and Structure_Type is not 1 and PSR is Null and Faulting_Date is &lt; RecordDateYear-1 and RoadEventCollectionMethod.PavRepMethod =2 and Surface_Type in (3;4;9;10)</t>
        </is>
      </c>
      <c r="E15" t="n">
        <v>0</v>
      </c>
      <c r="F15" t="n">
        <v>96141</v>
      </c>
      <c r="G15" t="n">
        <v>0</v>
      </c>
      <c r="H15" t="n">
        <v>0</v>
      </c>
    </row>
    <row r="16" ht="45" customHeight="1">
      <c r="A16" s="5" t="inlineStr">
        <is>
          <t>SJPM215</t>
        </is>
      </c>
      <c r="B16" s="5">
        <f>IF(ISREF(INDIRECT(A16&amp;"!A1")),HYPERLINK("#"&amp;A16&amp;"!A1",LEFT(A16,2)&amp;"-"&amp;MID(A16,3,3)&amp;"-"&amp;RIGHT(A16,2)),HYPERLINK(,LEFT(A16,2)&amp;"-"&amp;MID(A16,3,3)&amp;"-"&amp;RIGHT(A16,2)))</f>
        <v/>
      </c>
      <c r="C16" s="5" t="inlineStr">
        <is>
          <t>FAULTING</t>
        </is>
      </c>
      <c r="D16" s="10" t="inlineStr">
        <is>
          <t>Faulting should exist where NHS in (1;2;3;4;5;6;7;8;9) and Facility_Type in (1;2) and Structure_Type is not 1 and PSR is Null and Faulting_Date is &lt; RecordDateYear-2 and Surface_Type in (3;4;9;10)</t>
        </is>
      </c>
      <c r="E16" t="n">
        <v>0</v>
      </c>
      <c r="F16" t="n">
        <v>96141</v>
      </c>
      <c r="G16" t="n">
        <v>0</v>
      </c>
      <c r="H16" t="n">
        <v>0</v>
      </c>
    </row>
    <row r="17" ht="30" customHeight="1">
      <c r="A17" s="5" t="inlineStr">
        <is>
          <t>SJPM216</t>
        </is>
      </c>
      <c r="B17" s="5">
        <f>IF(ISREF(INDIRECT(A17&amp;"!A1")),HYPERLINK("#"&amp;A17&amp;"!A1",LEFT(A17,2)&amp;"-"&amp;MID(A17,3,3)&amp;"-"&amp;RIGHT(A17,2)),HYPERLINK(,LEFT(A17,2)&amp;"-"&amp;MID(A17,3,3)&amp;"-"&amp;RIGHT(A17,2)))</f>
        <v/>
      </c>
      <c r="C17" s="5" t="inlineStr">
        <is>
          <t>RUTTING</t>
        </is>
      </c>
      <c r="D17" s="10" t="inlineStr">
        <is>
          <t>Rutting should exist where F_SYSTEM = 1 and Facility_Type in (1;2) and Structure_Type is not 1 and PSR is Null and Rutting_Date is &lt; RecordDateYear-1 and Surface_Type in (2;6;7;8)</t>
        </is>
      </c>
      <c r="E17" t="n">
        <v>0</v>
      </c>
      <c r="F17" t="n">
        <v>96141</v>
      </c>
      <c r="G17" t="n">
        <v>0</v>
      </c>
      <c r="H17" t="n">
        <v>0</v>
      </c>
    </row>
    <row r="18" ht="45" customHeight="1">
      <c r="A18" s="5" t="inlineStr">
        <is>
          <t>SJPM217</t>
        </is>
      </c>
      <c r="B18" s="5">
        <f>IF(ISREF(INDIRECT(A18&amp;"!A1")),HYPERLINK("#"&amp;A18&amp;"!A1",LEFT(A18,2)&amp;"-"&amp;MID(A18,3,3)&amp;"-"&amp;RIGHT(A18,2)),HYPERLINK(,LEFT(A18,2)&amp;"-"&amp;MID(A18,3,3)&amp;"-"&amp;RIGHT(A18,2)))</f>
        <v/>
      </c>
      <c r="C18" s="5" t="inlineStr">
        <is>
          <t>RUTTING</t>
        </is>
      </c>
      <c r="D18" s="10" t="inlineStr">
        <is>
          <t>Rutting should exist where F_SYSTEM = 1 and Facility_Type in (1;2;6) and Structure_Type is not 1 and PSR is Null and Rutting_Date is &lt; RecordDateYear-1 and RoadEventCollectionMethod.PavRepMethod =2 and Surface_Type in (2;6;7;8)</t>
        </is>
      </c>
      <c r="E18" t="n">
        <v>0</v>
      </c>
      <c r="F18" t="n">
        <v>96141</v>
      </c>
      <c r="G18" t="n">
        <v>0</v>
      </c>
      <c r="H18" t="n">
        <v>0</v>
      </c>
    </row>
    <row r="19" ht="45" customHeight="1">
      <c r="A19" s="5" t="inlineStr">
        <is>
          <t>SJPM218</t>
        </is>
      </c>
      <c r="B19" s="5">
        <f>IF(ISREF(INDIRECT(A19&amp;"!A1")),HYPERLINK("#"&amp;A19&amp;"!A1",LEFT(A19,2)&amp;"-"&amp;MID(A19,3,3)&amp;"-"&amp;RIGHT(A19,2)),HYPERLINK(,LEFT(A19,2)&amp;"-"&amp;MID(A19,3,3)&amp;"-"&amp;RIGHT(A19,2)))</f>
        <v/>
      </c>
      <c r="C19" s="5" t="inlineStr">
        <is>
          <t>RUTTING</t>
        </is>
      </c>
      <c r="D19" s="10" t="inlineStr">
        <is>
          <t>Rutting should exist where NHS in (1;2;3;4;5;6;7;8;9) and Facility_Type in (1;2) and Structure_Type is not 1 and PSR is Null and Rutting_Date is &lt; RecordDateYear-2 and Surface_Type in (2;6;7;8)</t>
        </is>
      </c>
      <c r="E19" t="n">
        <v>0</v>
      </c>
      <c r="F19" t="n">
        <v>96141</v>
      </c>
      <c r="G19" t="n">
        <v>0</v>
      </c>
      <c r="H19" t="n">
        <v>0</v>
      </c>
    </row>
    <row r="20" ht="30" customHeight="1">
      <c r="A20" s="5" t="inlineStr">
        <is>
          <t>SJPM219</t>
        </is>
      </c>
      <c r="B20" s="5">
        <f>IF(ISREF(INDIRECT(A20&amp;"!A1")),HYPERLINK("#"&amp;A20&amp;"!A1",LEFT(A20,2)&amp;"-"&amp;MID(A20,3,3)&amp;"-"&amp;RIGHT(A20,2)),HYPERLINK(,LEFT(A20,2)&amp;"-"&amp;MID(A20,3,3)&amp;"-"&amp;RIGHT(A20,2)))</f>
        <v/>
      </c>
      <c r="C20" s="5" t="inlineStr">
        <is>
          <t>IRI</t>
        </is>
      </c>
      <c r="D20" s="10" t="inlineStr">
        <is>
          <t xml:space="preserve">IRI values &lt; 30 and &gt; 400 should be reviewed and where valid; explanation provided in submission comments. </t>
        </is>
      </c>
      <c r="E20" t="n">
        <v>276</v>
      </c>
      <c r="F20" t="n">
        <v>95865</v>
      </c>
      <c r="G20" t="n">
        <v>23.81999999999993</v>
      </c>
      <c r="H20" t="n">
        <v>0</v>
      </c>
    </row>
  </sheetData>
  <autoFilter ref="A1:H107"/>
  <conditionalFormatting sqref="B2:B108">
    <cfRule type="expression" priority="1" dxfId="0">
      <formula>ISREF(INDIRECT(A2&amp;"!A1"))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1">
        <f>HYPERLINK("#Summary!A1", "Summary Worksheet")</f>
        <v/>
      </c>
      <c r="B1" t="inlineStr">
        <is>
          <t>Surface Type should exist where F_System = 1 and Facility_Type in (1;2;6) and RoadEventCollectionMethod.PavRepMethod =2</t>
        </is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F_SYSTEM</t>
        </is>
      </c>
      <c r="E2" s="12" t="inlineStr">
        <is>
          <t>FACILITY_TYPE</t>
        </is>
      </c>
      <c r="F2" s="12" t="inlineStr">
        <is>
          <t>SURFACE_TYPE</t>
        </is>
      </c>
    </row>
    <row r="3">
      <c r="A3" t="inlineStr">
        <is>
          <t>41100640017WB</t>
        </is>
      </c>
      <c r="B3" t="n">
        <v>0</v>
      </c>
      <c r="C3" t="n">
        <v>0.47</v>
      </c>
      <c r="D3" t="n">
        <v>1</v>
      </c>
      <c r="E3" t="n">
        <v>1</v>
      </c>
      <c r="F3" t="inlineStr"/>
    </row>
    <row r="4">
      <c r="A4" t="inlineStr">
        <is>
          <t>41100640017WB</t>
        </is>
      </c>
      <c r="B4" t="n">
        <v>0.47</v>
      </c>
      <c r="C4" t="n">
        <v>0.594</v>
      </c>
      <c r="D4" t="n">
        <v>1</v>
      </c>
      <c r="E4" t="n">
        <v>1</v>
      </c>
      <c r="F4" t="inlineStr"/>
    </row>
    <row r="5">
      <c r="A5" t="inlineStr">
        <is>
          <t>41100640017WB</t>
        </is>
      </c>
      <c r="B5" t="n">
        <v>0.594</v>
      </c>
      <c r="C5" t="n">
        <v>0.82</v>
      </c>
      <c r="D5" t="n">
        <v>1</v>
      </c>
      <c r="E5" t="n">
        <v>1</v>
      </c>
      <c r="F5" t="inlineStr"/>
    </row>
    <row r="6">
      <c r="A6" t="inlineStr">
        <is>
          <t>39100680018WB</t>
        </is>
      </c>
      <c r="B6" t="n">
        <v>0</v>
      </c>
      <c r="C6" t="n">
        <v>0.676</v>
      </c>
      <c r="D6" t="n">
        <v>1</v>
      </c>
      <c r="E6" t="n">
        <v>1</v>
      </c>
      <c r="F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7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1">
        <f>HYPERLINK("#Summary!A1", "Summary Worksheet")</f>
        <v/>
      </c>
      <c r="B1" t="inlineStr">
        <is>
          <t xml:space="preserve">IRI values &lt; 30 and &gt; 400 should be reviewed and where valid; explanation provided in submission comments. </t>
        </is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IRI</t>
        </is>
      </c>
    </row>
    <row r="3">
      <c r="A3" t="inlineStr">
        <is>
          <t>41200190023EB</t>
        </is>
      </c>
      <c r="B3" t="n">
        <v>1.3</v>
      </c>
      <c r="C3" t="n">
        <v>1.36</v>
      </c>
      <c r="D3" t="n">
        <v>21</v>
      </c>
    </row>
    <row r="4">
      <c r="A4" t="inlineStr">
        <is>
          <t>50100640000WB</t>
        </is>
      </c>
      <c r="B4" t="n">
        <v>0.7</v>
      </c>
      <c r="C4" t="n">
        <v>0.8</v>
      </c>
      <c r="D4" t="n">
        <v>29.2</v>
      </c>
    </row>
    <row r="5">
      <c r="A5" t="inlineStr">
        <is>
          <t>02100810000SB</t>
        </is>
      </c>
      <c r="B5" t="n">
        <v>4.4</v>
      </c>
      <c r="C5" t="n">
        <v>4.5</v>
      </c>
      <c r="D5" t="n">
        <v>453.9</v>
      </c>
    </row>
    <row r="6">
      <c r="A6" t="inlineStr">
        <is>
          <t>2330010000000</t>
        </is>
      </c>
      <c r="B6" t="n">
        <v>22</v>
      </c>
      <c r="C6" t="n">
        <v>22.05</v>
      </c>
      <c r="D6" t="n">
        <v>432</v>
      </c>
    </row>
    <row r="7">
      <c r="A7" t="inlineStr">
        <is>
          <t>06301060000SB</t>
        </is>
      </c>
      <c r="B7" t="n">
        <v>0.397</v>
      </c>
      <c r="C7" t="n">
        <v>0.4</v>
      </c>
      <c r="D7" t="n">
        <v>1011</v>
      </c>
    </row>
    <row r="8">
      <c r="A8" t="inlineStr">
        <is>
          <t>41100770016NB</t>
        </is>
      </c>
      <c r="B8" t="n">
        <v>33.7</v>
      </c>
      <c r="C8" t="n">
        <v>33.8</v>
      </c>
      <c r="D8" t="n">
        <v>29</v>
      </c>
    </row>
    <row r="9">
      <c r="A9" t="inlineStr">
        <is>
          <t>40100640000EB</t>
        </is>
      </c>
      <c r="B9" t="n">
        <v>32.8</v>
      </c>
      <c r="C9" t="n">
        <v>32.9</v>
      </c>
      <c r="D9" t="n">
        <v>29.1</v>
      </c>
    </row>
    <row r="10">
      <c r="A10" t="inlineStr">
        <is>
          <t>40100640000EB</t>
        </is>
      </c>
      <c r="B10" t="n">
        <v>33.3</v>
      </c>
      <c r="C10" t="n">
        <v>33.4</v>
      </c>
      <c r="D10" t="n">
        <v>28</v>
      </c>
    </row>
    <row r="11">
      <c r="A11" t="inlineStr">
        <is>
          <t>40100640000EB</t>
        </is>
      </c>
      <c r="B11" t="n">
        <v>33.9</v>
      </c>
      <c r="C11" t="n">
        <v>34</v>
      </c>
      <c r="D11" t="n">
        <v>27.7</v>
      </c>
    </row>
    <row r="12">
      <c r="A12" t="inlineStr">
        <is>
          <t>40100640000EB</t>
        </is>
      </c>
      <c r="B12" t="n">
        <v>34</v>
      </c>
      <c r="C12" t="n">
        <v>34.1</v>
      </c>
      <c r="D12" t="n">
        <v>26.1</v>
      </c>
    </row>
    <row r="13">
      <c r="A13" t="inlineStr">
        <is>
          <t>40100640000EB</t>
        </is>
      </c>
      <c r="B13" t="n">
        <v>34.4</v>
      </c>
      <c r="C13" t="n">
        <v>34.45</v>
      </c>
      <c r="D13" t="n">
        <v>27.2</v>
      </c>
    </row>
    <row r="14">
      <c r="A14" t="inlineStr">
        <is>
          <t>40100640000EB</t>
        </is>
      </c>
      <c r="B14" t="n">
        <v>34.45</v>
      </c>
      <c r="C14" t="n">
        <v>34.5</v>
      </c>
      <c r="D14" t="n">
        <v>27.2</v>
      </c>
    </row>
    <row r="15">
      <c r="A15" t="inlineStr">
        <is>
          <t>40100640000EB</t>
        </is>
      </c>
      <c r="B15" t="n">
        <v>36</v>
      </c>
      <c r="C15" t="n">
        <v>36.1</v>
      </c>
      <c r="D15" t="n">
        <v>29.8</v>
      </c>
    </row>
    <row r="16">
      <c r="A16" t="inlineStr">
        <is>
          <t>40100640000EB</t>
        </is>
      </c>
      <c r="B16" t="n">
        <v>36.5</v>
      </c>
      <c r="C16" t="n">
        <v>36.6</v>
      </c>
      <c r="D16" t="n">
        <v>27.2</v>
      </c>
    </row>
    <row r="17">
      <c r="A17" t="inlineStr">
        <is>
          <t>40100640000EB</t>
        </is>
      </c>
      <c r="B17" t="n">
        <v>36.7</v>
      </c>
      <c r="C17" t="n">
        <v>36.8</v>
      </c>
      <c r="D17" t="n">
        <v>28</v>
      </c>
    </row>
    <row r="18">
      <c r="A18" t="inlineStr">
        <is>
          <t>40100640000EB</t>
        </is>
      </c>
      <c r="B18" t="n">
        <v>37.2</v>
      </c>
      <c r="C18" t="n">
        <v>37.3</v>
      </c>
      <c r="D18" t="n">
        <v>29.3</v>
      </c>
    </row>
    <row r="19">
      <c r="A19" t="inlineStr">
        <is>
          <t>40100640000EB</t>
        </is>
      </c>
      <c r="B19" t="n">
        <v>37.3</v>
      </c>
      <c r="C19" t="n">
        <v>37.4</v>
      </c>
      <c r="D19" t="n">
        <v>27.8</v>
      </c>
    </row>
    <row r="20">
      <c r="A20" t="inlineStr">
        <is>
          <t>40100640000EB</t>
        </is>
      </c>
      <c r="B20" t="n">
        <v>37.4</v>
      </c>
      <c r="C20" t="n">
        <v>37.5</v>
      </c>
      <c r="D20" t="n">
        <v>29.2</v>
      </c>
    </row>
    <row r="21">
      <c r="A21" t="inlineStr">
        <is>
          <t>40100640000EB</t>
        </is>
      </c>
      <c r="B21" t="n">
        <v>38.2</v>
      </c>
      <c r="C21" t="n">
        <v>38.3</v>
      </c>
      <c r="D21" t="n">
        <v>29.6</v>
      </c>
    </row>
    <row r="22">
      <c r="A22" t="inlineStr">
        <is>
          <t>40100640000EB</t>
        </is>
      </c>
      <c r="B22" t="n">
        <v>39.2</v>
      </c>
      <c r="C22" t="n">
        <v>39.3</v>
      </c>
      <c r="D22" t="n">
        <v>26.7</v>
      </c>
    </row>
    <row r="23">
      <c r="A23" t="inlineStr">
        <is>
          <t>40100640000EB</t>
        </is>
      </c>
      <c r="B23" t="n">
        <v>39.3</v>
      </c>
      <c r="C23" t="n">
        <v>39.4</v>
      </c>
      <c r="D23" t="n">
        <v>26.2</v>
      </c>
    </row>
    <row r="24">
      <c r="A24" t="inlineStr">
        <is>
          <t>40100640000EB</t>
        </is>
      </c>
      <c r="B24" t="n">
        <v>39.7</v>
      </c>
      <c r="C24" t="n">
        <v>39.8</v>
      </c>
      <c r="D24" t="n">
        <v>27.1</v>
      </c>
    </row>
    <row r="25">
      <c r="A25" t="inlineStr">
        <is>
          <t>40100640000EB</t>
        </is>
      </c>
      <c r="B25" t="n">
        <v>39.8</v>
      </c>
      <c r="C25" t="n">
        <v>39.9</v>
      </c>
      <c r="D25" t="n">
        <v>27.5</v>
      </c>
    </row>
    <row r="26">
      <c r="A26" t="inlineStr">
        <is>
          <t>40100640000EB</t>
        </is>
      </c>
      <c r="B26" t="n">
        <v>39.9</v>
      </c>
      <c r="C26" t="n">
        <v>40</v>
      </c>
      <c r="D26" t="n">
        <v>28.3</v>
      </c>
    </row>
    <row r="27">
      <c r="A27" t="inlineStr">
        <is>
          <t>40100640000EB</t>
        </is>
      </c>
      <c r="B27" t="n">
        <v>40.6</v>
      </c>
      <c r="C27" t="n">
        <v>40.658</v>
      </c>
      <c r="D27" t="n">
        <v>26.4</v>
      </c>
    </row>
    <row r="28">
      <c r="A28" t="inlineStr">
        <is>
          <t>40100640000EB</t>
        </is>
      </c>
      <c r="B28" t="n">
        <v>40.658</v>
      </c>
      <c r="C28" t="n">
        <v>40.7</v>
      </c>
      <c r="D28" t="n">
        <v>26.4</v>
      </c>
    </row>
    <row r="29">
      <c r="A29" t="inlineStr">
        <is>
          <t>40100640000EB</t>
        </is>
      </c>
      <c r="B29" t="n">
        <v>40.8</v>
      </c>
      <c r="C29" t="n">
        <v>40.9</v>
      </c>
      <c r="D29" t="n">
        <v>29.7</v>
      </c>
    </row>
    <row r="30">
      <c r="A30" t="inlineStr">
        <is>
          <t>50100640000EB</t>
        </is>
      </c>
      <c r="B30" t="n">
        <v>0.2</v>
      </c>
      <c r="C30" t="n">
        <v>0.3</v>
      </c>
      <c r="D30" t="n">
        <v>29.3</v>
      </c>
    </row>
    <row r="31">
      <c r="A31" t="inlineStr">
        <is>
          <t>50100640000EB</t>
        </is>
      </c>
      <c r="B31" t="n">
        <v>0.3</v>
      </c>
      <c r="C31" t="n">
        <v>0.4</v>
      </c>
      <c r="D31" t="n">
        <v>23.8</v>
      </c>
    </row>
    <row r="32">
      <c r="A32" t="inlineStr">
        <is>
          <t>50100640000EB</t>
        </is>
      </c>
      <c r="B32" t="n">
        <v>0.4</v>
      </c>
      <c r="C32" t="n">
        <v>0.5</v>
      </c>
      <c r="D32" t="n">
        <v>27.9</v>
      </c>
    </row>
    <row r="33">
      <c r="A33" t="inlineStr">
        <is>
          <t>50100640000EB</t>
        </is>
      </c>
      <c r="B33" t="n">
        <v>0.6</v>
      </c>
      <c r="C33" t="n">
        <v>0.7</v>
      </c>
      <c r="D33" t="n">
        <v>25.2</v>
      </c>
    </row>
    <row r="34">
      <c r="A34" t="inlineStr">
        <is>
          <t>50100640000EB</t>
        </is>
      </c>
      <c r="B34" t="n">
        <v>0.7</v>
      </c>
      <c r="C34" t="n">
        <v>0.8</v>
      </c>
      <c r="D34" t="n">
        <v>26.6</v>
      </c>
    </row>
    <row r="35">
      <c r="A35" t="inlineStr">
        <is>
          <t>50100640000EB</t>
        </is>
      </c>
      <c r="B35" t="n">
        <v>0.9</v>
      </c>
      <c r="C35" t="n">
        <v>1</v>
      </c>
      <c r="D35" t="n">
        <v>27.1</v>
      </c>
    </row>
    <row r="36">
      <c r="A36" t="inlineStr">
        <is>
          <t>50100640000EB</t>
        </is>
      </c>
      <c r="B36" t="n">
        <v>1</v>
      </c>
      <c r="C36" t="n">
        <v>1.1</v>
      </c>
      <c r="D36" t="n">
        <v>29.5</v>
      </c>
    </row>
    <row r="37">
      <c r="A37" t="inlineStr">
        <is>
          <t>50100640000EB</t>
        </is>
      </c>
      <c r="B37" t="n">
        <v>4.9</v>
      </c>
      <c r="C37" t="n">
        <v>5</v>
      </c>
      <c r="D37" t="n">
        <v>29.8</v>
      </c>
    </row>
    <row r="38">
      <c r="A38" t="inlineStr">
        <is>
          <t>50100640000EB</t>
        </is>
      </c>
      <c r="B38" t="n">
        <v>5.8</v>
      </c>
      <c r="C38" t="n">
        <v>5.87</v>
      </c>
      <c r="D38" t="n">
        <v>28.8</v>
      </c>
    </row>
    <row r="39">
      <c r="A39" t="inlineStr">
        <is>
          <t>0530002000300</t>
        </is>
      </c>
      <c r="B39" t="n">
        <v>0</v>
      </c>
      <c r="C39" t="n">
        <v>0.1</v>
      </c>
      <c r="D39" t="n">
        <v>921.4</v>
      </c>
    </row>
    <row r="40">
      <c r="A40" t="inlineStr">
        <is>
          <t>0530002000300</t>
        </is>
      </c>
      <c r="B40" t="n">
        <v>0.1</v>
      </c>
      <c r="C40" t="n">
        <v>0.2</v>
      </c>
      <c r="D40" t="n">
        <v>964.3</v>
      </c>
    </row>
    <row r="41">
      <c r="A41" t="inlineStr">
        <is>
          <t>0530002000300</t>
        </is>
      </c>
      <c r="B41" t="n">
        <v>0.2</v>
      </c>
      <c r="C41" t="n">
        <v>0.3</v>
      </c>
      <c r="D41" t="n">
        <v>717.4</v>
      </c>
    </row>
    <row r="42">
      <c r="A42" t="inlineStr">
        <is>
          <t>0530002000300</t>
        </is>
      </c>
      <c r="B42" t="n">
        <v>0.3</v>
      </c>
      <c r="C42" t="n">
        <v>0.35</v>
      </c>
      <c r="D42" t="n">
        <v>881</v>
      </c>
    </row>
    <row r="43">
      <c r="A43" t="inlineStr">
        <is>
          <t>28100770016NB</t>
        </is>
      </c>
      <c r="B43" t="n">
        <v>15.9</v>
      </c>
      <c r="C43" t="n">
        <v>16</v>
      </c>
      <c r="D43" t="n">
        <v>27.6</v>
      </c>
    </row>
    <row r="44">
      <c r="A44" t="inlineStr">
        <is>
          <t>28100770016NB</t>
        </is>
      </c>
      <c r="B44" t="n">
        <v>16.5</v>
      </c>
      <c r="C44" t="n">
        <v>16.6</v>
      </c>
      <c r="D44" t="n">
        <v>28.3</v>
      </c>
    </row>
    <row r="45">
      <c r="A45" t="inlineStr">
        <is>
          <t>28100770016NB</t>
        </is>
      </c>
      <c r="B45" t="n">
        <v>16.7</v>
      </c>
      <c r="C45" t="n">
        <v>16.8</v>
      </c>
      <c r="D45" t="n">
        <v>26.9</v>
      </c>
    </row>
    <row r="46">
      <c r="A46" t="inlineStr">
        <is>
          <t>17200190000NB</t>
        </is>
      </c>
      <c r="B46" t="n">
        <v>14.5</v>
      </c>
      <c r="C46" t="n">
        <v>14.6</v>
      </c>
      <c r="D46" t="n">
        <v>406.5</v>
      </c>
    </row>
    <row r="47">
      <c r="A47" t="inlineStr">
        <is>
          <t>17200190000NB</t>
        </is>
      </c>
      <c r="B47" t="n">
        <v>17</v>
      </c>
      <c r="C47" t="n">
        <v>17.02</v>
      </c>
      <c r="D47" t="n">
        <v>428.2</v>
      </c>
    </row>
    <row r="48">
      <c r="A48" t="inlineStr">
        <is>
          <t>17200190000NB</t>
        </is>
      </c>
      <c r="B48" t="n">
        <v>17.02</v>
      </c>
      <c r="C48" t="n">
        <v>17.037</v>
      </c>
      <c r="D48" t="n">
        <v>428.2</v>
      </c>
    </row>
    <row r="49">
      <c r="A49" t="inlineStr">
        <is>
          <t>17200190000NB</t>
        </is>
      </c>
      <c r="B49" t="n">
        <v>17.037</v>
      </c>
      <c r="C49" t="n">
        <v>17.1</v>
      </c>
      <c r="D49" t="n">
        <v>428.2</v>
      </c>
    </row>
    <row r="50">
      <c r="A50" t="inlineStr">
        <is>
          <t>17200190000NB</t>
        </is>
      </c>
      <c r="B50" t="n">
        <v>17.1</v>
      </c>
      <c r="C50" t="n">
        <v>17.2</v>
      </c>
      <c r="D50" t="n">
        <v>454.8</v>
      </c>
    </row>
    <row r="51">
      <c r="A51" t="inlineStr">
        <is>
          <t>3530002000000</t>
        </is>
      </c>
      <c r="B51" t="n">
        <v>2.1</v>
      </c>
      <c r="C51" t="n">
        <v>2.13</v>
      </c>
      <c r="D51" t="n">
        <v>453.5</v>
      </c>
    </row>
    <row r="52">
      <c r="A52" t="inlineStr">
        <is>
          <t>3530002000000</t>
        </is>
      </c>
      <c r="B52" t="n">
        <v>2.13</v>
      </c>
      <c r="C52" t="n">
        <v>2.146</v>
      </c>
      <c r="D52" t="n">
        <v>453.5</v>
      </c>
    </row>
    <row r="53">
      <c r="A53" t="inlineStr">
        <is>
          <t>3530002000000</t>
        </is>
      </c>
      <c r="B53" t="n">
        <v>2.146</v>
      </c>
      <c r="C53" t="n">
        <v>2.18</v>
      </c>
      <c r="D53" t="n">
        <v>453.5</v>
      </c>
    </row>
    <row r="54">
      <c r="A54" t="inlineStr">
        <is>
          <t>3530002000000</t>
        </is>
      </c>
      <c r="B54" t="n">
        <v>2.18</v>
      </c>
      <c r="C54" t="n">
        <v>2.2</v>
      </c>
      <c r="D54" t="n">
        <v>453.5</v>
      </c>
    </row>
    <row r="55">
      <c r="A55" t="inlineStr">
        <is>
          <t>3530002000000</t>
        </is>
      </c>
      <c r="B55" t="n">
        <v>2.3</v>
      </c>
      <c r="C55" t="n">
        <v>2.31</v>
      </c>
      <c r="D55" t="n">
        <v>515.7</v>
      </c>
    </row>
    <row r="56">
      <c r="A56" t="inlineStr">
        <is>
          <t>3530002000000</t>
        </is>
      </c>
      <c r="B56" t="n">
        <v>2.31</v>
      </c>
      <c r="C56" t="n">
        <v>2.36</v>
      </c>
      <c r="D56" t="n">
        <v>515.7</v>
      </c>
    </row>
    <row r="57">
      <c r="A57" t="inlineStr">
        <is>
          <t>3530002000000</t>
        </is>
      </c>
      <c r="B57" t="n">
        <v>2.36</v>
      </c>
      <c r="C57" t="n">
        <v>2.4</v>
      </c>
      <c r="D57" t="n">
        <v>515.7</v>
      </c>
    </row>
    <row r="58">
      <c r="A58" t="inlineStr">
        <is>
          <t>3530002000000</t>
        </is>
      </c>
      <c r="B58" t="n">
        <v>2.4</v>
      </c>
      <c r="C58" t="n">
        <v>2.5</v>
      </c>
      <c r="D58" t="n">
        <v>416.6</v>
      </c>
    </row>
    <row r="59">
      <c r="A59" t="inlineStr">
        <is>
          <t>3530002000000</t>
        </is>
      </c>
      <c r="B59" t="n">
        <v>2.6</v>
      </c>
      <c r="C59" t="n">
        <v>2.7</v>
      </c>
      <c r="D59" t="n">
        <v>422.1</v>
      </c>
    </row>
    <row r="60">
      <c r="A60" t="inlineStr">
        <is>
          <t>3530002000000</t>
        </is>
      </c>
      <c r="B60" t="n">
        <v>2.7</v>
      </c>
      <c r="C60" t="n">
        <v>2.8</v>
      </c>
      <c r="D60" t="n">
        <v>602.7</v>
      </c>
    </row>
    <row r="61">
      <c r="A61" t="inlineStr">
        <is>
          <t>20100770016NB</t>
        </is>
      </c>
      <c r="B61" t="n">
        <v>85.7</v>
      </c>
      <c r="C61" t="n">
        <v>85.8</v>
      </c>
      <c r="D61" t="n">
        <v>29.2</v>
      </c>
    </row>
    <row r="62">
      <c r="A62" t="inlineStr">
        <is>
          <t>20200600000EB</t>
        </is>
      </c>
      <c r="B62" t="n">
        <v>18</v>
      </c>
      <c r="C62" t="n">
        <v>18.1</v>
      </c>
      <c r="D62" t="n">
        <v>408.7</v>
      </c>
    </row>
    <row r="63">
      <c r="A63" t="inlineStr">
        <is>
          <t>5530016000000</t>
        </is>
      </c>
      <c r="B63" t="n">
        <v>10.9</v>
      </c>
      <c r="C63" t="n">
        <v>10.98</v>
      </c>
      <c r="D63" t="n">
        <v>444.3</v>
      </c>
    </row>
    <row r="64">
      <c r="A64" t="inlineStr">
        <is>
          <t>5530016000000</t>
        </is>
      </c>
      <c r="B64" t="n">
        <v>10.98</v>
      </c>
      <c r="C64" t="n">
        <v>10.99</v>
      </c>
      <c r="D64" t="n">
        <v>444.3</v>
      </c>
    </row>
    <row r="65">
      <c r="A65" t="inlineStr">
        <is>
          <t>5530016000000</t>
        </is>
      </c>
      <c r="B65" t="n">
        <v>10.99</v>
      </c>
      <c r="C65" t="n">
        <v>11</v>
      </c>
      <c r="D65" t="n">
        <v>444.3</v>
      </c>
    </row>
    <row r="66">
      <c r="A66" t="inlineStr">
        <is>
          <t>5530016000000</t>
        </is>
      </c>
      <c r="B66" t="n">
        <v>11.4</v>
      </c>
      <c r="C66" t="n">
        <v>11.5</v>
      </c>
      <c r="D66" t="n">
        <v>621.5</v>
      </c>
    </row>
    <row r="67">
      <c r="A67" t="inlineStr">
        <is>
          <t>30200520007WB</t>
        </is>
      </c>
      <c r="B67" t="n">
        <v>0</v>
      </c>
      <c r="C67" t="n">
        <v>0.1</v>
      </c>
      <c r="D67" t="n">
        <v>517.7</v>
      </c>
    </row>
    <row r="68">
      <c r="A68" t="inlineStr">
        <is>
          <t>44200330000EB</t>
        </is>
      </c>
      <c r="B68" t="n">
        <v>12.7</v>
      </c>
      <c r="C68" t="n">
        <v>12.74</v>
      </c>
      <c r="D68" t="n">
        <v>538.2</v>
      </c>
    </row>
    <row r="69">
      <c r="A69" t="inlineStr">
        <is>
          <t>44200330000EB</t>
        </is>
      </c>
      <c r="B69" t="n">
        <v>12.74</v>
      </c>
      <c r="C69" t="n">
        <v>12.8</v>
      </c>
      <c r="D69" t="n">
        <v>538.2</v>
      </c>
    </row>
    <row r="70">
      <c r="A70" t="inlineStr">
        <is>
          <t>52202500000NB</t>
        </is>
      </c>
      <c r="B70" t="n">
        <v>8.1</v>
      </c>
      <c r="C70" t="n">
        <v>8.199999999999999</v>
      </c>
      <c r="D70" t="n">
        <v>418.7</v>
      </c>
    </row>
    <row r="71">
      <c r="A71" t="inlineStr">
        <is>
          <t>52202500000NB</t>
        </is>
      </c>
      <c r="B71" t="n">
        <v>8.4</v>
      </c>
      <c r="C71" t="n">
        <v>8.5</v>
      </c>
      <c r="D71" t="n">
        <v>478.4</v>
      </c>
    </row>
    <row r="72">
      <c r="A72" t="inlineStr">
        <is>
          <t>35202500010SB</t>
        </is>
      </c>
      <c r="B72" t="n">
        <v>0.2</v>
      </c>
      <c r="C72" t="n">
        <v>0.3</v>
      </c>
      <c r="D72" t="n">
        <v>461</v>
      </c>
    </row>
    <row r="73">
      <c r="A73" t="inlineStr">
        <is>
          <t>2030025000300</t>
        </is>
      </c>
      <c r="B73" t="n">
        <v>0.4</v>
      </c>
      <c r="C73" t="n">
        <v>0.45</v>
      </c>
      <c r="D73" t="n">
        <v>413.2</v>
      </c>
    </row>
    <row r="74">
      <c r="A74" t="inlineStr">
        <is>
          <t>18100770000NB</t>
        </is>
      </c>
      <c r="B74" t="n">
        <v>130</v>
      </c>
      <c r="C74" t="n">
        <v>130.1</v>
      </c>
      <c r="D74" t="n">
        <v>29</v>
      </c>
    </row>
    <row r="75">
      <c r="A75" t="inlineStr">
        <is>
          <t>18100770000NB</t>
        </is>
      </c>
      <c r="B75" t="n">
        <v>131</v>
      </c>
      <c r="C75" t="n">
        <v>131.1</v>
      </c>
      <c r="D75" t="n">
        <v>27.2</v>
      </c>
    </row>
    <row r="76">
      <c r="A76" t="inlineStr">
        <is>
          <t>18100770000NB</t>
        </is>
      </c>
      <c r="B76" t="n">
        <v>131.5</v>
      </c>
      <c r="C76" t="n">
        <v>131.6</v>
      </c>
      <c r="D76" t="n">
        <v>29.5</v>
      </c>
    </row>
    <row r="77">
      <c r="A77" t="inlineStr">
        <is>
          <t>18100770000NB</t>
        </is>
      </c>
      <c r="B77" t="n">
        <v>148.7</v>
      </c>
      <c r="C77" t="n">
        <v>148.8</v>
      </c>
      <c r="D77" t="n">
        <v>29.6</v>
      </c>
    </row>
    <row r="78">
      <c r="A78" t="inlineStr">
        <is>
          <t>18100770000NB</t>
        </is>
      </c>
      <c r="B78" t="n">
        <v>148.9</v>
      </c>
      <c r="C78" t="n">
        <v>149</v>
      </c>
      <c r="D78" t="n">
        <v>29.5</v>
      </c>
    </row>
    <row r="79">
      <c r="A79" t="inlineStr">
        <is>
          <t>18100770000NB</t>
        </is>
      </c>
      <c r="B79" t="n">
        <v>149.3</v>
      </c>
      <c r="C79" t="n">
        <v>149.4</v>
      </c>
      <c r="D79" t="n">
        <v>27.5</v>
      </c>
    </row>
    <row r="80">
      <c r="A80" t="inlineStr">
        <is>
          <t>54100770000SB</t>
        </is>
      </c>
      <c r="B80" t="n">
        <v>165.3</v>
      </c>
      <c r="C80" t="n">
        <v>165.4</v>
      </c>
      <c r="D80" t="n">
        <v>28.9</v>
      </c>
    </row>
    <row r="81">
      <c r="A81" t="inlineStr">
        <is>
          <t>28100770016SB</t>
        </is>
      </c>
      <c r="B81" t="n">
        <v>10.7</v>
      </c>
      <c r="C81" t="n">
        <v>10.8</v>
      </c>
      <c r="D81" t="n">
        <v>27.3</v>
      </c>
    </row>
    <row r="82">
      <c r="A82" t="inlineStr">
        <is>
          <t>28100770016SB</t>
        </is>
      </c>
      <c r="B82" t="n">
        <v>11.1</v>
      </c>
      <c r="C82" t="n">
        <v>11.2</v>
      </c>
      <c r="D82" t="n">
        <v>29.3</v>
      </c>
    </row>
    <row r="83">
      <c r="A83" t="inlineStr">
        <is>
          <t>28100770016SB</t>
        </is>
      </c>
      <c r="B83" t="n">
        <v>26.7</v>
      </c>
      <c r="C83" t="n">
        <v>26.8</v>
      </c>
      <c r="D83" t="n">
        <v>28.4</v>
      </c>
    </row>
    <row r="84">
      <c r="A84" t="inlineStr">
        <is>
          <t>28100770016SB</t>
        </is>
      </c>
      <c r="B84" t="n">
        <v>27</v>
      </c>
      <c r="C84" t="n">
        <v>27.1</v>
      </c>
      <c r="D84" t="n">
        <v>788.7</v>
      </c>
    </row>
    <row r="85">
      <c r="A85" t="inlineStr">
        <is>
          <t>13100640000EB</t>
        </is>
      </c>
      <c r="B85" t="n">
        <v>170</v>
      </c>
      <c r="C85" t="n">
        <v>170.09</v>
      </c>
      <c r="D85" t="n">
        <v>28.7</v>
      </c>
    </row>
    <row r="86">
      <c r="A86" t="inlineStr">
        <is>
          <t>13100640000EB</t>
        </is>
      </c>
      <c r="B86" t="n">
        <v>170.09</v>
      </c>
      <c r="C86" t="n">
        <v>170.1</v>
      </c>
      <c r="D86" t="n">
        <v>28.7</v>
      </c>
    </row>
    <row r="87">
      <c r="A87" t="inlineStr">
        <is>
          <t>0630527000000</t>
        </is>
      </c>
      <c r="B87" t="n">
        <v>1</v>
      </c>
      <c r="C87" t="n">
        <v>1.07</v>
      </c>
      <c r="D87" t="n">
        <v>497.3</v>
      </c>
    </row>
    <row r="88">
      <c r="A88" t="inlineStr">
        <is>
          <t>0630527000000</t>
        </is>
      </c>
      <c r="B88" t="n">
        <v>1.07</v>
      </c>
      <c r="C88" t="n">
        <v>1.1</v>
      </c>
      <c r="D88" t="n">
        <v>497.3</v>
      </c>
    </row>
    <row r="89">
      <c r="A89" t="inlineStr">
        <is>
          <t>0630527000000</t>
        </is>
      </c>
      <c r="B89" t="n">
        <v>1.1</v>
      </c>
      <c r="C89" t="n">
        <v>1.18</v>
      </c>
      <c r="D89" t="n">
        <v>480.6</v>
      </c>
    </row>
    <row r="90">
      <c r="A90" t="inlineStr">
        <is>
          <t>0630527000000</t>
        </is>
      </c>
      <c r="B90" t="n">
        <v>1.18</v>
      </c>
      <c r="C90" t="n">
        <v>1.192</v>
      </c>
      <c r="D90" t="n">
        <v>480.6</v>
      </c>
    </row>
    <row r="91">
      <c r="A91" t="inlineStr">
        <is>
          <t>0630527000000</t>
        </is>
      </c>
      <c r="B91" t="n">
        <v>1.192</v>
      </c>
      <c r="C91" t="n">
        <v>1.2</v>
      </c>
      <c r="D91" t="n">
        <v>480.6</v>
      </c>
    </row>
    <row r="92">
      <c r="A92" t="inlineStr">
        <is>
          <t>41100640000EB</t>
        </is>
      </c>
      <c r="B92" t="n">
        <v>136.9</v>
      </c>
      <c r="C92" t="n">
        <v>137</v>
      </c>
      <c r="D92" t="n">
        <v>27</v>
      </c>
    </row>
    <row r="93">
      <c r="A93" t="inlineStr">
        <is>
          <t>2030114000000</t>
        </is>
      </c>
      <c r="B93" t="n">
        <v>0.39</v>
      </c>
      <c r="C93" t="n">
        <v>0.4</v>
      </c>
      <c r="D93" t="n">
        <v>23.4</v>
      </c>
    </row>
    <row r="94">
      <c r="A94" t="inlineStr">
        <is>
          <t>29202200000NB</t>
        </is>
      </c>
      <c r="B94" t="n">
        <v>10.9</v>
      </c>
      <c r="C94" t="n">
        <v>10.97</v>
      </c>
      <c r="D94" t="n">
        <v>5.4</v>
      </c>
    </row>
    <row r="95">
      <c r="A95" t="inlineStr">
        <is>
          <t>13100640000WB</t>
        </is>
      </c>
      <c r="B95" t="n">
        <v>162.4</v>
      </c>
      <c r="C95" t="n">
        <v>162.5</v>
      </c>
      <c r="D95" t="n">
        <v>27.7</v>
      </c>
    </row>
    <row r="96">
      <c r="A96" t="inlineStr">
        <is>
          <t>13100640000WB</t>
        </is>
      </c>
      <c r="B96" t="n">
        <v>176.9</v>
      </c>
      <c r="C96" t="n">
        <v>177</v>
      </c>
      <c r="D96" t="n">
        <v>519.5</v>
      </c>
    </row>
    <row r="97">
      <c r="A97" t="inlineStr">
        <is>
          <t>28200520000EB</t>
        </is>
      </c>
      <c r="B97" t="n">
        <v>11</v>
      </c>
      <c r="C97" t="n">
        <v>11.03</v>
      </c>
      <c r="D97" t="n">
        <v>501.9</v>
      </c>
    </row>
    <row r="98">
      <c r="A98" t="inlineStr">
        <is>
          <t>20201190000NB</t>
        </is>
      </c>
      <c r="B98" t="n">
        <v>18.8</v>
      </c>
      <c r="C98" t="n">
        <v>18.88</v>
      </c>
      <c r="D98" t="n">
        <v>444.1</v>
      </c>
    </row>
    <row r="99">
      <c r="A99" t="inlineStr">
        <is>
          <t>20201190000NB</t>
        </is>
      </c>
      <c r="B99" t="n">
        <v>18.88</v>
      </c>
      <c r="C99" t="n">
        <v>18.9</v>
      </c>
      <c r="D99" t="n">
        <v>444.1</v>
      </c>
    </row>
    <row r="100">
      <c r="A100" t="inlineStr">
        <is>
          <t>20201190000NB</t>
        </is>
      </c>
      <c r="B100" t="n">
        <v>19.2</v>
      </c>
      <c r="C100" t="n">
        <v>19.3</v>
      </c>
      <c r="D100" t="n">
        <v>444.3</v>
      </c>
    </row>
    <row r="101">
      <c r="A101" t="inlineStr">
        <is>
          <t>20201190000NB</t>
        </is>
      </c>
      <c r="B101" t="n">
        <v>19.3</v>
      </c>
      <c r="C101" t="n">
        <v>19.4</v>
      </c>
      <c r="D101" t="n">
        <v>478.1</v>
      </c>
    </row>
    <row r="102">
      <c r="A102" t="inlineStr">
        <is>
          <t>20201190000NB</t>
        </is>
      </c>
      <c r="B102" t="n">
        <v>19.4</v>
      </c>
      <c r="C102" t="n">
        <v>19.43</v>
      </c>
      <c r="D102" t="n">
        <v>446</v>
      </c>
    </row>
    <row r="103">
      <c r="A103" t="inlineStr">
        <is>
          <t>20201190000NB</t>
        </is>
      </c>
      <c r="B103" t="n">
        <v>19.43</v>
      </c>
      <c r="C103" t="n">
        <v>19.5</v>
      </c>
      <c r="D103" t="n">
        <v>446</v>
      </c>
    </row>
    <row r="104">
      <c r="A104" t="inlineStr">
        <is>
          <t>31100790000SB</t>
        </is>
      </c>
      <c r="B104" t="n">
        <v>146.6</v>
      </c>
      <c r="C104" t="n">
        <v>146.7</v>
      </c>
      <c r="D104" t="n">
        <v>29.2</v>
      </c>
    </row>
    <row r="105">
      <c r="A105" t="inlineStr">
        <is>
          <t>44100790000SB</t>
        </is>
      </c>
      <c r="B105" t="n">
        <v>27.7</v>
      </c>
      <c r="C105" t="n">
        <v>27.8</v>
      </c>
      <c r="D105" t="n">
        <v>28.8</v>
      </c>
    </row>
    <row r="106">
      <c r="A106" t="inlineStr">
        <is>
          <t>44100790000SB</t>
        </is>
      </c>
      <c r="B106" t="n">
        <v>28.7</v>
      </c>
      <c r="C106" t="n">
        <v>28.8</v>
      </c>
      <c r="D106" t="n">
        <v>29.5</v>
      </c>
    </row>
    <row r="107">
      <c r="A107" t="inlineStr">
        <is>
          <t>44100790000SB</t>
        </is>
      </c>
      <c r="B107" t="n">
        <v>28.9</v>
      </c>
      <c r="C107" t="n">
        <v>29</v>
      </c>
      <c r="D107" t="n">
        <v>29</v>
      </c>
    </row>
    <row r="108">
      <c r="A108" t="inlineStr">
        <is>
          <t>44100790000SB</t>
        </is>
      </c>
      <c r="B108" t="n">
        <v>29</v>
      </c>
      <c r="C108" t="n">
        <v>29.1</v>
      </c>
      <c r="D108" t="n">
        <v>29.5</v>
      </c>
    </row>
    <row r="109">
      <c r="A109" t="inlineStr">
        <is>
          <t>31200190000NB</t>
        </is>
      </c>
      <c r="B109" t="n">
        <v>10.8</v>
      </c>
      <c r="C109" t="n">
        <v>10.9</v>
      </c>
      <c r="D109" t="n">
        <v>422.4</v>
      </c>
    </row>
    <row r="110">
      <c r="A110" t="inlineStr">
        <is>
          <t>35300020005SB</t>
        </is>
      </c>
      <c r="B110" t="n">
        <v>0.34</v>
      </c>
      <c r="C110" t="n">
        <v>0.4</v>
      </c>
      <c r="D110" t="n">
        <v>481.5</v>
      </c>
    </row>
    <row r="111">
      <c r="A111" t="inlineStr">
        <is>
          <t>35300020005SB</t>
        </is>
      </c>
      <c r="B111" t="n">
        <v>0.4</v>
      </c>
      <c r="C111" t="n">
        <v>0.49</v>
      </c>
      <c r="D111" t="n">
        <v>680</v>
      </c>
    </row>
    <row r="112">
      <c r="A112" t="inlineStr">
        <is>
          <t>35300020005SB</t>
        </is>
      </c>
      <c r="B112" t="n">
        <v>0.49</v>
      </c>
      <c r="C112" t="n">
        <v>0.5</v>
      </c>
      <c r="D112" t="n">
        <v>680</v>
      </c>
    </row>
    <row r="113">
      <c r="A113" t="inlineStr">
        <is>
          <t>35300020005SB</t>
        </is>
      </c>
      <c r="B113" t="n">
        <v>0.5</v>
      </c>
      <c r="C113" t="n">
        <v>0.6</v>
      </c>
      <c r="D113" t="n">
        <v>602.2</v>
      </c>
    </row>
    <row r="114">
      <c r="A114" t="inlineStr">
        <is>
          <t>35300020005SB</t>
        </is>
      </c>
      <c r="B114" t="n">
        <v>0.6</v>
      </c>
      <c r="C114" t="n">
        <v>0.7</v>
      </c>
      <c r="D114" t="n">
        <v>491.4</v>
      </c>
    </row>
    <row r="115">
      <c r="A115" t="inlineStr">
        <is>
          <t>2330080000000</t>
        </is>
      </c>
      <c r="B115" t="n">
        <v>5.6</v>
      </c>
      <c r="C115" t="n">
        <v>5.66</v>
      </c>
      <c r="D115" t="n">
        <v>406.4</v>
      </c>
    </row>
    <row r="116">
      <c r="A116" t="inlineStr">
        <is>
          <t>2330080000000</t>
        </is>
      </c>
      <c r="B116" t="n">
        <v>5.66</v>
      </c>
      <c r="C116" t="n">
        <v>5.69</v>
      </c>
      <c r="D116" t="n">
        <v>406.4</v>
      </c>
    </row>
    <row r="117">
      <c r="A117" t="inlineStr">
        <is>
          <t>2330080000000</t>
        </is>
      </c>
      <c r="B117" t="n">
        <v>5.69</v>
      </c>
      <c r="C117" t="n">
        <v>5.7</v>
      </c>
      <c r="D117" t="n">
        <v>406.4</v>
      </c>
    </row>
    <row r="118">
      <c r="A118" t="inlineStr">
        <is>
          <t>06100640000EB</t>
        </is>
      </c>
      <c r="B118" t="n">
        <v>11.8</v>
      </c>
      <c r="C118" t="n">
        <v>11.9</v>
      </c>
      <c r="D118" t="n">
        <v>29.4</v>
      </c>
    </row>
    <row r="119">
      <c r="A119" t="inlineStr">
        <is>
          <t>06100640000EB</t>
        </is>
      </c>
      <c r="B119" t="n">
        <v>12.5</v>
      </c>
      <c r="C119" t="n">
        <v>12.6</v>
      </c>
      <c r="D119" t="n">
        <v>25.4</v>
      </c>
    </row>
    <row r="120">
      <c r="A120" t="inlineStr">
        <is>
          <t>06100640000EB</t>
        </is>
      </c>
      <c r="B120" t="n">
        <v>12.7</v>
      </c>
      <c r="C120" t="n">
        <v>12.8</v>
      </c>
      <c r="D120" t="n">
        <v>27.3</v>
      </c>
    </row>
    <row r="121">
      <c r="A121" t="inlineStr">
        <is>
          <t>06100640000EB</t>
        </is>
      </c>
      <c r="B121" t="n">
        <v>20.8</v>
      </c>
      <c r="C121" t="n">
        <v>20.9</v>
      </c>
      <c r="D121" t="n">
        <v>26.8</v>
      </c>
    </row>
    <row r="122">
      <c r="A122" t="inlineStr">
        <is>
          <t>06100640000EB</t>
        </is>
      </c>
      <c r="B122" t="n">
        <v>21.3</v>
      </c>
      <c r="C122" t="n">
        <v>21.4</v>
      </c>
      <c r="D122" t="n">
        <v>26.7</v>
      </c>
    </row>
    <row r="123">
      <c r="A123" t="inlineStr">
        <is>
          <t>06100640000EB</t>
        </is>
      </c>
      <c r="B123" t="n">
        <v>23.1</v>
      </c>
      <c r="C123" t="n">
        <v>23.2</v>
      </c>
      <c r="D123" t="n">
        <v>27.8</v>
      </c>
    </row>
    <row r="124">
      <c r="A124" t="inlineStr">
        <is>
          <t>06100640000EB</t>
        </is>
      </c>
      <c r="B124" t="n">
        <v>23.4</v>
      </c>
      <c r="C124" t="n">
        <v>23.5</v>
      </c>
      <c r="D124" t="n">
        <v>26.9</v>
      </c>
    </row>
    <row r="125">
      <c r="A125" t="inlineStr">
        <is>
          <t>06100640000EB</t>
        </is>
      </c>
      <c r="B125" t="n">
        <v>23.5</v>
      </c>
      <c r="C125" t="n">
        <v>23.6</v>
      </c>
      <c r="D125" t="n">
        <v>26</v>
      </c>
    </row>
    <row r="126">
      <c r="A126" t="inlineStr">
        <is>
          <t>06100640000EB</t>
        </is>
      </c>
      <c r="B126" t="n">
        <v>24</v>
      </c>
      <c r="C126" t="n">
        <v>24.1</v>
      </c>
      <c r="D126" t="n">
        <v>29.6</v>
      </c>
    </row>
    <row r="127">
      <c r="A127" t="inlineStr">
        <is>
          <t>06100640000EB</t>
        </is>
      </c>
      <c r="B127" t="n">
        <v>24.1</v>
      </c>
      <c r="C127" t="n">
        <v>24.2</v>
      </c>
      <c r="D127" t="n">
        <v>29.3</v>
      </c>
    </row>
    <row r="128">
      <c r="A128" t="inlineStr">
        <is>
          <t>06100640000EB</t>
        </is>
      </c>
      <c r="B128" t="n">
        <v>24.2</v>
      </c>
      <c r="C128" t="n">
        <v>24.3</v>
      </c>
      <c r="D128" t="n">
        <v>27.5</v>
      </c>
    </row>
    <row r="129">
      <c r="A129" t="inlineStr">
        <is>
          <t>06100640000EB</t>
        </is>
      </c>
      <c r="B129" t="n">
        <v>24.3</v>
      </c>
      <c r="C129" t="n">
        <v>24.4</v>
      </c>
      <c r="D129" t="n">
        <v>22.9</v>
      </c>
    </row>
    <row r="130">
      <c r="A130" t="inlineStr">
        <is>
          <t>06100640000EB</t>
        </is>
      </c>
      <c r="B130" t="n">
        <v>24.4</v>
      </c>
      <c r="C130" t="n">
        <v>24.5</v>
      </c>
      <c r="D130" t="n">
        <v>28.2</v>
      </c>
    </row>
    <row r="131">
      <c r="A131" t="inlineStr">
        <is>
          <t>06100640000EB</t>
        </is>
      </c>
      <c r="B131" t="n">
        <v>24.7</v>
      </c>
      <c r="C131" t="n">
        <v>24.8</v>
      </c>
      <c r="D131" t="n">
        <v>23.6</v>
      </c>
    </row>
    <row r="132">
      <c r="A132" t="inlineStr">
        <is>
          <t>06100640000EB</t>
        </is>
      </c>
      <c r="B132" t="n">
        <v>24.8</v>
      </c>
      <c r="C132" t="n">
        <v>24.9</v>
      </c>
      <c r="D132" t="n">
        <v>26.2</v>
      </c>
    </row>
    <row r="133">
      <c r="A133" t="inlineStr">
        <is>
          <t>06100640000EB</t>
        </is>
      </c>
      <c r="B133" t="n">
        <v>24.9</v>
      </c>
      <c r="C133" t="n">
        <v>25</v>
      </c>
      <c r="D133" t="n">
        <v>27.4</v>
      </c>
    </row>
    <row r="134">
      <c r="A134" t="inlineStr">
        <is>
          <t>06100640000EB</t>
        </is>
      </c>
      <c r="B134" t="n">
        <v>25</v>
      </c>
      <c r="C134" t="n">
        <v>25.1</v>
      </c>
      <c r="D134" t="n">
        <v>26.6</v>
      </c>
    </row>
    <row r="135">
      <c r="A135" t="inlineStr">
        <is>
          <t>06100640000EB</t>
        </is>
      </c>
      <c r="B135" t="n">
        <v>25.5</v>
      </c>
      <c r="C135" t="n">
        <v>25.6</v>
      </c>
      <c r="D135" t="n">
        <v>23.9</v>
      </c>
    </row>
    <row r="136">
      <c r="A136" t="inlineStr">
        <is>
          <t>06100640000EB</t>
        </is>
      </c>
      <c r="B136" t="n">
        <v>25.6</v>
      </c>
      <c r="C136" t="n">
        <v>25.7</v>
      </c>
      <c r="D136" t="n">
        <v>23.1</v>
      </c>
    </row>
    <row r="137">
      <c r="A137" t="inlineStr">
        <is>
          <t>06100640000EB</t>
        </is>
      </c>
      <c r="B137" t="n">
        <v>25.7</v>
      </c>
      <c r="C137" t="n">
        <v>25.8</v>
      </c>
      <c r="D137" t="n">
        <v>24.2</v>
      </c>
    </row>
    <row r="138">
      <c r="A138" t="inlineStr">
        <is>
          <t>06100640000EB</t>
        </is>
      </c>
      <c r="B138" t="n">
        <v>25.8</v>
      </c>
      <c r="C138" t="n">
        <v>25.9</v>
      </c>
      <c r="D138" t="n">
        <v>23.5</v>
      </c>
    </row>
    <row r="139">
      <c r="A139" t="inlineStr">
        <is>
          <t>06100640000EB</t>
        </is>
      </c>
      <c r="B139" t="n">
        <v>25.9</v>
      </c>
      <c r="C139" t="n">
        <v>26</v>
      </c>
      <c r="D139" t="n">
        <v>22.2</v>
      </c>
    </row>
    <row r="140">
      <c r="A140" t="inlineStr">
        <is>
          <t>06100640000EB</t>
        </is>
      </c>
      <c r="B140" t="n">
        <v>26</v>
      </c>
      <c r="C140" t="n">
        <v>26.1</v>
      </c>
      <c r="D140" t="n">
        <v>20.1</v>
      </c>
    </row>
    <row r="141">
      <c r="A141" t="inlineStr">
        <is>
          <t>06100640000EB</t>
        </is>
      </c>
      <c r="B141" t="n">
        <v>26.1</v>
      </c>
      <c r="C141" t="n">
        <v>26.2</v>
      </c>
      <c r="D141" t="n">
        <v>20.3</v>
      </c>
    </row>
    <row r="142">
      <c r="A142" t="inlineStr">
        <is>
          <t>06100640000EB</t>
        </is>
      </c>
      <c r="B142" t="n">
        <v>26.2</v>
      </c>
      <c r="C142" t="n">
        <v>26.3</v>
      </c>
      <c r="D142" t="n">
        <v>23.5</v>
      </c>
    </row>
    <row r="143">
      <c r="A143" t="inlineStr">
        <is>
          <t>06100640000EB</t>
        </is>
      </c>
      <c r="B143" t="n">
        <v>26.3</v>
      </c>
      <c r="C143" t="n">
        <v>26.4</v>
      </c>
      <c r="D143" t="n">
        <v>24.1</v>
      </c>
    </row>
    <row r="144">
      <c r="A144" t="inlineStr">
        <is>
          <t>06100640000EB</t>
        </is>
      </c>
      <c r="B144" t="n">
        <v>26.6</v>
      </c>
      <c r="C144" t="n">
        <v>26.7</v>
      </c>
      <c r="D144" t="n">
        <v>25.8</v>
      </c>
    </row>
    <row r="145">
      <c r="A145" t="inlineStr">
        <is>
          <t>06100640000EB</t>
        </is>
      </c>
      <c r="B145" t="n">
        <v>26.7</v>
      </c>
      <c r="C145" t="n">
        <v>26.8</v>
      </c>
      <c r="D145" t="n">
        <v>25.5</v>
      </c>
    </row>
    <row r="146">
      <c r="A146" t="inlineStr">
        <is>
          <t>06100640000EB</t>
        </is>
      </c>
      <c r="B146" t="n">
        <v>26.8</v>
      </c>
      <c r="C146" t="n">
        <v>26.9</v>
      </c>
      <c r="D146" t="n">
        <v>25.6</v>
      </c>
    </row>
    <row r="147">
      <c r="A147" t="inlineStr">
        <is>
          <t>06100640000EB</t>
        </is>
      </c>
      <c r="B147" t="n">
        <v>26.9</v>
      </c>
      <c r="C147" t="n">
        <v>27</v>
      </c>
      <c r="D147" t="n">
        <v>28.5</v>
      </c>
    </row>
    <row r="148">
      <c r="A148" t="inlineStr">
        <is>
          <t>35200400000EB</t>
        </is>
      </c>
      <c r="B148" t="n">
        <v>0.98</v>
      </c>
      <c r="C148" t="n">
        <v>1</v>
      </c>
      <c r="D148" t="n">
        <v>405.3</v>
      </c>
    </row>
    <row r="149">
      <c r="A149" t="inlineStr">
        <is>
          <t>2430016000000</t>
        </is>
      </c>
      <c r="B149" t="n">
        <v>19.3</v>
      </c>
      <c r="C149" t="n">
        <v>19.4</v>
      </c>
      <c r="D149" t="n">
        <v>441.9</v>
      </c>
    </row>
    <row r="150">
      <c r="A150" t="inlineStr">
        <is>
          <t>2430016000000</t>
        </is>
      </c>
      <c r="B150" t="n">
        <v>20.1</v>
      </c>
      <c r="C150" t="n">
        <v>20.2</v>
      </c>
      <c r="D150" t="n">
        <v>416.6</v>
      </c>
    </row>
    <row r="151">
      <c r="A151" t="inlineStr">
        <is>
          <t>2430016000000</t>
        </is>
      </c>
      <c r="B151" t="n">
        <v>20.5</v>
      </c>
      <c r="C151" t="n">
        <v>20.6</v>
      </c>
      <c r="D151" t="n">
        <v>571.7</v>
      </c>
    </row>
    <row r="152">
      <c r="A152" t="inlineStr">
        <is>
          <t>2430016000000</t>
        </is>
      </c>
      <c r="B152" t="n">
        <v>20.6</v>
      </c>
      <c r="C152" t="n">
        <v>20.7</v>
      </c>
      <c r="D152" t="n">
        <v>473.6</v>
      </c>
    </row>
    <row r="153">
      <c r="A153" t="inlineStr">
        <is>
          <t>5530097000000</t>
        </is>
      </c>
      <c r="B153" t="n">
        <v>22.76</v>
      </c>
      <c r="C153" t="n">
        <v>22.8</v>
      </c>
      <c r="D153" t="n">
        <v>441.7</v>
      </c>
    </row>
    <row r="154">
      <c r="A154" t="inlineStr">
        <is>
          <t>54100770000NB</t>
        </is>
      </c>
      <c r="B154" t="n">
        <v>182.5</v>
      </c>
      <c r="C154" t="n">
        <v>182.6</v>
      </c>
      <c r="D154" t="n">
        <v>28.2</v>
      </c>
    </row>
    <row r="155">
      <c r="A155" t="inlineStr">
        <is>
          <t>54100770000NB</t>
        </is>
      </c>
      <c r="B155" t="n">
        <v>183.5</v>
      </c>
      <c r="C155" t="n">
        <v>183.6</v>
      </c>
      <c r="D155" t="n">
        <v>29.9</v>
      </c>
    </row>
    <row r="156">
      <c r="A156" t="inlineStr">
        <is>
          <t>40100640000WB</t>
        </is>
      </c>
      <c r="B156" t="n">
        <v>31.8</v>
      </c>
      <c r="C156" t="n">
        <v>31.9</v>
      </c>
      <c r="D156" t="n">
        <v>27.5</v>
      </c>
    </row>
    <row r="157">
      <c r="A157" t="inlineStr">
        <is>
          <t>40100640000WB</t>
        </is>
      </c>
      <c r="B157" t="n">
        <v>32.4</v>
      </c>
      <c r="C157" t="n">
        <v>32.5</v>
      </c>
      <c r="D157" t="n">
        <v>28.5</v>
      </c>
    </row>
    <row r="158">
      <c r="A158" t="inlineStr">
        <is>
          <t>40100640000WB</t>
        </is>
      </c>
      <c r="B158" t="n">
        <v>33.3</v>
      </c>
      <c r="C158" t="n">
        <v>33.4</v>
      </c>
      <c r="D158" t="n">
        <v>29.4</v>
      </c>
    </row>
    <row r="159">
      <c r="A159" t="inlineStr">
        <is>
          <t>40100640000WB</t>
        </is>
      </c>
      <c r="B159" t="n">
        <v>33.4</v>
      </c>
      <c r="C159" t="n">
        <v>33.5</v>
      </c>
      <c r="D159" t="n">
        <v>28.4</v>
      </c>
    </row>
    <row r="160">
      <c r="A160" t="inlineStr">
        <is>
          <t>40100640000WB</t>
        </is>
      </c>
      <c r="B160" t="n">
        <v>33.7</v>
      </c>
      <c r="C160" t="n">
        <v>33.8</v>
      </c>
      <c r="D160" t="n">
        <v>29.6</v>
      </c>
    </row>
    <row r="161">
      <c r="A161" t="inlineStr">
        <is>
          <t>40100640000WB</t>
        </is>
      </c>
      <c r="B161" t="n">
        <v>33.9</v>
      </c>
      <c r="C161" t="n">
        <v>34</v>
      </c>
      <c r="D161" t="n">
        <v>29.9</v>
      </c>
    </row>
    <row r="162">
      <c r="A162" t="inlineStr">
        <is>
          <t>40100640000WB</t>
        </is>
      </c>
      <c r="B162" t="n">
        <v>34.2</v>
      </c>
      <c r="C162" t="n">
        <v>34.3</v>
      </c>
      <c r="D162" t="n">
        <v>29.8</v>
      </c>
    </row>
    <row r="163">
      <c r="A163" t="inlineStr">
        <is>
          <t>40100640000WB</t>
        </is>
      </c>
      <c r="B163" t="n">
        <v>34.4</v>
      </c>
      <c r="C163" t="n">
        <v>34.5</v>
      </c>
      <c r="D163" t="n">
        <v>28.7</v>
      </c>
    </row>
    <row r="164">
      <c r="A164" t="inlineStr">
        <is>
          <t>40100640000WB</t>
        </is>
      </c>
      <c r="B164" t="n">
        <v>34.7</v>
      </c>
      <c r="C164" t="n">
        <v>34.8</v>
      </c>
      <c r="D164" t="n">
        <v>29.3</v>
      </c>
    </row>
    <row r="165">
      <c r="A165" t="inlineStr">
        <is>
          <t>40100640000WB</t>
        </is>
      </c>
      <c r="B165" t="n">
        <v>34.9</v>
      </c>
      <c r="C165" t="n">
        <v>35</v>
      </c>
      <c r="D165" t="n">
        <v>27.8</v>
      </c>
    </row>
    <row r="166">
      <c r="A166" t="inlineStr">
        <is>
          <t>40100640000WB</t>
        </is>
      </c>
      <c r="B166" t="n">
        <v>35.5</v>
      </c>
      <c r="C166" t="n">
        <v>35.6</v>
      </c>
      <c r="D166" t="n">
        <v>26.6</v>
      </c>
    </row>
    <row r="167">
      <c r="A167" t="inlineStr">
        <is>
          <t>40100640000WB</t>
        </is>
      </c>
      <c r="B167" t="n">
        <v>35.6</v>
      </c>
      <c r="C167" t="n">
        <v>35.7</v>
      </c>
      <c r="D167" t="n">
        <v>29.3</v>
      </c>
    </row>
    <row r="168">
      <c r="A168" t="inlineStr">
        <is>
          <t>40100640000WB</t>
        </is>
      </c>
      <c r="B168" t="n">
        <v>35.7</v>
      </c>
      <c r="C168" t="n">
        <v>35.8</v>
      </c>
      <c r="D168" t="n">
        <v>28</v>
      </c>
    </row>
    <row r="169">
      <c r="A169" t="inlineStr">
        <is>
          <t>40100640000WB</t>
        </is>
      </c>
      <c r="B169" t="n">
        <v>35.8</v>
      </c>
      <c r="C169" t="n">
        <v>35.9</v>
      </c>
      <c r="D169" t="n">
        <v>26</v>
      </c>
    </row>
    <row r="170">
      <c r="A170" t="inlineStr">
        <is>
          <t>40100640000WB</t>
        </is>
      </c>
      <c r="B170" t="n">
        <v>35.9</v>
      </c>
      <c r="C170" t="n">
        <v>36</v>
      </c>
      <c r="D170" t="n">
        <v>29.6</v>
      </c>
    </row>
    <row r="171">
      <c r="A171" t="inlineStr">
        <is>
          <t>40100640000WB</t>
        </is>
      </c>
      <c r="B171" t="n">
        <v>36</v>
      </c>
      <c r="C171" t="n">
        <v>36.1</v>
      </c>
      <c r="D171" t="n">
        <v>26.5</v>
      </c>
    </row>
    <row r="172">
      <c r="A172" t="inlineStr">
        <is>
          <t>40100640000WB</t>
        </is>
      </c>
      <c r="B172" t="n">
        <v>36.1</v>
      </c>
      <c r="C172" t="n">
        <v>36.2</v>
      </c>
      <c r="D172" t="n">
        <v>27.7</v>
      </c>
    </row>
    <row r="173">
      <c r="A173" t="inlineStr">
        <is>
          <t>40100640000WB</t>
        </is>
      </c>
      <c r="B173" t="n">
        <v>36.4</v>
      </c>
      <c r="C173" t="n">
        <v>36.5</v>
      </c>
      <c r="D173" t="n">
        <v>29.2</v>
      </c>
    </row>
    <row r="174">
      <c r="A174" t="inlineStr">
        <is>
          <t>40100640000WB</t>
        </is>
      </c>
      <c r="B174" t="n">
        <v>37</v>
      </c>
      <c r="C174" t="n">
        <v>37.1</v>
      </c>
      <c r="D174" t="n">
        <v>29.3</v>
      </c>
    </row>
    <row r="175">
      <c r="A175" t="inlineStr">
        <is>
          <t>40100640000WB</t>
        </is>
      </c>
      <c r="B175" t="n">
        <v>37.1</v>
      </c>
      <c r="C175" t="n">
        <v>37.2</v>
      </c>
      <c r="D175" t="n">
        <v>26</v>
      </c>
    </row>
    <row r="176">
      <c r="A176" t="inlineStr">
        <is>
          <t>40100640000WB</t>
        </is>
      </c>
      <c r="B176" t="n">
        <v>37.4</v>
      </c>
      <c r="C176" t="n">
        <v>37.5</v>
      </c>
      <c r="D176" t="n">
        <v>29.7</v>
      </c>
    </row>
    <row r="177">
      <c r="A177" t="inlineStr">
        <is>
          <t>40100640000WB</t>
        </is>
      </c>
      <c r="B177" t="n">
        <v>37.8</v>
      </c>
      <c r="C177" t="n">
        <v>37.9</v>
      </c>
      <c r="D177" t="n">
        <v>28.8</v>
      </c>
    </row>
    <row r="178">
      <c r="A178" t="inlineStr">
        <is>
          <t>40100640000WB</t>
        </is>
      </c>
      <c r="B178" t="n">
        <v>39.2</v>
      </c>
      <c r="C178" t="n">
        <v>39.3</v>
      </c>
      <c r="D178" t="n">
        <v>29.6</v>
      </c>
    </row>
    <row r="179">
      <c r="A179" t="inlineStr">
        <is>
          <t>40100640000WB</t>
        </is>
      </c>
      <c r="B179" t="n">
        <v>39.5</v>
      </c>
      <c r="C179" t="n">
        <v>39.6</v>
      </c>
      <c r="D179" t="n">
        <v>29.1</v>
      </c>
    </row>
    <row r="180">
      <c r="A180" t="inlineStr">
        <is>
          <t>40100640000WB</t>
        </is>
      </c>
      <c r="B180" t="n">
        <v>39.6</v>
      </c>
      <c r="C180" t="n">
        <v>39.7</v>
      </c>
      <c r="D180" t="n">
        <v>28.8</v>
      </c>
    </row>
    <row r="181">
      <c r="A181" t="inlineStr">
        <is>
          <t>40100640000WB</t>
        </is>
      </c>
      <c r="B181" t="n">
        <v>39.7</v>
      </c>
      <c r="C181" t="n">
        <v>39.8</v>
      </c>
      <c r="D181" t="n">
        <v>26.8</v>
      </c>
    </row>
    <row r="182">
      <c r="A182" t="inlineStr">
        <is>
          <t>40100640000WB</t>
        </is>
      </c>
      <c r="B182" t="n">
        <v>39.8</v>
      </c>
      <c r="C182" t="n">
        <v>39.9</v>
      </c>
      <c r="D182" t="n">
        <v>26.6</v>
      </c>
    </row>
    <row r="183">
      <c r="A183" t="inlineStr">
        <is>
          <t>40100640000WB</t>
        </is>
      </c>
      <c r="B183" t="n">
        <v>39.9</v>
      </c>
      <c r="C183" t="n">
        <v>40</v>
      </c>
      <c r="D183" t="n">
        <v>23.4</v>
      </c>
    </row>
    <row r="184">
      <c r="A184" t="inlineStr">
        <is>
          <t>40100640000WB</t>
        </is>
      </c>
      <c r="B184" t="n">
        <v>40</v>
      </c>
      <c r="C184" t="n">
        <v>40.1</v>
      </c>
      <c r="D184" t="n">
        <v>25.1</v>
      </c>
    </row>
    <row r="185">
      <c r="A185" t="inlineStr">
        <is>
          <t>40100640000WB</t>
        </is>
      </c>
      <c r="B185" t="n">
        <v>40.2</v>
      </c>
      <c r="C185" t="n">
        <v>40.3</v>
      </c>
      <c r="D185" t="n">
        <v>26</v>
      </c>
    </row>
    <row r="186">
      <c r="A186" t="inlineStr">
        <is>
          <t>40100640000WB</t>
        </is>
      </c>
      <c r="B186" t="n">
        <v>40.3</v>
      </c>
      <c r="C186" t="n">
        <v>40.4</v>
      </c>
      <c r="D186" t="n">
        <v>26.5</v>
      </c>
    </row>
    <row r="187">
      <c r="A187" t="inlineStr">
        <is>
          <t>40100640000WB</t>
        </is>
      </c>
      <c r="B187" t="n">
        <v>40.6</v>
      </c>
      <c r="C187" t="n">
        <v>40.658</v>
      </c>
      <c r="D187" t="n">
        <v>27.7</v>
      </c>
    </row>
    <row r="188">
      <c r="A188" t="inlineStr">
        <is>
          <t>40100640000WB</t>
        </is>
      </c>
      <c r="B188" t="n">
        <v>40.658</v>
      </c>
      <c r="C188" t="n">
        <v>40.7</v>
      </c>
      <c r="D188" t="n">
        <v>27.7</v>
      </c>
    </row>
    <row r="189">
      <c r="A189" t="inlineStr">
        <is>
          <t>40100640000WB</t>
        </is>
      </c>
      <c r="B189" t="n">
        <v>40.8</v>
      </c>
      <c r="C189" t="n">
        <v>40.9</v>
      </c>
      <c r="D189" t="n">
        <v>29.9</v>
      </c>
    </row>
    <row r="190">
      <c r="A190" t="inlineStr">
        <is>
          <t>40100640000WB</t>
        </is>
      </c>
      <c r="B190" t="n">
        <v>41</v>
      </c>
      <c r="C190" t="n">
        <v>41.1</v>
      </c>
      <c r="D190" t="n">
        <v>27.8</v>
      </c>
    </row>
    <row r="191">
      <c r="A191" t="inlineStr">
        <is>
          <t>40100640000WB</t>
        </is>
      </c>
      <c r="B191" t="n">
        <v>41.1</v>
      </c>
      <c r="C191" t="n">
        <v>41.2</v>
      </c>
      <c r="D191" t="n">
        <v>28.4</v>
      </c>
    </row>
    <row r="192">
      <c r="A192" t="inlineStr">
        <is>
          <t>50200600000EB</t>
        </is>
      </c>
      <c r="B192" t="n">
        <v>0.2</v>
      </c>
      <c r="C192" t="n">
        <v>0.24</v>
      </c>
      <c r="D192" t="n">
        <v>428.2</v>
      </c>
    </row>
    <row r="193">
      <c r="A193" t="inlineStr">
        <is>
          <t>50200600000EB</t>
        </is>
      </c>
      <c r="B193" t="n">
        <v>0.24</v>
      </c>
      <c r="C193" t="n">
        <v>0.3</v>
      </c>
      <c r="D193" t="n">
        <v>428.2</v>
      </c>
    </row>
    <row r="194">
      <c r="A194" t="inlineStr">
        <is>
          <t>35202500009NB</t>
        </is>
      </c>
      <c r="B194" t="n">
        <v>0.3</v>
      </c>
      <c r="C194" t="n">
        <v>0.4</v>
      </c>
      <c r="D194" t="n">
        <v>402.1</v>
      </c>
    </row>
    <row r="195">
      <c r="A195" t="inlineStr">
        <is>
          <t>17100790000NB</t>
        </is>
      </c>
      <c r="B195" t="n">
        <v>112.8</v>
      </c>
      <c r="C195" t="n">
        <v>112.9</v>
      </c>
      <c r="D195" t="n">
        <v>432.2</v>
      </c>
    </row>
    <row r="196">
      <c r="A196" t="inlineStr">
        <is>
          <t>35200400003EB</t>
        </is>
      </c>
      <c r="B196" t="n">
        <v>0</v>
      </c>
      <c r="C196" t="n">
        <v>0.08</v>
      </c>
      <c r="D196" t="n">
        <v>486.7</v>
      </c>
    </row>
    <row r="197">
      <c r="A197" t="inlineStr">
        <is>
          <t>35200400003EB</t>
        </is>
      </c>
      <c r="B197" t="n">
        <v>0.08</v>
      </c>
      <c r="C197" t="n">
        <v>0.1</v>
      </c>
      <c r="D197" t="n">
        <v>486.7</v>
      </c>
    </row>
    <row r="198">
      <c r="A198" t="inlineStr">
        <is>
          <t>20100770000SB</t>
        </is>
      </c>
      <c r="B198" t="n">
        <v>107.8</v>
      </c>
      <c r="C198" t="n">
        <v>107.9</v>
      </c>
      <c r="D198" t="n">
        <v>28.6</v>
      </c>
    </row>
    <row r="199">
      <c r="A199" t="inlineStr">
        <is>
          <t>20100770000SB</t>
        </is>
      </c>
      <c r="B199" t="n">
        <v>108.9</v>
      </c>
      <c r="C199" t="n">
        <v>109</v>
      </c>
      <c r="D199" t="n">
        <v>29.6</v>
      </c>
    </row>
    <row r="200">
      <c r="A200" t="inlineStr">
        <is>
          <t>1530002000000</t>
        </is>
      </c>
      <c r="B200" t="n">
        <v>21.3</v>
      </c>
      <c r="C200" t="n">
        <v>21.37</v>
      </c>
      <c r="D200" t="n">
        <v>21.4</v>
      </c>
    </row>
    <row r="201">
      <c r="A201" t="inlineStr">
        <is>
          <t>54200500000EB</t>
        </is>
      </c>
      <c r="B201" t="n">
        <v>10.1</v>
      </c>
      <c r="C201" t="n">
        <v>10.2</v>
      </c>
      <c r="D201" t="n">
        <v>29.3</v>
      </c>
    </row>
    <row r="202">
      <c r="A202" t="inlineStr">
        <is>
          <t>54200500000EB</t>
        </is>
      </c>
      <c r="B202" t="n">
        <v>10.3</v>
      </c>
      <c r="C202" t="n">
        <v>10.4</v>
      </c>
      <c r="D202" t="n">
        <v>24.5</v>
      </c>
    </row>
    <row r="203">
      <c r="A203" t="inlineStr">
        <is>
          <t>54200500000EB</t>
        </is>
      </c>
      <c r="B203" t="n">
        <v>10.4</v>
      </c>
      <c r="C203" t="n">
        <v>10.5</v>
      </c>
      <c r="D203" t="n">
        <v>27.1</v>
      </c>
    </row>
    <row r="204">
      <c r="A204" t="inlineStr">
        <is>
          <t>54200500000EB</t>
        </is>
      </c>
      <c r="B204" t="n">
        <v>10.8</v>
      </c>
      <c r="C204" t="n">
        <v>10.9</v>
      </c>
      <c r="D204" t="n">
        <v>29.1</v>
      </c>
    </row>
    <row r="205">
      <c r="A205" t="inlineStr">
        <is>
          <t>39200500000EB</t>
        </is>
      </c>
      <c r="B205" t="n">
        <v>10.4</v>
      </c>
      <c r="C205" t="n">
        <v>10.5</v>
      </c>
      <c r="D205" t="n">
        <v>429.2</v>
      </c>
    </row>
    <row r="206">
      <c r="A206" t="inlineStr">
        <is>
          <t>39200500000EB</t>
        </is>
      </c>
      <c r="B206" t="n">
        <v>11.7</v>
      </c>
      <c r="C206" t="n">
        <v>11.8</v>
      </c>
      <c r="D206" t="n">
        <v>506.1</v>
      </c>
    </row>
    <row r="207">
      <c r="A207" t="inlineStr">
        <is>
          <t>39200500000EB</t>
        </is>
      </c>
      <c r="B207" t="n">
        <v>11.9</v>
      </c>
      <c r="C207" t="n">
        <v>12</v>
      </c>
      <c r="D207" t="n">
        <v>434.8</v>
      </c>
    </row>
    <row r="208">
      <c r="A208" t="inlineStr">
        <is>
          <t>39200500000EB</t>
        </is>
      </c>
      <c r="B208" t="n">
        <v>12.4</v>
      </c>
      <c r="C208" t="n">
        <v>12.5</v>
      </c>
      <c r="D208" t="n">
        <v>413.7</v>
      </c>
    </row>
    <row r="209">
      <c r="A209" t="inlineStr">
        <is>
          <t>10200190000NB</t>
        </is>
      </c>
      <c r="B209" t="n">
        <v>5.7</v>
      </c>
      <c r="C209" t="n">
        <v>5.74</v>
      </c>
      <c r="D209" t="n">
        <v>26.8</v>
      </c>
    </row>
    <row r="210">
      <c r="A210" t="inlineStr">
        <is>
          <t>10200190000NB</t>
        </is>
      </c>
      <c r="B210" t="n">
        <v>5.74</v>
      </c>
      <c r="C210" t="n">
        <v>5.8</v>
      </c>
      <c r="D210" t="n">
        <v>26.8</v>
      </c>
    </row>
    <row r="211">
      <c r="A211" t="inlineStr">
        <is>
          <t>10200190000NB</t>
        </is>
      </c>
      <c r="B211" t="n">
        <v>5.9</v>
      </c>
      <c r="C211" t="n">
        <v>6</v>
      </c>
      <c r="D211" t="n">
        <v>8.300000000000001</v>
      </c>
    </row>
    <row r="212">
      <c r="A212" t="inlineStr">
        <is>
          <t>10200190000NB</t>
        </is>
      </c>
      <c r="B212" t="n">
        <v>22.4</v>
      </c>
      <c r="C212" t="n">
        <v>22.5</v>
      </c>
      <c r="D212" t="n">
        <v>28.4</v>
      </c>
    </row>
    <row r="213">
      <c r="A213" t="inlineStr">
        <is>
          <t>10200190000NB</t>
        </is>
      </c>
      <c r="B213" t="n">
        <v>22.6</v>
      </c>
      <c r="C213" t="n">
        <v>22.7</v>
      </c>
      <c r="D213" t="n">
        <v>29.3</v>
      </c>
    </row>
    <row r="214">
      <c r="A214" t="inlineStr">
        <is>
          <t>25200190000NB</t>
        </is>
      </c>
      <c r="B214" t="n">
        <v>11.4</v>
      </c>
      <c r="C214" t="n">
        <v>11.5</v>
      </c>
      <c r="D214" t="n">
        <v>424.5</v>
      </c>
    </row>
    <row r="215">
      <c r="A215" t="inlineStr">
        <is>
          <t>0230009000000</t>
        </is>
      </c>
      <c r="B215" t="n">
        <v>13.996</v>
      </c>
      <c r="C215" t="n">
        <v>14</v>
      </c>
      <c r="D215" t="n">
        <v>462.3</v>
      </c>
    </row>
    <row r="216">
      <c r="A216" t="inlineStr">
        <is>
          <t>16200480000EB</t>
        </is>
      </c>
      <c r="B216" t="n">
        <v>26.5</v>
      </c>
      <c r="C216" t="n">
        <v>26.6</v>
      </c>
      <c r="D216" t="n">
        <v>29.3</v>
      </c>
    </row>
    <row r="217">
      <c r="A217" t="inlineStr">
        <is>
          <t>04100790000NB</t>
        </is>
      </c>
      <c r="B217" t="n">
        <v>50.1</v>
      </c>
      <c r="C217" t="n">
        <v>50.2</v>
      </c>
      <c r="D217" t="n">
        <v>29.2</v>
      </c>
    </row>
    <row r="218">
      <c r="A218" t="inlineStr">
        <is>
          <t>04100790000NB</t>
        </is>
      </c>
      <c r="B218" t="n">
        <v>50.9</v>
      </c>
      <c r="C218" t="n">
        <v>51</v>
      </c>
      <c r="D218" t="n">
        <v>28.5</v>
      </c>
    </row>
    <row r="219">
      <c r="A219" t="inlineStr">
        <is>
          <t>04100790000NB</t>
        </is>
      </c>
      <c r="B219" t="n">
        <v>51</v>
      </c>
      <c r="C219" t="n">
        <v>51.1</v>
      </c>
      <c r="D219" t="n">
        <v>28.6</v>
      </c>
    </row>
    <row r="220">
      <c r="A220" t="inlineStr">
        <is>
          <t>0630106000000</t>
        </is>
      </c>
      <c r="B220" t="n">
        <v>0.327</v>
      </c>
      <c r="C220" t="n">
        <v>0.4</v>
      </c>
      <c r="D220" t="n">
        <v>407</v>
      </c>
    </row>
    <row r="221">
      <c r="A221" t="inlineStr">
        <is>
          <t>25202500000NB</t>
        </is>
      </c>
      <c r="B221" t="n">
        <v>20.9</v>
      </c>
      <c r="C221" t="n">
        <v>21</v>
      </c>
      <c r="D221" t="n">
        <v>468.6</v>
      </c>
    </row>
    <row r="222">
      <c r="A222" t="inlineStr">
        <is>
          <t>41100640000WB</t>
        </is>
      </c>
      <c r="B222" t="n">
        <v>136.6</v>
      </c>
      <c r="C222" t="n">
        <v>136.7</v>
      </c>
      <c r="D222" t="n">
        <v>28</v>
      </c>
    </row>
    <row r="223">
      <c r="A223" t="inlineStr">
        <is>
          <t>10100770016NB</t>
        </is>
      </c>
      <c r="B223" t="n">
        <v>53.6</v>
      </c>
      <c r="C223" t="n">
        <v>53.7</v>
      </c>
      <c r="D223" t="n">
        <v>29.6</v>
      </c>
    </row>
    <row r="224">
      <c r="A224" t="inlineStr">
        <is>
          <t>10100770016NB</t>
        </is>
      </c>
      <c r="B224" t="n">
        <v>53.8</v>
      </c>
      <c r="C224" t="n">
        <v>53.9</v>
      </c>
      <c r="D224" t="n">
        <v>26.1</v>
      </c>
    </row>
    <row r="225">
      <c r="A225" t="inlineStr">
        <is>
          <t>10100770016NB</t>
        </is>
      </c>
      <c r="B225" t="n">
        <v>53.9</v>
      </c>
      <c r="C225" t="n">
        <v>54</v>
      </c>
      <c r="D225" t="n">
        <v>27.5</v>
      </c>
    </row>
    <row r="226">
      <c r="A226" t="inlineStr">
        <is>
          <t>10100770016NB</t>
        </is>
      </c>
      <c r="B226" t="n">
        <v>56.3</v>
      </c>
      <c r="C226" t="n">
        <v>56.36</v>
      </c>
      <c r="D226" t="n">
        <v>409.6</v>
      </c>
    </row>
    <row r="227">
      <c r="A227" t="inlineStr">
        <is>
          <t>10100770016NB</t>
        </is>
      </c>
      <c r="B227" t="n">
        <v>56.36</v>
      </c>
      <c r="C227" t="n">
        <v>56.4</v>
      </c>
      <c r="D227" t="n">
        <v>409.6</v>
      </c>
    </row>
    <row r="228">
      <c r="A228" t="inlineStr">
        <is>
          <t>10100770016NB</t>
        </is>
      </c>
      <c r="B228" t="n">
        <v>57</v>
      </c>
      <c r="C228" t="n">
        <v>57.1</v>
      </c>
      <c r="D228" t="n">
        <v>26.2</v>
      </c>
    </row>
    <row r="229">
      <c r="A229" t="inlineStr">
        <is>
          <t>10100770016NB</t>
        </is>
      </c>
      <c r="B229" t="n">
        <v>57.5</v>
      </c>
      <c r="C229" t="n">
        <v>57.6</v>
      </c>
      <c r="D229" t="n">
        <v>28.2</v>
      </c>
    </row>
    <row r="230">
      <c r="A230" t="inlineStr">
        <is>
          <t>10100770016NB</t>
        </is>
      </c>
      <c r="B230" t="n">
        <v>59.3</v>
      </c>
      <c r="C230" t="n">
        <v>59.4</v>
      </c>
      <c r="D230" t="n">
        <v>29.4</v>
      </c>
    </row>
    <row r="231">
      <c r="A231" t="inlineStr">
        <is>
          <t>06100640000WB</t>
        </is>
      </c>
      <c r="B231" t="n">
        <v>12.3</v>
      </c>
      <c r="C231" t="n">
        <v>12.4</v>
      </c>
      <c r="D231" t="n">
        <v>29.7</v>
      </c>
    </row>
    <row r="232">
      <c r="A232" t="inlineStr">
        <is>
          <t>06100640000WB</t>
        </is>
      </c>
      <c r="B232" t="n">
        <v>13.1</v>
      </c>
      <c r="C232" t="n">
        <v>13.2</v>
      </c>
      <c r="D232" t="n">
        <v>28.2</v>
      </c>
    </row>
    <row r="233">
      <c r="A233" t="inlineStr">
        <is>
          <t>06100640000WB</t>
        </is>
      </c>
      <c r="B233" t="n">
        <v>13.8</v>
      </c>
      <c r="C233" t="n">
        <v>13.9</v>
      </c>
      <c r="D233" t="n">
        <v>28.4</v>
      </c>
    </row>
    <row r="234">
      <c r="A234" t="inlineStr">
        <is>
          <t>06100640000WB</t>
        </is>
      </c>
      <c r="B234" t="n">
        <v>20.9</v>
      </c>
      <c r="C234" t="n">
        <v>21</v>
      </c>
      <c r="D234" t="n">
        <v>29.4</v>
      </c>
    </row>
    <row r="235">
      <c r="A235" t="inlineStr">
        <is>
          <t>06100640000WB</t>
        </is>
      </c>
      <c r="B235" t="n">
        <v>21.1</v>
      </c>
      <c r="C235" t="n">
        <v>21.2</v>
      </c>
      <c r="D235" t="n">
        <v>27.6</v>
      </c>
    </row>
    <row r="236">
      <c r="A236" t="inlineStr">
        <is>
          <t>06100640000WB</t>
        </is>
      </c>
      <c r="B236" t="n">
        <v>22.6</v>
      </c>
      <c r="C236" t="n">
        <v>22.7</v>
      </c>
      <c r="D236" t="n">
        <v>28.3</v>
      </c>
    </row>
    <row r="237">
      <c r="A237" t="inlineStr">
        <is>
          <t>06100640000WB</t>
        </is>
      </c>
      <c r="B237" t="n">
        <v>23.1</v>
      </c>
      <c r="C237" t="n">
        <v>23.2</v>
      </c>
      <c r="D237" t="n">
        <v>29.5</v>
      </c>
    </row>
    <row r="238">
      <c r="A238" t="inlineStr">
        <is>
          <t>06100640000WB</t>
        </is>
      </c>
      <c r="B238" t="n">
        <v>23.5</v>
      </c>
      <c r="C238" t="n">
        <v>23.6</v>
      </c>
      <c r="D238" t="n">
        <v>27.3</v>
      </c>
    </row>
    <row r="239">
      <c r="A239" t="inlineStr">
        <is>
          <t>06100640000WB</t>
        </is>
      </c>
      <c r="B239" t="n">
        <v>23.6</v>
      </c>
      <c r="C239" t="n">
        <v>23.7</v>
      </c>
      <c r="D239" t="n">
        <v>29</v>
      </c>
    </row>
    <row r="240">
      <c r="A240" t="inlineStr">
        <is>
          <t>06100640000WB</t>
        </is>
      </c>
      <c r="B240" t="n">
        <v>23.7</v>
      </c>
      <c r="C240" t="n">
        <v>23.8</v>
      </c>
      <c r="D240" t="n">
        <v>24.2</v>
      </c>
    </row>
    <row r="241">
      <c r="A241" t="inlineStr">
        <is>
          <t>06100640000WB</t>
        </is>
      </c>
      <c r="B241" t="n">
        <v>23.8</v>
      </c>
      <c r="C241" t="n">
        <v>23.9</v>
      </c>
      <c r="D241" t="n">
        <v>25.3</v>
      </c>
    </row>
    <row r="242">
      <c r="A242" t="inlineStr">
        <is>
          <t>06100640000WB</t>
        </is>
      </c>
      <c r="B242" t="n">
        <v>24.1</v>
      </c>
      <c r="C242" t="n">
        <v>24.2</v>
      </c>
      <c r="D242" t="n">
        <v>26.8</v>
      </c>
    </row>
    <row r="243">
      <c r="A243" t="inlineStr">
        <is>
          <t>06100640000WB</t>
        </is>
      </c>
      <c r="B243" t="n">
        <v>24.2</v>
      </c>
      <c r="C243" t="n">
        <v>24.3</v>
      </c>
      <c r="D243" t="n">
        <v>29.4</v>
      </c>
    </row>
    <row r="244">
      <c r="A244" t="inlineStr">
        <is>
          <t>06100640000WB</t>
        </is>
      </c>
      <c r="B244" t="n">
        <v>24.3</v>
      </c>
      <c r="C244" t="n">
        <v>24.4</v>
      </c>
      <c r="D244" t="n">
        <v>25.7</v>
      </c>
    </row>
    <row r="245">
      <c r="A245" t="inlineStr">
        <is>
          <t>06100640000WB</t>
        </is>
      </c>
      <c r="B245" t="n">
        <v>24.4</v>
      </c>
      <c r="C245" t="n">
        <v>24.5</v>
      </c>
      <c r="D245" t="n">
        <v>23.2</v>
      </c>
    </row>
    <row r="246">
      <c r="A246" t="inlineStr">
        <is>
          <t>06100640000WB</t>
        </is>
      </c>
      <c r="B246" t="n">
        <v>24.8</v>
      </c>
      <c r="C246" t="n">
        <v>24.9</v>
      </c>
      <c r="D246" t="n">
        <v>27.6</v>
      </c>
    </row>
    <row r="247">
      <c r="A247" t="inlineStr">
        <is>
          <t>06100640000WB</t>
        </is>
      </c>
      <c r="B247" t="n">
        <v>25.1</v>
      </c>
      <c r="C247" t="n">
        <v>25.2</v>
      </c>
      <c r="D247" t="n">
        <v>29.2</v>
      </c>
    </row>
    <row r="248">
      <c r="A248" t="inlineStr">
        <is>
          <t>06100640000WB</t>
        </is>
      </c>
      <c r="B248" t="n">
        <v>25.4</v>
      </c>
      <c r="C248" t="n">
        <v>25.5</v>
      </c>
      <c r="D248" t="n">
        <v>22.9</v>
      </c>
    </row>
    <row r="249">
      <c r="A249" t="inlineStr">
        <is>
          <t>06100640000WB</t>
        </is>
      </c>
      <c r="B249" t="n">
        <v>25.5</v>
      </c>
      <c r="C249" t="n">
        <v>25.6</v>
      </c>
      <c r="D249" t="n">
        <v>29.3</v>
      </c>
    </row>
    <row r="250">
      <c r="A250" t="inlineStr">
        <is>
          <t>06100640000WB</t>
        </is>
      </c>
      <c r="B250" t="n">
        <v>25.6</v>
      </c>
      <c r="C250" t="n">
        <v>25.7</v>
      </c>
      <c r="D250" t="n">
        <v>25.4</v>
      </c>
    </row>
    <row r="251">
      <c r="A251" t="inlineStr">
        <is>
          <t>06100640000WB</t>
        </is>
      </c>
      <c r="B251" t="n">
        <v>25.7</v>
      </c>
      <c r="C251" t="n">
        <v>25.8</v>
      </c>
      <c r="D251" t="n">
        <v>23</v>
      </c>
    </row>
    <row r="252">
      <c r="A252" t="inlineStr">
        <is>
          <t>06100640000WB</t>
        </is>
      </c>
      <c r="B252" t="n">
        <v>25.8</v>
      </c>
      <c r="C252" t="n">
        <v>25.9</v>
      </c>
      <c r="D252" t="n">
        <v>22.9</v>
      </c>
    </row>
    <row r="253">
      <c r="A253" t="inlineStr">
        <is>
          <t>06100640000WB</t>
        </is>
      </c>
      <c r="B253" t="n">
        <v>25.9</v>
      </c>
      <c r="C253" t="n">
        <v>26</v>
      </c>
      <c r="D253" t="n">
        <v>24.1</v>
      </c>
    </row>
    <row r="254">
      <c r="A254" t="inlineStr">
        <is>
          <t>06100640000WB</t>
        </is>
      </c>
      <c r="B254" t="n">
        <v>26</v>
      </c>
      <c r="C254" t="n">
        <v>26.1</v>
      </c>
      <c r="D254" t="n">
        <v>25.7</v>
      </c>
    </row>
    <row r="255">
      <c r="A255" t="inlineStr">
        <is>
          <t>06100640000WB</t>
        </is>
      </c>
      <c r="B255" t="n">
        <v>26.1</v>
      </c>
      <c r="C255" t="n">
        <v>26.2</v>
      </c>
      <c r="D255" t="n">
        <v>19.9</v>
      </c>
    </row>
    <row r="256">
      <c r="A256" t="inlineStr">
        <is>
          <t>06100640000WB</t>
        </is>
      </c>
      <c r="B256" t="n">
        <v>26.2</v>
      </c>
      <c r="C256" t="n">
        <v>26.3</v>
      </c>
      <c r="D256" t="n">
        <v>22.4</v>
      </c>
    </row>
    <row r="257">
      <c r="A257" t="inlineStr">
        <is>
          <t>06100640000WB</t>
        </is>
      </c>
      <c r="B257" t="n">
        <v>26.3</v>
      </c>
      <c r="C257" t="n">
        <v>26.4</v>
      </c>
      <c r="D257" t="n">
        <v>21.8</v>
      </c>
    </row>
    <row r="258">
      <c r="A258" t="inlineStr">
        <is>
          <t>06100640000WB</t>
        </is>
      </c>
      <c r="B258" t="n">
        <v>26.7</v>
      </c>
      <c r="C258" t="n">
        <v>26.8</v>
      </c>
      <c r="D258" t="n">
        <v>25</v>
      </c>
    </row>
    <row r="259">
      <c r="A259" t="inlineStr">
        <is>
          <t>06100640000WB</t>
        </is>
      </c>
      <c r="B259" t="n">
        <v>26.8</v>
      </c>
      <c r="C259" t="n">
        <v>26.9</v>
      </c>
      <c r="D259" t="n">
        <v>29.7</v>
      </c>
    </row>
    <row r="260">
      <c r="A260" t="inlineStr">
        <is>
          <t>06100640000WB</t>
        </is>
      </c>
      <c r="B260" t="n">
        <v>26.9</v>
      </c>
      <c r="C260" t="n">
        <v>27</v>
      </c>
      <c r="D260" t="n">
        <v>29.4</v>
      </c>
    </row>
    <row r="261">
      <c r="A261" t="inlineStr">
        <is>
          <t>06100640000WB</t>
        </is>
      </c>
      <c r="B261" t="n">
        <v>28</v>
      </c>
      <c r="C261" t="n">
        <v>28.1</v>
      </c>
      <c r="D261" t="n">
        <v>29.5</v>
      </c>
    </row>
    <row r="262">
      <c r="A262" t="inlineStr">
        <is>
          <t>06100640000WB</t>
        </is>
      </c>
      <c r="B262" t="n">
        <v>30.3</v>
      </c>
      <c r="C262" t="n">
        <v>30.4</v>
      </c>
      <c r="D262" t="n">
        <v>29.7</v>
      </c>
    </row>
    <row r="263">
      <c r="A263" t="inlineStr">
        <is>
          <t>06100640000WB</t>
        </is>
      </c>
      <c r="B263" t="n">
        <v>30.5</v>
      </c>
      <c r="C263" t="n">
        <v>30.6</v>
      </c>
      <c r="D263" t="n">
        <v>28.6</v>
      </c>
    </row>
    <row r="264">
      <c r="A264" t="inlineStr">
        <is>
          <t>06100640000WB</t>
        </is>
      </c>
      <c r="B264" t="n">
        <v>31.1</v>
      </c>
      <c r="C264" t="n">
        <v>31.2</v>
      </c>
      <c r="D264" t="n">
        <v>27.1</v>
      </c>
    </row>
    <row r="265">
      <c r="A265" t="inlineStr">
        <is>
          <t>06100640000WB</t>
        </is>
      </c>
      <c r="B265" t="n">
        <v>31.3</v>
      </c>
      <c r="C265" t="n">
        <v>31.4</v>
      </c>
      <c r="D265" t="n">
        <v>28</v>
      </c>
    </row>
    <row r="266">
      <c r="A266" t="inlineStr">
        <is>
          <t>06100640000WB</t>
        </is>
      </c>
      <c r="B266" t="n">
        <v>31.4</v>
      </c>
      <c r="C266" t="n">
        <v>31.5</v>
      </c>
      <c r="D266" t="n">
        <v>29.6</v>
      </c>
    </row>
    <row r="267">
      <c r="A267" t="inlineStr">
        <is>
          <t>19203400001EB</t>
        </is>
      </c>
      <c r="B267" t="n">
        <v>1.7</v>
      </c>
      <c r="C267" t="n">
        <v>1.8</v>
      </c>
      <c r="D267" t="n">
        <v>463.6</v>
      </c>
    </row>
    <row r="268">
      <c r="A268" t="inlineStr">
        <is>
          <t>31201190000NB</t>
        </is>
      </c>
      <c r="B268" t="n">
        <v>14.2</v>
      </c>
      <c r="C268" t="n">
        <v>14.22</v>
      </c>
      <c r="D268" t="n">
        <v>440.6</v>
      </c>
    </row>
    <row r="269">
      <c r="A269" t="inlineStr">
        <is>
          <t>31201190000NB</t>
        </is>
      </c>
      <c r="B269" t="n">
        <v>14.22</v>
      </c>
      <c r="C269" t="n">
        <v>14.3</v>
      </c>
      <c r="D269" t="n">
        <v>440.6</v>
      </c>
    </row>
    <row r="270">
      <c r="A270" t="inlineStr">
        <is>
          <t>31201190000NB</t>
        </is>
      </c>
      <c r="B270" t="n">
        <v>14.3</v>
      </c>
      <c r="C270" t="n">
        <v>14.4</v>
      </c>
      <c r="D270" t="n">
        <v>417.4</v>
      </c>
    </row>
    <row r="271">
      <c r="A271" t="inlineStr">
        <is>
          <t>18100770000SB</t>
        </is>
      </c>
      <c r="B271" t="n">
        <v>150.5</v>
      </c>
      <c r="C271" t="n">
        <v>150.6</v>
      </c>
      <c r="D271" t="n">
        <v>28.3</v>
      </c>
    </row>
    <row r="272">
      <c r="A272" t="inlineStr">
        <is>
          <t>47202190000SB</t>
        </is>
      </c>
      <c r="B272" t="n">
        <v>21.9</v>
      </c>
      <c r="C272" t="n">
        <v>21.92</v>
      </c>
      <c r="D272" t="n">
        <v>472.7</v>
      </c>
    </row>
    <row r="273">
      <c r="A273" t="inlineStr">
        <is>
          <t>20201190000SB</t>
        </is>
      </c>
      <c r="B273" t="n">
        <v>9.6</v>
      </c>
      <c r="C273" t="n">
        <v>9.699999999999999</v>
      </c>
      <c r="D273" t="n">
        <v>28.5</v>
      </c>
    </row>
    <row r="274">
      <c r="A274" t="inlineStr">
        <is>
          <t>41100770016SB</t>
        </is>
      </c>
      <c r="B274" t="n">
        <v>27.26</v>
      </c>
      <c r="C274" t="n">
        <v>27.3</v>
      </c>
      <c r="D274" t="n">
        <v>27.5</v>
      </c>
    </row>
    <row r="275">
      <c r="A275" t="inlineStr">
        <is>
          <t>41100770016SB</t>
        </is>
      </c>
      <c r="B275" t="n">
        <v>27.3</v>
      </c>
      <c r="C275" t="n">
        <v>27.4</v>
      </c>
      <c r="D275" t="n">
        <v>29</v>
      </c>
    </row>
    <row r="276">
      <c r="A276" t="inlineStr">
        <is>
          <t>2430083000000</t>
        </is>
      </c>
      <c r="B276" t="n">
        <v>9.4</v>
      </c>
      <c r="C276" t="n">
        <v>9.43</v>
      </c>
      <c r="D276" t="n">
        <v>473.2</v>
      </c>
    </row>
    <row r="277">
      <c r="A277" t="inlineStr">
        <is>
          <t>2430083000000</t>
        </is>
      </c>
      <c r="B277" t="n">
        <v>9.43</v>
      </c>
      <c r="C277" t="n">
        <v>9.5</v>
      </c>
      <c r="D277" t="n">
        <v>473.2</v>
      </c>
    </row>
    <row r="278">
      <c r="A278" t="inlineStr">
        <is>
          <t>2430083000000</t>
        </is>
      </c>
      <c r="B278" t="n">
        <v>14.9</v>
      </c>
      <c r="C278" t="n">
        <v>15</v>
      </c>
      <c r="D278" t="n">
        <v>434.7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Fowler, Tyler A</dc:creator>
  <dcterms:created xmlns:dcterms="http://purl.org/dc/terms/" xmlns:xsi="http://www.w3.org/2001/XMLSchema-instance" xsi:type="dcterms:W3CDTF">2023-06-30T11:51:54Z</dcterms:created>
  <dcterms:modified xmlns:dcterms="http://purl.org/dc/terms/" xmlns:xsi="http://www.w3.org/2001/XMLSchema-instance" xsi:type="dcterms:W3CDTF">2023-07-13T15:22:14Z</dcterms:modified>
  <cp:lastModifiedBy>Fowler, Tyler A</cp:lastModifiedBy>
</cp:coreProperties>
</file>