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F813A0A7-7F77-4549-9DE6-3A1CD7B69E5F}" xr6:coauthVersionLast="47" xr6:coauthVersionMax="47" xr10:uidLastSave="{00000000-0000-0000-0000-000000000000}"/>
  <bookViews>
    <workbookView xWindow="-120" yWindow="-120" windowWidth="29040" windowHeight="15840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87" i="2"/>
  <c r="B64" i="2"/>
  <c r="B80" i="2"/>
  <c r="B94" i="2"/>
  <c r="B46" i="2"/>
  <c r="B104" i="2"/>
  <c r="B28" i="2"/>
  <c r="B36" i="2"/>
  <c r="B19" i="2"/>
  <c r="B68" i="2"/>
  <c r="B102" i="2"/>
  <c r="B13" i="2"/>
  <c r="B23" i="2"/>
  <c r="B55" i="2"/>
  <c r="B47" i="2"/>
  <c r="B25" i="2"/>
  <c r="B86" i="2"/>
  <c r="B21" i="2"/>
  <c r="B78" i="2"/>
  <c r="B39" i="2"/>
  <c r="B101" i="2"/>
  <c r="B31" i="2"/>
  <c r="B57" i="2"/>
  <c r="B34" i="2"/>
  <c r="B6" i="2"/>
  <c r="B12" i="2"/>
  <c r="B4" i="2"/>
  <c r="B38" i="2"/>
  <c r="B100" i="2"/>
  <c r="B17" i="2"/>
  <c r="B41" i="2"/>
  <c r="B42" i="2"/>
  <c r="B73" i="2"/>
  <c r="B3" i="2"/>
  <c r="B52" i="2"/>
  <c r="B44" i="2"/>
  <c r="B27" i="2"/>
  <c r="B105" i="2"/>
  <c r="B95" i="2"/>
  <c r="B60" i="2"/>
  <c r="B83" i="2"/>
  <c r="B82" i="2"/>
  <c r="B71" i="2"/>
  <c r="B8" i="2"/>
  <c r="B32" i="2"/>
  <c r="B50" i="2"/>
  <c r="B35" i="2"/>
  <c r="B106" i="2"/>
  <c r="B98" i="2"/>
  <c r="B99" i="2"/>
  <c r="B30" i="2"/>
  <c r="B85" i="2"/>
  <c r="B26" i="2"/>
  <c r="B53" i="2"/>
  <c r="B16" i="2"/>
  <c r="B22" i="2"/>
  <c r="B9" i="2"/>
  <c r="B70" i="2"/>
  <c r="B97" i="2"/>
  <c r="B14" i="2"/>
  <c r="B62" i="2"/>
  <c r="B59" i="2"/>
  <c r="B5" i="2"/>
  <c r="B81" i="2"/>
  <c r="B45" i="2"/>
  <c r="B90" i="2"/>
  <c r="B76" i="2"/>
  <c r="B15" i="2"/>
  <c r="B103" i="2"/>
  <c r="B89" i="2"/>
  <c r="B61" i="2"/>
  <c r="B20" i="2"/>
  <c r="B72" i="2"/>
  <c r="B91" i="2"/>
  <c r="B92" i="2"/>
  <c r="B48" i="2"/>
  <c r="B84" i="2"/>
  <c r="B29" i="2"/>
  <c r="B96" i="2"/>
  <c r="B75" i="2"/>
  <c r="B40" i="2"/>
  <c r="B37" i="2"/>
  <c r="B54" i="2"/>
  <c r="B58" i="2"/>
  <c r="B69" i="2"/>
  <c r="B88" i="2"/>
  <c r="B107" i="2"/>
  <c r="B56" i="2"/>
  <c r="B63" i="2"/>
  <c r="B11" i="2"/>
  <c r="B74" i="2"/>
  <c r="B65" i="2"/>
  <c r="B79" i="2"/>
  <c r="B66" i="2"/>
  <c r="B7" i="2"/>
  <c r="B18" i="2"/>
  <c r="B43" i="2"/>
  <c r="B77" i="2"/>
  <c r="B51" i="2"/>
  <c r="B24" i="2"/>
  <c r="B49" i="2"/>
  <c r="B33" i="2"/>
  <c r="B93" i="2"/>
  <c r="B67" i="2"/>
  <c r="B10" i="2"/>
  <c r="B2" i="2"/>
</calcChain>
</file>

<file path=xl/sharedStrings.xml><?xml version="1.0" encoding="utf-8"?>
<sst xmlns="http://schemas.openxmlformats.org/spreadsheetml/2006/main" count="937" uniqueCount="524">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</sst>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K111"/>
  <sheetViews>
    <sheetView tabSelected="1" topLeftCell="C28" workbookViewId="0">
      <selection activeCell="D48" sqref="D48:I48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6" t="s">
        <v>2</v>
      </c>
      <c r="B2" s="6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6" t="s">
        <v>5</v>
      </c>
      <c r="B3" s="6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6" t="s">
        <v>8</v>
      </c>
      <c r="B4" s="6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6" t="s">
        <v>11</v>
      </c>
      <c r="B5" s="6" t="str">
        <f>_xlfn.TEXTJOIN(",",TRUE,C5:AG5)</f>
        <v/>
      </c>
    </row>
    <row r="6" spans="1:7" x14ac:dyDescent="0.25">
      <c r="A6" s="6" t="s">
        <v>14</v>
      </c>
      <c r="B6" s="6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6" t="s">
        <v>17</v>
      </c>
      <c r="B7" s="6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6" t="s">
        <v>20</v>
      </c>
      <c r="B8" s="6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6" t="s">
        <v>23</v>
      </c>
      <c r="B9" s="6" t="str">
        <f t="shared" ref="B9:B72" si="0">_xlfn.TEXTJOIN(",",TRUE,C9:N9)</f>
        <v/>
      </c>
    </row>
    <row r="10" spans="1:7" x14ac:dyDescent="0.25">
      <c r="A10" s="6" t="s">
        <v>26</v>
      </c>
      <c r="B10" s="6" t="str">
        <f t="shared" si="0"/>
        <v/>
      </c>
    </row>
    <row r="11" spans="1:7" x14ac:dyDescent="0.25">
      <c r="A11" s="6" t="s">
        <v>29</v>
      </c>
      <c r="B11" s="6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6" t="s">
        <v>32</v>
      </c>
      <c r="B12" s="6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6" t="s">
        <v>35</v>
      </c>
      <c r="B13" s="6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6" t="s">
        <v>38</v>
      </c>
      <c r="B14" s="6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6" t="s">
        <v>41</v>
      </c>
      <c r="B15" s="6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6" t="s">
        <v>44</v>
      </c>
      <c r="B16" s="6" t="str">
        <f t="shared" si="0"/>
        <v/>
      </c>
    </row>
    <row r="17" spans="1:8" x14ac:dyDescent="0.25">
      <c r="A17" s="6" t="s">
        <v>46</v>
      </c>
      <c r="B17" s="6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6" t="s">
        <v>49</v>
      </c>
      <c r="B18" s="6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6" t="s">
        <v>52</v>
      </c>
      <c r="B19" s="6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6" t="s">
        <v>55</v>
      </c>
      <c r="B20" s="6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6" t="s">
        <v>58</v>
      </c>
      <c r="B21" s="6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6" t="s">
        <v>61</v>
      </c>
      <c r="B22" s="6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6" t="s">
        <v>64</v>
      </c>
      <c r="B23" s="6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6" t="s">
        <v>67</v>
      </c>
      <c r="B24" s="6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6" t="s">
        <v>70</v>
      </c>
      <c r="B25" s="6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6" t="s">
        <v>73</v>
      </c>
      <c r="B26" s="6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6" t="s">
        <v>76</v>
      </c>
      <c r="B27" s="6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6" t="s">
        <v>79</v>
      </c>
      <c r="B28" s="6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6" t="s">
        <v>82</v>
      </c>
      <c r="B29" s="6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6" t="s">
        <v>85</v>
      </c>
      <c r="B30" s="6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6" t="s">
        <v>88</v>
      </c>
      <c r="B31" s="6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6" t="s">
        <v>91</v>
      </c>
      <c r="B32" s="6" t="str">
        <f t="shared" si="0"/>
        <v>HPMS_SAMPLE_NO,STOP_SIGNS</v>
      </c>
      <c r="C32" s="5" t="s">
        <v>278</v>
      </c>
      <c r="D32" s="5" t="s">
        <v>92</v>
      </c>
    </row>
    <row r="33" spans="1:12" x14ac:dyDescent="0.25">
      <c r="A33" s="6" t="s">
        <v>94</v>
      </c>
      <c r="B33" s="6" t="str">
        <f t="shared" si="0"/>
        <v>HPMS_SAMPLE_NO,AT_GRADE_OTHER</v>
      </c>
      <c r="C33" s="5" t="s">
        <v>278</v>
      </c>
      <c r="D33" s="5" t="s">
        <v>95</v>
      </c>
    </row>
    <row r="34" spans="1:12" x14ac:dyDescent="0.25">
      <c r="A34" s="6" t="s">
        <v>97</v>
      </c>
      <c r="B34" s="6" t="str">
        <f t="shared" si="0"/>
        <v>HPMS_SAMPLE_NO,LANE_WIDTH</v>
      </c>
      <c r="C34" s="5" t="s">
        <v>278</v>
      </c>
      <c r="D34" s="5" t="s">
        <v>98</v>
      </c>
    </row>
    <row r="35" spans="1:12" x14ac:dyDescent="0.25">
      <c r="A35" s="6" t="s">
        <v>100</v>
      </c>
      <c r="B35" s="6" t="str">
        <f t="shared" si="0"/>
        <v>HPMS_SAMPLE_NO,MEDIAN_TYPE</v>
      </c>
      <c r="C35" s="5" t="s">
        <v>278</v>
      </c>
      <c r="D35" s="5" t="s">
        <v>101</v>
      </c>
    </row>
    <row r="36" spans="1:12" x14ac:dyDescent="0.25">
      <c r="A36" s="6" t="s">
        <v>103</v>
      </c>
      <c r="B36" s="6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12" x14ac:dyDescent="0.25">
      <c r="A37" s="6" t="s">
        <v>106</v>
      </c>
      <c r="B37" s="6" t="str">
        <f t="shared" si="0"/>
        <v>HPMS_SAMPLE_NO,SHOULDER_TYPE</v>
      </c>
      <c r="C37" s="5" t="s">
        <v>278</v>
      </c>
      <c r="D37" s="5" t="s">
        <v>107</v>
      </c>
    </row>
    <row r="38" spans="1:12" x14ac:dyDescent="0.25">
      <c r="A38" s="6" t="s">
        <v>109</v>
      </c>
      <c r="B38" s="6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12" x14ac:dyDescent="0.25">
      <c r="A39" s="6" t="s">
        <v>112</v>
      </c>
      <c r="B39" s="6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12" x14ac:dyDescent="0.25">
      <c r="A40" s="6" t="s">
        <v>115</v>
      </c>
      <c r="B40" s="6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12" x14ac:dyDescent="0.25">
      <c r="A41" s="6" t="s">
        <v>118</v>
      </c>
      <c r="B41" s="6" t="str">
        <f t="shared" si="0"/>
        <v>HPMS_SAMPLE_NO,WIDENING_POTENTIAL</v>
      </c>
      <c r="C41" s="5" t="s">
        <v>278</v>
      </c>
      <c r="D41" s="5" t="s">
        <v>119</v>
      </c>
    </row>
    <row r="42" spans="1:12" x14ac:dyDescent="0.25">
      <c r="A42" s="6" t="s">
        <v>121</v>
      </c>
      <c r="B42" s="6" t="str">
        <f t="shared" si="0"/>
        <v/>
      </c>
    </row>
    <row r="43" spans="1:12" x14ac:dyDescent="0.25">
      <c r="A43" s="6" t="s">
        <v>124</v>
      </c>
      <c r="B43" s="6" t="str">
        <f t="shared" si="0"/>
        <v>HPMS_SAMPLE_NO,F_SYSTEM,URBAN_CODE,SURFACE_TYPE,CURVES_A,CURVES_B,CURVES_C,CURVES_D,CURVES_E,CURVES_F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514</v>
      </c>
      <c r="H43" s="5" t="s">
        <v>515</v>
      </c>
      <c r="I43" s="5" t="s">
        <v>516</v>
      </c>
      <c r="J43" s="5" t="s">
        <v>517</v>
      </c>
      <c r="K43" s="5" t="s">
        <v>518</v>
      </c>
      <c r="L43" s="5" t="s">
        <v>295</v>
      </c>
    </row>
    <row r="44" spans="1:12" x14ac:dyDescent="0.25">
      <c r="A44" s="6" t="s">
        <v>126</v>
      </c>
      <c r="B44" s="6" t="str">
        <f t="shared" si="0"/>
        <v>HPMS_SAMPLE_NO,F_SYSTEM,URBAN_CODE,CURVES_A,CURVES_B,CURVES_C,CURVES_D,CURVES_E,CURVES_F</v>
      </c>
      <c r="C44" s="5" t="s">
        <v>278</v>
      </c>
      <c r="D44" s="5" t="s">
        <v>3</v>
      </c>
      <c r="E44" s="5" t="s">
        <v>277</v>
      </c>
      <c r="F44" s="5" t="s">
        <v>514</v>
      </c>
      <c r="G44" s="5" t="s">
        <v>515</v>
      </c>
      <c r="H44" s="5" t="s">
        <v>516</v>
      </c>
      <c r="I44" s="5" t="s">
        <v>517</v>
      </c>
      <c r="J44" s="5" t="s">
        <v>518</v>
      </c>
      <c r="K44" s="5" t="s">
        <v>295</v>
      </c>
    </row>
    <row r="45" spans="1:12" x14ac:dyDescent="0.25">
      <c r="A45" s="6" t="s">
        <v>128</v>
      </c>
      <c r="B45" s="6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12" x14ac:dyDescent="0.25">
      <c r="A46" s="6" t="s">
        <v>131</v>
      </c>
      <c r="B46" s="6" t="str">
        <f t="shared" si="0"/>
        <v/>
      </c>
    </row>
    <row r="47" spans="1:12" x14ac:dyDescent="0.25">
      <c r="A47" s="6" t="s">
        <v>134</v>
      </c>
      <c r="B47" s="6" t="str">
        <f t="shared" si="0"/>
        <v>HPMS_SAMPLE_NO,F_SYSTEM,URBAN_CODE,SURFACE_TYPE,GRADES_A,GRADES_B,GRADES_C,GRADES_D,GRADES_E,GRADES_F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9" t="s">
        <v>519</v>
      </c>
      <c r="H47" s="9" t="s">
        <v>520</v>
      </c>
      <c r="I47" s="9" t="s">
        <v>521</v>
      </c>
      <c r="J47" s="9" t="s">
        <v>522</v>
      </c>
      <c r="K47" s="9" t="s">
        <v>523</v>
      </c>
      <c r="L47" s="5" t="s">
        <v>292</v>
      </c>
    </row>
    <row r="48" spans="1:12" x14ac:dyDescent="0.25">
      <c r="A48" s="6" t="s">
        <v>136</v>
      </c>
      <c r="B48" s="6" t="str">
        <f t="shared" si="0"/>
        <v>HPMS_SAMPLE_NO,GRADES_A,GRADES_B,GRADES_C,GRADES_D,GRADES_E,GRADES_F</v>
      </c>
      <c r="C48" s="5" t="s">
        <v>278</v>
      </c>
      <c r="D48" s="9" t="s">
        <v>519</v>
      </c>
      <c r="E48" s="9" t="s">
        <v>520</v>
      </c>
      <c r="F48" s="9" t="s">
        <v>521</v>
      </c>
      <c r="G48" s="9" t="s">
        <v>522</v>
      </c>
      <c r="H48" s="9" t="s">
        <v>523</v>
      </c>
      <c r="I48" s="5" t="s">
        <v>292</v>
      </c>
    </row>
    <row r="49" spans="1:10" x14ac:dyDescent="0.25">
      <c r="A49" s="6" t="s">
        <v>138</v>
      </c>
      <c r="B49" s="6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6" t="s">
        <v>141</v>
      </c>
      <c r="B50" s="6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6" t="s">
        <v>144</v>
      </c>
      <c r="B51" s="6" t="str">
        <f t="shared" si="0"/>
        <v/>
      </c>
    </row>
    <row r="52" spans="1:10" x14ac:dyDescent="0.25">
      <c r="A52" s="6" t="s">
        <v>147</v>
      </c>
      <c r="B52" s="6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6" t="s">
        <v>150</v>
      </c>
      <c r="B53" s="6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6" t="s">
        <v>153</v>
      </c>
      <c r="B54" s="6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6" t="s">
        <v>156</v>
      </c>
      <c r="B55" s="6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6" t="s">
        <v>159</v>
      </c>
      <c r="B56" s="6" t="str">
        <f t="shared" si="0"/>
        <v>HPMS_SAMPLE_NO,SURFACE_TYPE,YEAR_LAST_CONSTRUCTION_VALUE_DATE,YEAR_LAST_IMPROVEMENT_VALUE_DATE</v>
      </c>
      <c r="C56" s="5" t="s">
        <v>278</v>
      </c>
      <c r="D56" s="5" t="s">
        <v>148</v>
      </c>
      <c r="E56" s="5" t="s">
        <v>390</v>
      </c>
      <c r="F56" s="5" t="s">
        <v>398</v>
      </c>
    </row>
    <row r="57" spans="1:10" x14ac:dyDescent="0.25">
      <c r="A57" s="6" t="s">
        <v>162</v>
      </c>
      <c r="B57" s="6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6" t="s">
        <v>165</v>
      </c>
      <c r="B58" s="6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6" t="s">
        <v>168</v>
      </c>
      <c r="B59" s="6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6" t="s">
        <v>171</v>
      </c>
      <c r="B60" s="6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6" t="s">
        <v>174</v>
      </c>
      <c r="B61" s="6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6" t="s">
        <v>177</v>
      </c>
      <c r="B62" s="6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6" t="s">
        <v>180</v>
      </c>
      <c r="B63" s="6" t="str">
        <f t="shared" si="0"/>
        <v/>
      </c>
    </row>
    <row r="64" spans="1:10" x14ac:dyDescent="0.25">
      <c r="A64" s="6" t="s">
        <v>182</v>
      </c>
      <c r="B64" s="6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6" t="s">
        <v>185</v>
      </c>
      <c r="B65" s="6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6" t="s">
        <v>188</v>
      </c>
      <c r="B66" s="6" t="str">
        <f t="shared" si="0"/>
        <v/>
      </c>
    </row>
    <row r="67" spans="1:6" x14ac:dyDescent="0.25">
      <c r="A67" s="6" t="s">
        <v>190</v>
      </c>
      <c r="B67" s="6" t="str">
        <f t="shared" si="0"/>
        <v/>
      </c>
    </row>
    <row r="68" spans="1:6" x14ac:dyDescent="0.25">
      <c r="A68" s="6" t="s">
        <v>192</v>
      </c>
      <c r="B68" s="6" t="str">
        <f t="shared" si="0"/>
        <v/>
      </c>
    </row>
    <row r="69" spans="1:6" x14ac:dyDescent="0.25">
      <c r="A69" s="6" t="s">
        <v>194</v>
      </c>
      <c r="B69" s="6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6" t="s">
        <v>197</v>
      </c>
      <c r="B70" s="6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6" t="s">
        <v>199</v>
      </c>
      <c r="B71" s="6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6" t="s">
        <v>201</v>
      </c>
      <c r="B72" s="6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6" t="s">
        <v>203</v>
      </c>
      <c r="B73" s="6" t="str">
        <f t="shared" ref="B73:B107" si="1">_xlfn.TEXTJOIN(",",TRUE,C73:N73)</f>
        <v>SPEED_LIMIT</v>
      </c>
      <c r="C73" s="5" t="s">
        <v>42</v>
      </c>
    </row>
    <row r="74" spans="1:6" x14ac:dyDescent="0.25">
      <c r="A74" s="6" t="s">
        <v>205</v>
      </c>
      <c r="B74" s="6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6" t="s">
        <v>207</v>
      </c>
      <c r="B75" s="6" t="str">
        <f t="shared" si="1"/>
        <v>LANE_WIDTH</v>
      </c>
      <c r="C75" s="5" t="s">
        <v>98</v>
      </c>
    </row>
    <row r="76" spans="1:6" x14ac:dyDescent="0.25">
      <c r="A76" s="6" t="s">
        <v>209</v>
      </c>
      <c r="B76" s="6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6" t="s">
        <v>211</v>
      </c>
      <c r="B77" s="6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6" t="s">
        <v>213</v>
      </c>
      <c r="B78" s="6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6" t="s">
        <v>215</v>
      </c>
      <c r="B79" s="6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6" t="s">
        <v>217</v>
      </c>
      <c r="B80" s="6" t="str">
        <f t="shared" si="1"/>
        <v>RUTTING_VALUE_DATE,HPMS_SAMPLE_NO</v>
      </c>
      <c r="C80" s="5" t="s">
        <v>386</v>
      </c>
      <c r="D80" s="5" t="s">
        <v>278</v>
      </c>
    </row>
    <row r="81" spans="1:6" x14ac:dyDescent="0.25">
      <c r="A81" s="6" t="s">
        <v>218</v>
      </c>
      <c r="B81" s="6" t="str">
        <f t="shared" si="1"/>
        <v>FAULTING_VALUE_DATE,HPMS_SAMPLE_NO</v>
      </c>
      <c r="C81" s="5" t="s">
        <v>384</v>
      </c>
      <c r="D81" s="5" t="s">
        <v>278</v>
      </c>
    </row>
    <row r="82" spans="1:6" x14ac:dyDescent="0.25">
      <c r="A82" s="6" t="s">
        <v>219</v>
      </c>
      <c r="B82" s="6" t="str">
        <f t="shared" si="1"/>
        <v>CRACKING_PERCENT_VALUE_DATE,HPMS_SAMPLE_NO</v>
      </c>
      <c r="C82" s="5" t="s">
        <v>382</v>
      </c>
      <c r="D82" s="5" t="s">
        <v>278</v>
      </c>
    </row>
    <row r="83" spans="1:6" x14ac:dyDescent="0.25">
      <c r="A83" s="6" t="s">
        <v>221</v>
      </c>
      <c r="B83" s="6" t="str">
        <f t="shared" si="1"/>
        <v>CRACKING_PERCENT_VALUE_DATE,CRACKING_PERCENT_VALUE_TEXT,F_SYSTEM</v>
      </c>
      <c r="C83" s="5" t="s">
        <v>382</v>
      </c>
      <c r="D83" s="5" t="s">
        <v>383</v>
      </c>
      <c r="E83" s="5" t="s">
        <v>3</v>
      </c>
    </row>
    <row r="84" spans="1:6" x14ac:dyDescent="0.25">
      <c r="A84" s="6" t="s">
        <v>224</v>
      </c>
      <c r="B84" s="6" t="str">
        <f t="shared" si="1"/>
        <v>FAULTING_VALUE_DATE,FAULTING_VALUE_TEXT,F_SYSTEM</v>
      </c>
      <c r="C84" s="5" t="s">
        <v>384</v>
      </c>
      <c r="D84" s="5" t="s">
        <v>385</v>
      </c>
      <c r="E84" s="5" t="s">
        <v>3</v>
      </c>
    </row>
    <row r="85" spans="1:6" x14ac:dyDescent="0.25">
      <c r="A85" s="6" t="s">
        <v>226</v>
      </c>
      <c r="B85" s="6" t="str">
        <f t="shared" si="1"/>
        <v>IRI_VALUE_DATE,IRI_VALUE_TEXT,F_SYSTEM</v>
      </c>
      <c r="C85" s="5" t="s">
        <v>380</v>
      </c>
      <c r="D85" s="5" t="s">
        <v>381</v>
      </c>
      <c r="E85" s="5" t="s">
        <v>3</v>
      </c>
    </row>
    <row r="86" spans="1:6" x14ac:dyDescent="0.25">
      <c r="A86" s="6" t="s">
        <v>227</v>
      </c>
      <c r="B86" s="6" t="str">
        <f t="shared" si="1"/>
        <v>RUTTING_VALUE_DATE,RUTTING_VALUE_TEXT,F_SYSTEM</v>
      </c>
      <c r="C86" s="5" t="s">
        <v>386</v>
      </c>
      <c r="D86" s="5" t="s">
        <v>387</v>
      </c>
      <c r="E86" s="5" t="s">
        <v>3</v>
      </c>
    </row>
    <row r="87" spans="1:6" x14ac:dyDescent="0.25">
      <c r="A87" s="6" t="s">
        <v>229</v>
      </c>
      <c r="B87" s="6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6" x14ac:dyDescent="0.25">
      <c r="A88" s="6" t="s">
        <v>231</v>
      </c>
      <c r="B88" s="6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6" x14ac:dyDescent="0.25">
      <c r="A89" s="6" t="s">
        <v>232</v>
      </c>
      <c r="B89" s="6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6" x14ac:dyDescent="0.25">
      <c r="A90" s="6" t="s">
        <v>233</v>
      </c>
      <c r="B90" s="6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6" x14ac:dyDescent="0.25">
      <c r="A91" s="6" t="s">
        <v>234</v>
      </c>
      <c r="B91" s="6" t="str">
        <f t="shared" si="1"/>
        <v/>
      </c>
    </row>
    <row r="92" spans="1:6" x14ac:dyDescent="0.25">
      <c r="A92" s="6" t="s">
        <v>236</v>
      </c>
      <c r="B92" s="6" t="str">
        <f t="shared" si="1"/>
        <v/>
      </c>
    </row>
    <row r="93" spans="1:6" x14ac:dyDescent="0.25">
      <c r="A93" s="6" t="s">
        <v>238</v>
      </c>
      <c r="B93" s="6" t="str">
        <f t="shared" si="1"/>
        <v/>
      </c>
    </row>
    <row r="94" spans="1:6" x14ac:dyDescent="0.25">
      <c r="A94" s="6" t="s">
        <v>241</v>
      </c>
      <c r="B94" s="6" t="str">
        <f t="shared" si="1"/>
        <v>RUTTING</v>
      </c>
      <c r="C94" s="5" t="s">
        <v>151</v>
      </c>
    </row>
    <row r="95" spans="1:6" x14ac:dyDescent="0.25">
      <c r="A95" s="6" t="s">
        <v>243</v>
      </c>
      <c r="B95" s="6" t="str">
        <f t="shared" si="1"/>
        <v>FAULTING</v>
      </c>
      <c r="C95" s="5" t="s">
        <v>154</v>
      </c>
    </row>
    <row r="96" spans="1:6" x14ac:dyDescent="0.25">
      <c r="A96" s="6" t="s">
        <v>245</v>
      </c>
      <c r="B96" s="6" t="str">
        <f t="shared" si="1"/>
        <v>SURFACE_TYPE,LANE_WIDTH</v>
      </c>
      <c r="C96" s="5" t="s">
        <v>148</v>
      </c>
      <c r="D96" s="5" t="s">
        <v>98</v>
      </c>
    </row>
    <row r="97" spans="1:193" x14ac:dyDescent="0.25">
      <c r="A97" s="6" t="s">
        <v>247</v>
      </c>
      <c r="B97" s="6" t="str">
        <f t="shared" si="1"/>
        <v>SURFACE_TYPE,CRACKING_PERCENT</v>
      </c>
      <c r="C97" s="5" t="s">
        <v>148</v>
      </c>
      <c r="D97" s="5" t="s">
        <v>157</v>
      </c>
    </row>
    <row r="98" spans="1:193" x14ac:dyDescent="0.25">
      <c r="A98" s="6" t="s">
        <v>249</v>
      </c>
      <c r="B98" s="6" t="str">
        <f t="shared" si="1"/>
        <v>YEAR_LAST_CONSTRUCTION_VALUE_DATE</v>
      </c>
      <c r="C98" s="5" t="s">
        <v>390</v>
      </c>
    </row>
    <row r="99" spans="1:193" x14ac:dyDescent="0.25">
      <c r="A99" s="6" t="s">
        <v>251</v>
      </c>
      <c r="B99" s="6" t="str">
        <f t="shared" si="1"/>
        <v>SURFACE_TYPE,THICKNESS_RIGID</v>
      </c>
      <c r="C99" s="5" t="s">
        <v>148</v>
      </c>
      <c r="D99" s="5" t="s">
        <v>169</v>
      </c>
    </row>
    <row r="100" spans="1:193" x14ac:dyDescent="0.25">
      <c r="A100" s="6" t="s">
        <v>254</v>
      </c>
      <c r="B100" s="6" t="str">
        <f t="shared" si="1"/>
        <v>SURFACE_TYPE,THICKNESS_FLEXIBLE</v>
      </c>
      <c r="C100" s="5" t="s">
        <v>148</v>
      </c>
      <c r="D100" s="5" t="s">
        <v>172</v>
      </c>
    </row>
    <row r="101" spans="1:193" x14ac:dyDescent="0.25">
      <c r="A101" s="6" t="s">
        <v>256</v>
      </c>
      <c r="B101" s="6" t="str">
        <f t="shared" si="1"/>
        <v>SURFACE_TYPE,THICKNESS_FLEXIBLE</v>
      </c>
      <c r="C101" s="5" t="s">
        <v>148</v>
      </c>
      <c r="D101" s="5" t="s">
        <v>172</v>
      </c>
    </row>
    <row r="102" spans="1:193" x14ac:dyDescent="0.25">
      <c r="A102" s="6" t="s">
        <v>258</v>
      </c>
      <c r="B102" s="6" t="str">
        <f t="shared" si="1"/>
        <v>SURFACE_TYPE,THICKNESS_RIGID</v>
      </c>
      <c r="C102" s="5" t="s">
        <v>148</v>
      </c>
      <c r="D102" s="5" t="s">
        <v>169</v>
      </c>
    </row>
    <row r="103" spans="1:193" x14ac:dyDescent="0.25">
      <c r="A103" s="6" t="s">
        <v>260</v>
      </c>
      <c r="B103" s="6" t="str">
        <f t="shared" si="1"/>
        <v>DIR_THROUGH_LANES,THROUGH_LANES</v>
      </c>
      <c r="C103" s="5" t="s">
        <v>195</v>
      </c>
      <c r="D103" s="5" t="s">
        <v>21</v>
      </c>
    </row>
    <row r="104" spans="1:193" x14ac:dyDescent="0.25">
      <c r="A104" s="6" t="s">
        <v>262</v>
      </c>
      <c r="B104" s="6" t="str">
        <f t="shared" si="1"/>
        <v/>
      </c>
    </row>
    <row r="105" spans="1:193" x14ac:dyDescent="0.25">
      <c r="A105" s="6" t="s">
        <v>265</v>
      </c>
      <c r="B105" s="6" t="str">
        <f t="shared" si="1"/>
        <v>OWNERSHIP,MAINTENANCE_OPERATIONS</v>
      </c>
      <c r="C105" s="5" t="s">
        <v>18</v>
      </c>
      <c r="D105" s="5" t="s">
        <v>193</v>
      </c>
    </row>
    <row r="106" spans="1:193" x14ac:dyDescent="0.25">
      <c r="A106" s="6" t="s">
        <v>267</v>
      </c>
      <c r="B106" s="6"/>
    </row>
    <row r="107" spans="1:193" x14ac:dyDescent="0.25">
      <c r="A107" s="6" t="s">
        <v>270</v>
      </c>
      <c r="B107" s="6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93" x14ac:dyDescent="0.25">
      <c r="A110" s="5" t="s">
        <v>279</v>
      </c>
    </row>
    <row r="111" spans="1:19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  <c r="GB111" t="s">
        <v>514</v>
      </c>
      <c r="GC111" t="s">
        <v>515</v>
      </c>
      <c r="GD111" t="s">
        <v>516</v>
      </c>
      <c r="GE111" t="s">
        <v>517</v>
      </c>
      <c r="GF111" t="s">
        <v>518</v>
      </c>
      <c r="GG111" t="s">
        <v>519</v>
      </c>
      <c r="GH111" t="s">
        <v>520</v>
      </c>
      <c r="GI111" t="s">
        <v>521</v>
      </c>
      <c r="GJ111" t="s">
        <v>522</v>
      </c>
      <c r="GK111" t="s">
        <v>523</v>
      </c>
    </row>
  </sheetData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07"/>
  <sheetViews>
    <sheetView topLeftCell="B9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  <c r="H1" s="8" t="s">
        <v>513</v>
      </c>
    </row>
    <row r="2" spans="1:8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8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7"/>
    </row>
    <row r="4" spans="1:8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8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8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8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8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8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8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8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8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8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8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8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8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A1:H107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2023-07-10T17:58:17Z</dcterms:modified>
</cp:coreProperties>
</file>