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Latitude-Embryo/data/"/>
    </mc:Choice>
  </mc:AlternateContent>
  <xr:revisionPtr revIDLastSave="0" documentId="13_ncr:1_{4A74E391-28C3-2044-A953-53AFED482AC8}" xr6:coauthVersionLast="45" xr6:coauthVersionMax="45" xr10:uidLastSave="{00000000-0000-0000-0000-000000000000}"/>
  <bookViews>
    <workbookView xWindow="0" yWindow="500" windowWidth="25600" windowHeight="14260" firstSheet="1" activeTab="1" xr2:uid="{27D524DF-4AB5-484F-AF83-FF686F85EF38}"/>
  </bookViews>
  <sheets>
    <sheet name="LK-Larvae" sheetId="1" r:id="rId1"/>
    <sheet name="LS-Larvae" sheetId="10" r:id="rId2"/>
    <sheet name="LO-Larvae" sheetId="11" r:id="rId3"/>
  </sheets>
  <definedNames>
    <definedName name="_xlnm._FilterDatabase" localSheetId="0" hidden="1">'LK-Larvae'!$C$1:$C$1026</definedName>
    <definedName name="_xlnm._FilterDatabase" localSheetId="2" hidden="1">'LO-Larvae'!$A$1:$X$957</definedName>
    <definedName name="_xlnm._FilterDatabase" localSheetId="1" hidden="1">'LS-Larvae'!$A$1:$X$531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63" i="10" l="1"/>
  <c r="V163" i="10"/>
  <c r="X163" i="10" l="1"/>
  <c r="V521" i="10"/>
  <c r="W521" i="10"/>
  <c r="V522" i="10"/>
  <c r="W522" i="10"/>
  <c r="V523" i="10"/>
  <c r="W523" i="10"/>
  <c r="V524" i="10"/>
  <c r="W524" i="10"/>
  <c r="V525" i="10"/>
  <c r="W525" i="10"/>
  <c r="V526" i="10"/>
  <c r="W526" i="10"/>
  <c r="V527" i="10"/>
  <c r="W527" i="10"/>
  <c r="X527" i="10" s="1"/>
  <c r="V528" i="10"/>
  <c r="W528" i="10"/>
  <c r="V529" i="10"/>
  <c r="W529" i="10"/>
  <c r="V530" i="10"/>
  <c r="W530" i="10"/>
  <c r="V531" i="10"/>
  <c r="W531" i="10"/>
  <c r="X531" i="10" s="1"/>
  <c r="W520" i="10"/>
  <c r="V520" i="10"/>
  <c r="W518" i="10"/>
  <c r="V518" i="10"/>
  <c r="W517" i="10"/>
  <c r="V517" i="10"/>
  <c r="V493" i="10"/>
  <c r="W493" i="10"/>
  <c r="V494" i="10"/>
  <c r="W494" i="10"/>
  <c r="V495" i="10"/>
  <c r="W495" i="10"/>
  <c r="V496" i="10"/>
  <c r="W496" i="10"/>
  <c r="V497" i="10"/>
  <c r="W497" i="10"/>
  <c r="V498" i="10"/>
  <c r="W498" i="10"/>
  <c r="V499" i="10"/>
  <c r="W499" i="10"/>
  <c r="V500" i="10"/>
  <c r="W500" i="10"/>
  <c r="V501" i="10"/>
  <c r="W501" i="10"/>
  <c r="V502" i="10"/>
  <c r="W502" i="10"/>
  <c r="V503" i="10"/>
  <c r="W503" i="10"/>
  <c r="V504" i="10"/>
  <c r="W504" i="10"/>
  <c r="V505" i="10"/>
  <c r="W505" i="10"/>
  <c r="V506" i="10"/>
  <c r="W506" i="10"/>
  <c r="V507" i="10"/>
  <c r="W507" i="10"/>
  <c r="V508" i="10"/>
  <c r="W508" i="10"/>
  <c r="V509" i="10"/>
  <c r="W509" i="10"/>
  <c r="V510" i="10"/>
  <c r="W510" i="10"/>
  <c r="V511" i="10"/>
  <c r="W511" i="10"/>
  <c r="V512" i="10"/>
  <c r="W512" i="10"/>
  <c r="V513" i="10"/>
  <c r="W513" i="10"/>
  <c r="V514" i="10"/>
  <c r="W514" i="10"/>
  <c r="V515" i="10"/>
  <c r="W515" i="10"/>
  <c r="W492" i="10"/>
  <c r="V492" i="10"/>
  <c r="W490" i="10"/>
  <c r="V490" i="10"/>
  <c r="V480" i="10"/>
  <c r="W480" i="10"/>
  <c r="V481" i="10"/>
  <c r="W481" i="10"/>
  <c r="V482" i="10"/>
  <c r="W482" i="10"/>
  <c r="V483" i="10"/>
  <c r="W483" i="10"/>
  <c r="V484" i="10"/>
  <c r="W484" i="10"/>
  <c r="V485" i="10"/>
  <c r="W485" i="10"/>
  <c r="V486" i="10"/>
  <c r="W486" i="10"/>
  <c r="V487" i="10"/>
  <c r="W487" i="10"/>
  <c r="V488" i="10"/>
  <c r="W488" i="10"/>
  <c r="W479" i="10"/>
  <c r="V479" i="10"/>
  <c r="X479" i="10" s="1"/>
  <c r="V471" i="10"/>
  <c r="W471" i="10"/>
  <c r="V472" i="10"/>
  <c r="W472" i="10"/>
  <c r="V473" i="10"/>
  <c r="W473" i="10"/>
  <c r="V474" i="10"/>
  <c r="W474" i="10"/>
  <c r="V475" i="10"/>
  <c r="W475" i="10"/>
  <c r="W470" i="10"/>
  <c r="V470" i="10"/>
  <c r="V452" i="10"/>
  <c r="W452" i="10"/>
  <c r="V453" i="10"/>
  <c r="W453" i="10"/>
  <c r="V454" i="10"/>
  <c r="W454" i="10"/>
  <c r="V455" i="10"/>
  <c r="W455" i="10"/>
  <c r="V456" i="10"/>
  <c r="W456" i="10"/>
  <c r="V457" i="10"/>
  <c r="W457" i="10"/>
  <c r="V458" i="10"/>
  <c r="W458" i="10"/>
  <c r="V459" i="10"/>
  <c r="W459" i="10"/>
  <c r="V460" i="10"/>
  <c r="W460" i="10"/>
  <c r="V461" i="10"/>
  <c r="W461" i="10"/>
  <c r="V462" i="10"/>
  <c r="W462" i="10"/>
  <c r="V463" i="10"/>
  <c r="W463" i="10"/>
  <c r="V464" i="10"/>
  <c r="W464" i="10"/>
  <c r="V465" i="10"/>
  <c r="W465" i="10"/>
  <c r="V466" i="10"/>
  <c r="W466" i="10"/>
  <c r="V467" i="10"/>
  <c r="W467" i="10"/>
  <c r="V468" i="10"/>
  <c r="W468" i="10"/>
  <c r="S521" i="10"/>
  <c r="S522" i="10"/>
  <c r="S523" i="10"/>
  <c r="S524" i="10"/>
  <c r="S525" i="10"/>
  <c r="S526" i="10"/>
  <c r="S527" i="10"/>
  <c r="S528" i="10"/>
  <c r="S529" i="10"/>
  <c r="S530" i="10"/>
  <c r="S531" i="10"/>
  <c r="S520" i="10"/>
  <c r="S518" i="10"/>
  <c r="S517" i="10"/>
  <c r="S493" i="10"/>
  <c r="S494" i="10"/>
  <c r="S495" i="10"/>
  <c r="S496" i="10"/>
  <c r="S497" i="10"/>
  <c r="S498" i="10"/>
  <c r="S499" i="10"/>
  <c r="S500" i="10"/>
  <c r="S501" i="10"/>
  <c r="S502" i="10"/>
  <c r="S503" i="10"/>
  <c r="S504" i="10"/>
  <c r="S505" i="10"/>
  <c r="S506" i="10"/>
  <c r="S507" i="10"/>
  <c r="S508" i="10"/>
  <c r="S509" i="10"/>
  <c r="S510" i="10"/>
  <c r="S511" i="10"/>
  <c r="S512" i="10"/>
  <c r="S513" i="10"/>
  <c r="S514" i="10"/>
  <c r="S515" i="10"/>
  <c r="S492" i="10"/>
  <c r="S490" i="10"/>
  <c r="S480" i="10"/>
  <c r="S481" i="10"/>
  <c r="S482" i="10"/>
  <c r="S483" i="10"/>
  <c r="S484" i="10"/>
  <c r="S485" i="10"/>
  <c r="S486" i="10"/>
  <c r="S487" i="10"/>
  <c r="S488" i="10"/>
  <c r="S479" i="10"/>
  <c r="S471" i="10"/>
  <c r="S472" i="10"/>
  <c r="S473" i="10"/>
  <c r="S474" i="10"/>
  <c r="S475" i="10"/>
  <c r="S470" i="10"/>
  <c r="S458" i="10"/>
  <c r="S459" i="10"/>
  <c r="S460" i="10"/>
  <c r="S461" i="10"/>
  <c r="S462" i="10"/>
  <c r="S463" i="10"/>
  <c r="S464" i="10"/>
  <c r="S465" i="10"/>
  <c r="S466" i="10"/>
  <c r="S467" i="10"/>
  <c r="S468" i="10"/>
  <c r="X496" i="10" l="1"/>
  <c r="X517" i="10"/>
  <c r="X504" i="10"/>
  <c r="X503" i="10"/>
  <c r="X499" i="10"/>
  <c r="X498" i="10"/>
  <c r="X502" i="10"/>
  <c r="X458" i="10"/>
  <c r="X494" i="10"/>
  <c r="X484" i="10"/>
  <c r="X480" i="10"/>
  <c r="X528" i="10"/>
  <c r="X467" i="10"/>
  <c r="X465" i="10"/>
  <c r="X490" i="10"/>
  <c r="X464" i="10"/>
  <c r="X518" i="10"/>
  <c r="X463" i="10"/>
  <c r="X459" i="10"/>
  <c r="X487" i="10"/>
  <c r="X509" i="10"/>
  <c r="X524" i="10"/>
  <c r="X501" i="10"/>
  <c r="X497" i="10"/>
  <c r="X512" i="10"/>
  <c r="X466" i="10"/>
  <c r="X492" i="10"/>
  <c r="X473" i="10"/>
  <c r="X514" i="10"/>
  <c r="X505" i="10"/>
  <c r="X520" i="10"/>
  <c r="X462" i="10"/>
  <c r="X475" i="10"/>
  <c r="X461" i="10"/>
  <c r="X453" i="10"/>
  <c r="X508" i="10"/>
  <c r="X515" i="10"/>
  <c r="X500" i="10"/>
  <c r="X474" i="10"/>
  <c r="X493" i="10"/>
  <c r="X468" i="10"/>
  <c r="X460" i="10"/>
  <c r="X452" i="10"/>
  <c r="X488" i="10"/>
  <c r="X511" i="10"/>
  <c r="X507" i="10"/>
  <c r="X530" i="10"/>
  <c r="X526" i="10"/>
  <c r="X455" i="10"/>
  <c r="X470" i="10"/>
  <c r="X483" i="10"/>
  <c r="X513" i="10"/>
  <c r="X510" i="10"/>
  <c r="X506" i="10"/>
  <c r="X495" i="10"/>
  <c r="X521" i="10"/>
  <c r="X456" i="10"/>
  <c r="X454" i="10"/>
  <c r="X472" i="10"/>
  <c r="X486" i="10"/>
  <c r="X481" i="10"/>
  <c r="X529" i="10"/>
  <c r="X522" i="10"/>
  <c r="X525" i="10"/>
  <c r="X523" i="10"/>
  <c r="X457" i="10"/>
  <c r="X471" i="10"/>
  <c r="X485" i="10"/>
  <c r="X482" i="10"/>
  <c r="S41" i="11"/>
  <c r="V532" i="11" l="1"/>
  <c r="W532" i="11"/>
  <c r="V533" i="11"/>
  <c r="W533" i="11"/>
  <c r="V534" i="11"/>
  <c r="W534" i="11"/>
  <c r="V535" i="11"/>
  <c r="W535" i="11"/>
  <c r="V536" i="11"/>
  <c r="W536" i="11"/>
  <c r="V537" i="11"/>
  <c r="W537" i="11"/>
  <c r="V538" i="11"/>
  <c r="W538" i="11"/>
  <c r="V539" i="11"/>
  <c r="W539" i="11"/>
  <c r="V540" i="11"/>
  <c r="W540" i="11"/>
  <c r="V541" i="11"/>
  <c r="W541" i="11"/>
  <c r="V542" i="11"/>
  <c r="W542" i="11"/>
  <c r="V543" i="11"/>
  <c r="W543" i="11"/>
  <c r="V544" i="11"/>
  <c r="W544" i="11"/>
  <c r="V545" i="11"/>
  <c r="W545" i="11"/>
  <c r="V546" i="11"/>
  <c r="W546" i="11"/>
  <c r="V547" i="11"/>
  <c r="W547" i="11"/>
  <c r="V548" i="11"/>
  <c r="W548" i="11"/>
  <c r="V549" i="11"/>
  <c r="W549" i="11"/>
  <c r="V550" i="11"/>
  <c r="W550" i="11"/>
  <c r="V551" i="11"/>
  <c r="W551" i="11"/>
  <c r="V552" i="11"/>
  <c r="W552" i="11"/>
  <c r="V553" i="11"/>
  <c r="W553" i="11"/>
  <c r="V554" i="11"/>
  <c r="W554" i="11"/>
  <c r="V555" i="11"/>
  <c r="W555" i="11"/>
  <c r="V556" i="11"/>
  <c r="W556" i="11"/>
  <c r="V557" i="11"/>
  <c r="W557" i="11"/>
  <c r="V558" i="11"/>
  <c r="W558" i="11"/>
  <c r="V559" i="11"/>
  <c r="W559" i="11"/>
  <c r="V560" i="11"/>
  <c r="W560" i="11"/>
  <c r="V561" i="11"/>
  <c r="W561" i="11"/>
  <c r="V562" i="11"/>
  <c r="W562" i="11"/>
  <c r="V563" i="11"/>
  <c r="W563" i="11"/>
  <c r="V564" i="11"/>
  <c r="W564" i="11"/>
  <c r="V565" i="11"/>
  <c r="W565" i="11"/>
  <c r="V566" i="11"/>
  <c r="W566" i="11"/>
  <c r="V567" i="11"/>
  <c r="W567" i="11"/>
  <c r="V568" i="11"/>
  <c r="W568" i="11"/>
  <c r="V569" i="11"/>
  <c r="W569" i="11"/>
  <c r="V570" i="11"/>
  <c r="W570" i="11"/>
  <c r="V571" i="11"/>
  <c r="W571" i="11"/>
  <c r="V572" i="11"/>
  <c r="W572" i="11"/>
  <c r="V573" i="11"/>
  <c r="W573" i="11"/>
  <c r="V574" i="11"/>
  <c r="W574" i="11"/>
  <c r="V575" i="11"/>
  <c r="W575" i="11"/>
  <c r="V576" i="11"/>
  <c r="W576" i="11"/>
  <c r="V577" i="11"/>
  <c r="W577" i="11"/>
  <c r="V578" i="11"/>
  <c r="W578" i="11"/>
  <c r="V579" i="11"/>
  <c r="W579" i="11"/>
  <c r="V580" i="11"/>
  <c r="W580" i="11"/>
  <c r="V581" i="11"/>
  <c r="W581" i="11"/>
  <c r="V582" i="11"/>
  <c r="W582" i="11"/>
  <c r="V583" i="11"/>
  <c r="W583" i="11"/>
  <c r="V584" i="11"/>
  <c r="W584" i="11"/>
  <c r="V585" i="11"/>
  <c r="W585" i="11"/>
  <c r="V586" i="11"/>
  <c r="W586" i="11"/>
  <c r="V587" i="11"/>
  <c r="W587" i="11"/>
  <c r="V588" i="11"/>
  <c r="W588" i="11"/>
  <c r="V589" i="11"/>
  <c r="W589" i="11"/>
  <c r="V590" i="11"/>
  <c r="W590" i="11"/>
  <c r="V591" i="11"/>
  <c r="W591" i="11"/>
  <c r="V592" i="11"/>
  <c r="W592" i="11"/>
  <c r="V593" i="11"/>
  <c r="W593" i="11"/>
  <c r="V594" i="11"/>
  <c r="W594" i="11"/>
  <c r="V595" i="11"/>
  <c r="W595" i="11"/>
  <c r="V596" i="11"/>
  <c r="W596" i="11"/>
  <c r="V597" i="11"/>
  <c r="W597" i="11"/>
  <c r="V598" i="11"/>
  <c r="W598" i="11"/>
  <c r="V599" i="11"/>
  <c r="W599" i="11"/>
  <c r="V600" i="11"/>
  <c r="W600" i="11"/>
  <c r="V601" i="11"/>
  <c r="W601" i="11"/>
  <c r="V602" i="11"/>
  <c r="W602" i="11"/>
  <c r="V603" i="11"/>
  <c r="W603" i="11"/>
  <c r="V604" i="11"/>
  <c r="W604" i="11"/>
  <c r="V605" i="11"/>
  <c r="W605" i="11"/>
  <c r="V606" i="11"/>
  <c r="W606" i="11"/>
  <c r="V607" i="11"/>
  <c r="W607" i="11"/>
  <c r="V608" i="11"/>
  <c r="W608" i="11"/>
  <c r="V609" i="11"/>
  <c r="W609" i="11"/>
  <c r="V610" i="11"/>
  <c r="W610" i="11"/>
  <c r="V611" i="11"/>
  <c r="W611" i="11"/>
  <c r="V612" i="11"/>
  <c r="W612" i="11"/>
  <c r="V613" i="11"/>
  <c r="W613" i="11"/>
  <c r="V614" i="11"/>
  <c r="W614" i="11"/>
  <c r="V615" i="11"/>
  <c r="W615" i="11"/>
  <c r="V616" i="11"/>
  <c r="W616" i="11"/>
  <c r="V617" i="11"/>
  <c r="W617" i="11"/>
  <c r="V618" i="11"/>
  <c r="W618" i="11"/>
  <c r="V619" i="11"/>
  <c r="W619" i="11"/>
  <c r="V620" i="11"/>
  <c r="W620" i="11"/>
  <c r="V621" i="11"/>
  <c r="W621" i="11"/>
  <c r="V622" i="11"/>
  <c r="W622" i="11"/>
  <c r="V623" i="11"/>
  <c r="W623" i="11"/>
  <c r="V624" i="11"/>
  <c r="W624" i="11"/>
  <c r="V625" i="11"/>
  <c r="W625" i="11"/>
  <c r="V626" i="11"/>
  <c r="W626" i="11"/>
  <c r="V627" i="11"/>
  <c r="W627" i="11"/>
  <c r="V628" i="11"/>
  <c r="W628" i="11"/>
  <c r="V629" i="11"/>
  <c r="W629" i="11"/>
  <c r="V630" i="11"/>
  <c r="W630" i="11"/>
  <c r="X630" i="11" s="1"/>
  <c r="V631" i="11"/>
  <c r="W631" i="11"/>
  <c r="V632" i="11"/>
  <c r="W632" i="11"/>
  <c r="V633" i="11"/>
  <c r="W633" i="11"/>
  <c r="V634" i="11"/>
  <c r="W634" i="11"/>
  <c r="V635" i="11"/>
  <c r="W635" i="11"/>
  <c r="V636" i="11"/>
  <c r="W636" i="11"/>
  <c r="V637" i="11"/>
  <c r="W637" i="11"/>
  <c r="V638" i="11"/>
  <c r="W638" i="11"/>
  <c r="V639" i="11"/>
  <c r="W639" i="11"/>
  <c r="V640" i="11"/>
  <c r="W640" i="11"/>
  <c r="V641" i="11"/>
  <c r="W641" i="11"/>
  <c r="V642" i="11"/>
  <c r="W642" i="11"/>
  <c r="V643" i="11"/>
  <c r="W643" i="11"/>
  <c r="V644" i="11"/>
  <c r="W644" i="11"/>
  <c r="V645" i="11"/>
  <c r="W645" i="11"/>
  <c r="V646" i="11"/>
  <c r="W646" i="11"/>
  <c r="V647" i="11"/>
  <c r="W647" i="11"/>
  <c r="V648" i="11"/>
  <c r="W648" i="11"/>
  <c r="V649" i="11"/>
  <c r="W649" i="11"/>
  <c r="V650" i="11"/>
  <c r="W650" i="11"/>
  <c r="V651" i="11"/>
  <c r="W651" i="11"/>
  <c r="V652" i="11"/>
  <c r="W652" i="11"/>
  <c r="V653" i="11"/>
  <c r="W653" i="11"/>
  <c r="V654" i="11"/>
  <c r="W654" i="11"/>
  <c r="V655" i="11"/>
  <c r="W655" i="11"/>
  <c r="V656" i="11"/>
  <c r="W656" i="11"/>
  <c r="V657" i="11"/>
  <c r="W657" i="11"/>
  <c r="V658" i="11"/>
  <c r="W658" i="11"/>
  <c r="V659" i="11"/>
  <c r="W659" i="11"/>
  <c r="V660" i="11"/>
  <c r="W660" i="11"/>
  <c r="V661" i="11"/>
  <c r="W661" i="11"/>
  <c r="V662" i="11"/>
  <c r="W662" i="11"/>
  <c r="X662" i="11" s="1"/>
  <c r="V663" i="11"/>
  <c r="W663" i="11"/>
  <c r="V664" i="11"/>
  <c r="W664" i="11"/>
  <c r="V665" i="11"/>
  <c r="W665" i="11"/>
  <c r="V666" i="11"/>
  <c r="W666" i="11"/>
  <c r="V667" i="11"/>
  <c r="W667" i="11"/>
  <c r="V668" i="11"/>
  <c r="W668" i="11"/>
  <c r="V669" i="11"/>
  <c r="W669" i="11"/>
  <c r="V670" i="11"/>
  <c r="W670" i="11"/>
  <c r="V671" i="11"/>
  <c r="W671" i="11"/>
  <c r="V672" i="11"/>
  <c r="W672" i="11"/>
  <c r="V673" i="11"/>
  <c r="W673" i="11"/>
  <c r="V674" i="11"/>
  <c r="W674" i="11"/>
  <c r="V675" i="11"/>
  <c r="W675" i="11"/>
  <c r="V676" i="11"/>
  <c r="W676" i="11"/>
  <c r="V677" i="11"/>
  <c r="W677" i="11"/>
  <c r="V678" i="11"/>
  <c r="W678" i="11"/>
  <c r="V679" i="11"/>
  <c r="W679" i="11"/>
  <c r="V680" i="11"/>
  <c r="W680" i="11"/>
  <c r="V681" i="11"/>
  <c r="W681" i="11"/>
  <c r="V682" i="11"/>
  <c r="W682" i="11"/>
  <c r="V683" i="11"/>
  <c r="W683" i="11"/>
  <c r="V684" i="11"/>
  <c r="W684" i="11"/>
  <c r="V685" i="11"/>
  <c r="W685" i="11"/>
  <c r="V686" i="11"/>
  <c r="W686" i="11"/>
  <c r="V687" i="11"/>
  <c r="W687" i="11"/>
  <c r="V688" i="11"/>
  <c r="W688" i="11"/>
  <c r="V689" i="11"/>
  <c r="W689" i="11"/>
  <c r="V690" i="11"/>
  <c r="W690" i="11"/>
  <c r="V691" i="11"/>
  <c r="W691" i="11"/>
  <c r="V692" i="11"/>
  <c r="W692" i="11"/>
  <c r="V693" i="11"/>
  <c r="W693" i="11"/>
  <c r="V694" i="11"/>
  <c r="W694" i="11"/>
  <c r="X694" i="11" s="1"/>
  <c r="V695" i="11"/>
  <c r="W695" i="11"/>
  <c r="V696" i="11"/>
  <c r="W696" i="11"/>
  <c r="V697" i="11"/>
  <c r="W697" i="11"/>
  <c r="V698" i="11"/>
  <c r="W698" i="11"/>
  <c r="V699" i="11"/>
  <c r="W699" i="11"/>
  <c r="V700" i="11"/>
  <c r="W700" i="11"/>
  <c r="V701" i="11"/>
  <c r="W701" i="11"/>
  <c r="V702" i="11"/>
  <c r="W702" i="11"/>
  <c r="X702" i="11" s="1"/>
  <c r="V703" i="11"/>
  <c r="W703" i="11"/>
  <c r="V704" i="11"/>
  <c r="W704" i="11"/>
  <c r="V705" i="11"/>
  <c r="W705" i="11"/>
  <c r="V706" i="11"/>
  <c r="W706" i="11"/>
  <c r="V707" i="11"/>
  <c r="W707" i="11"/>
  <c r="V708" i="11"/>
  <c r="W708" i="11"/>
  <c r="V709" i="11"/>
  <c r="W709" i="11"/>
  <c r="V710" i="11"/>
  <c r="W710" i="11"/>
  <c r="V711" i="11"/>
  <c r="W711" i="11"/>
  <c r="V712" i="11"/>
  <c r="W712" i="11"/>
  <c r="V713" i="11"/>
  <c r="W713" i="11"/>
  <c r="V714" i="11"/>
  <c r="W714" i="11"/>
  <c r="V715" i="11"/>
  <c r="W715" i="11"/>
  <c r="V716" i="11"/>
  <c r="W716" i="11"/>
  <c r="V717" i="11"/>
  <c r="W717" i="11"/>
  <c r="V718" i="11"/>
  <c r="W718" i="11"/>
  <c r="V719" i="11"/>
  <c r="W719" i="11"/>
  <c r="V720" i="11"/>
  <c r="W720" i="11"/>
  <c r="V721" i="11"/>
  <c r="W721" i="11"/>
  <c r="V722" i="11"/>
  <c r="W722" i="11"/>
  <c r="V723" i="11"/>
  <c r="W723" i="11"/>
  <c r="V724" i="11"/>
  <c r="W724" i="11"/>
  <c r="V725" i="11"/>
  <c r="W725" i="11"/>
  <c r="V726" i="11"/>
  <c r="W726" i="11"/>
  <c r="V727" i="11"/>
  <c r="W727" i="11"/>
  <c r="V728" i="11"/>
  <c r="W728" i="11"/>
  <c r="V729" i="11"/>
  <c r="W729" i="11"/>
  <c r="V730" i="11"/>
  <c r="W730" i="11"/>
  <c r="V731" i="11"/>
  <c r="W731" i="11"/>
  <c r="V732" i="11"/>
  <c r="W732" i="11"/>
  <c r="V733" i="11"/>
  <c r="W733" i="11"/>
  <c r="V734" i="11"/>
  <c r="W734" i="11"/>
  <c r="V735" i="11"/>
  <c r="W735" i="11"/>
  <c r="V736" i="11"/>
  <c r="W736" i="11"/>
  <c r="V737" i="11"/>
  <c r="W737" i="11"/>
  <c r="V738" i="11"/>
  <c r="W738" i="11"/>
  <c r="V739" i="11"/>
  <c r="W739" i="11"/>
  <c r="V740" i="11"/>
  <c r="W740" i="11"/>
  <c r="V741" i="11"/>
  <c r="W741" i="11"/>
  <c r="V742" i="11"/>
  <c r="W742" i="11"/>
  <c r="V743" i="11"/>
  <c r="W743" i="11"/>
  <c r="V744" i="11"/>
  <c r="W744" i="11"/>
  <c r="V745" i="11"/>
  <c r="W745" i="11"/>
  <c r="V746" i="11"/>
  <c r="W746" i="11"/>
  <c r="X746" i="11" s="1"/>
  <c r="V747" i="11"/>
  <c r="W747" i="11"/>
  <c r="V748" i="11"/>
  <c r="W748" i="11"/>
  <c r="V749" i="11"/>
  <c r="W749" i="11"/>
  <c r="V750" i="11"/>
  <c r="W750" i="11"/>
  <c r="V751" i="11"/>
  <c r="W751" i="11"/>
  <c r="V752" i="11"/>
  <c r="W752" i="11"/>
  <c r="V753" i="11"/>
  <c r="W753" i="11"/>
  <c r="V754" i="11"/>
  <c r="W754" i="11"/>
  <c r="V755" i="11"/>
  <c r="W755" i="11"/>
  <c r="V756" i="11"/>
  <c r="W756" i="11"/>
  <c r="V757" i="11"/>
  <c r="W757" i="11"/>
  <c r="V758" i="11"/>
  <c r="W758" i="11"/>
  <c r="V759" i="11"/>
  <c r="W759" i="11"/>
  <c r="V760" i="11"/>
  <c r="W760" i="11"/>
  <c r="V761" i="11"/>
  <c r="W761" i="11"/>
  <c r="V762" i="11"/>
  <c r="W762" i="11"/>
  <c r="V763" i="11"/>
  <c r="W763" i="11"/>
  <c r="V764" i="11"/>
  <c r="W764" i="11"/>
  <c r="V765" i="11"/>
  <c r="W765" i="11"/>
  <c r="V766" i="11"/>
  <c r="W766" i="11"/>
  <c r="V767" i="11"/>
  <c r="W767" i="11"/>
  <c r="V768" i="11"/>
  <c r="W768" i="11"/>
  <c r="V769" i="11"/>
  <c r="W769" i="11"/>
  <c r="V770" i="11"/>
  <c r="W770" i="11"/>
  <c r="V771" i="11"/>
  <c r="W771" i="11"/>
  <c r="V772" i="11"/>
  <c r="W772" i="11"/>
  <c r="V773" i="11"/>
  <c r="W773" i="11"/>
  <c r="V774" i="11"/>
  <c r="W774" i="11"/>
  <c r="V775" i="11"/>
  <c r="W775" i="11"/>
  <c r="V776" i="11"/>
  <c r="W776" i="11"/>
  <c r="V777" i="11"/>
  <c r="W777" i="11"/>
  <c r="V778" i="11"/>
  <c r="W778" i="11"/>
  <c r="V779" i="11"/>
  <c r="W779" i="11"/>
  <c r="V780" i="11"/>
  <c r="W780" i="11"/>
  <c r="V781" i="11"/>
  <c r="W781" i="11"/>
  <c r="V782" i="11"/>
  <c r="W782" i="11"/>
  <c r="V783" i="11"/>
  <c r="W783" i="11"/>
  <c r="V784" i="11"/>
  <c r="W784" i="11"/>
  <c r="V785" i="11"/>
  <c r="W785" i="11"/>
  <c r="V786" i="11"/>
  <c r="W786" i="11"/>
  <c r="V787" i="11"/>
  <c r="W787" i="11"/>
  <c r="V788" i="11"/>
  <c r="W788" i="11"/>
  <c r="V789" i="11"/>
  <c r="W789" i="11"/>
  <c r="V790" i="11"/>
  <c r="W790" i="11"/>
  <c r="V791" i="11"/>
  <c r="W791" i="11"/>
  <c r="V792" i="11"/>
  <c r="W792" i="11"/>
  <c r="V793" i="11"/>
  <c r="W793" i="11"/>
  <c r="V794" i="11"/>
  <c r="W794" i="11"/>
  <c r="V795" i="11"/>
  <c r="W795" i="11"/>
  <c r="V796" i="11"/>
  <c r="W796" i="11"/>
  <c r="V797" i="11"/>
  <c r="W797" i="11"/>
  <c r="V798" i="11"/>
  <c r="W798" i="11"/>
  <c r="V799" i="11"/>
  <c r="W799" i="11"/>
  <c r="V800" i="11"/>
  <c r="W800" i="11"/>
  <c r="V801" i="11"/>
  <c r="W801" i="11"/>
  <c r="V802" i="11"/>
  <c r="W802" i="11"/>
  <c r="V803" i="11"/>
  <c r="W803" i="11"/>
  <c r="V804" i="11"/>
  <c r="W804" i="11"/>
  <c r="V805" i="11"/>
  <c r="W805" i="11"/>
  <c r="V806" i="11"/>
  <c r="W806" i="11"/>
  <c r="V807" i="11"/>
  <c r="W807" i="11"/>
  <c r="V808" i="11"/>
  <c r="W808" i="11"/>
  <c r="V809" i="11"/>
  <c r="W809" i="11"/>
  <c r="V810" i="11"/>
  <c r="W810" i="11"/>
  <c r="V811" i="11"/>
  <c r="W811" i="11"/>
  <c r="V812" i="11"/>
  <c r="W812" i="11"/>
  <c r="V813" i="11"/>
  <c r="W813" i="11"/>
  <c r="V814" i="11"/>
  <c r="W814" i="11"/>
  <c r="V815" i="11"/>
  <c r="W815" i="11"/>
  <c r="V816" i="11"/>
  <c r="W816" i="11"/>
  <c r="V817" i="11"/>
  <c r="W817" i="11"/>
  <c r="V818" i="11"/>
  <c r="W818" i="11"/>
  <c r="V819" i="11"/>
  <c r="W819" i="11"/>
  <c r="V820" i="11"/>
  <c r="W820" i="11"/>
  <c r="V821" i="11"/>
  <c r="W821" i="11"/>
  <c r="V822" i="11"/>
  <c r="W822" i="11"/>
  <c r="V823" i="11"/>
  <c r="W823" i="11"/>
  <c r="V824" i="11"/>
  <c r="W824" i="11"/>
  <c r="V825" i="11"/>
  <c r="W825" i="11"/>
  <c r="V826" i="11"/>
  <c r="W826" i="11"/>
  <c r="V827" i="11"/>
  <c r="W827" i="11"/>
  <c r="V828" i="11"/>
  <c r="W828" i="11"/>
  <c r="V829" i="11"/>
  <c r="W829" i="11"/>
  <c r="V830" i="11"/>
  <c r="W830" i="11"/>
  <c r="V831" i="11"/>
  <c r="W831" i="11"/>
  <c r="V832" i="11"/>
  <c r="W832" i="11"/>
  <c r="V833" i="11"/>
  <c r="W833" i="11"/>
  <c r="V834" i="11"/>
  <c r="W834" i="11"/>
  <c r="V835" i="11"/>
  <c r="W835" i="11"/>
  <c r="V836" i="11"/>
  <c r="W836" i="11"/>
  <c r="V837" i="11"/>
  <c r="W837" i="11"/>
  <c r="V838" i="11"/>
  <c r="W838" i="11"/>
  <c r="X838" i="11" s="1"/>
  <c r="V839" i="11"/>
  <c r="W839" i="11"/>
  <c r="V840" i="11"/>
  <c r="W840" i="11"/>
  <c r="V841" i="11"/>
  <c r="W841" i="11"/>
  <c r="V842" i="11"/>
  <c r="W842" i="11"/>
  <c r="V843" i="11"/>
  <c r="W843" i="11"/>
  <c r="V844" i="11"/>
  <c r="W844" i="11"/>
  <c r="V845" i="11"/>
  <c r="W845" i="11"/>
  <c r="V846" i="11"/>
  <c r="W846" i="11"/>
  <c r="V847" i="11"/>
  <c r="W847" i="11"/>
  <c r="V848" i="11"/>
  <c r="W848" i="11"/>
  <c r="V849" i="11"/>
  <c r="W849" i="11"/>
  <c r="V850" i="11"/>
  <c r="W850" i="11"/>
  <c r="V851" i="11"/>
  <c r="W851" i="11"/>
  <c r="V852" i="11"/>
  <c r="W852" i="11"/>
  <c r="V853" i="11"/>
  <c r="W853" i="11"/>
  <c r="V854" i="11"/>
  <c r="W854" i="11"/>
  <c r="V855" i="11"/>
  <c r="W855" i="11"/>
  <c r="V856" i="11"/>
  <c r="W856" i="11"/>
  <c r="V857" i="11"/>
  <c r="W857" i="11"/>
  <c r="V858" i="11"/>
  <c r="W858" i="11"/>
  <c r="V859" i="11"/>
  <c r="W859" i="11"/>
  <c r="V860" i="11"/>
  <c r="W860" i="11"/>
  <c r="V861" i="11"/>
  <c r="W861" i="11"/>
  <c r="V862" i="11"/>
  <c r="W862" i="11"/>
  <c r="V863" i="11"/>
  <c r="W863" i="11"/>
  <c r="V864" i="11"/>
  <c r="W864" i="11"/>
  <c r="V865" i="11"/>
  <c r="W865" i="11"/>
  <c r="V866" i="11"/>
  <c r="W866" i="11"/>
  <c r="V867" i="11"/>
  <c r="W867" i="11"/>
  <c r="V868" i="11"/>
  <c r="W868" i="11"/>
  <c r="V869" i="11"/>
  <c r="W869" i="11"/>
  <c r="V870" i="11"/>
  <c r="W870" i="11"/>
  <c r="V871" i="11"/>
  <c r="W871" i="11"/>
  <c r="V872" i="11"/>
  <c r="W872" i="11"/>
  <c r="V873" i="11"/>
  <c r="W873" i="11"/>
  <c r="V874" i="11"/>
  <c r="W874" i="11"/>
  <c r="V875" i="11"/>
  <c r="W875" i="11"/>
  <c r="V876" i="11"/>
  <c r="W876" i="11"/>
  <c r="V877" i="11"/>
  <c r="W877" i="11"/>
  <c r="V878" i="11"/>
  <c r="W878" i="11"/>
  <c r="V879" i="11"/>
  <c r="W879" i="11"/>
  <c r="V880" i="11"/>
  <c r="W880" i="11"/>
  <c r="V881" i="11"/>
  <c r="W881" i="11"/>
  <c r="V882" i="11"/>
  <c r="W882" i="11"/>
  <c r="V883" i="11"/>
  <c r="W883" i="11"/>
  <c r="V884" i="11"/>
  <c r="W884" i="11"/>
  <c r="V885" i="11"/>
  <c r="W885" i="11"/>
  <c r="V886" i="11"/>
  <c r="W886" i="11"/>
  <c r="V887" i="11"/>
  <c r="W887" i="11"/>
  <c r="V888" i="11"/>
  <c r="W888" i="11"/>
  <c r="V889" i="11"/>
  <c r="W889" i="11"/>
  <c r="V890" i="11"/>
  <c r="W890" i="11"/>
  <c r="V891" i="11"/>
  <c r="W891" i="11"/>
  <c r="V892" i="11"/>
  <c r="W892" i="11"/>
  <c r="V893" i="11"/>
  <c r="W893" i="11"/>
  <c r="V894" i="11"/>
  <c r="W894" i="11"/>
  <c r="V895" i="11"/>
  <c r="W895" i="11"/>
  <c r="V896" i="11"/>
  <c r="W896" i="11"/>
  <c r="V897" i="11"/>
  <c r="W897" i="11"/>
  <c r="V898" i="11"/>
  <c r="W898" i="11"/>
  <c r="V899" i="11"/>
  <c r="W899" i="11"/>
  <c r="V900" i="11"/>
  <c r="W900" i="11"/>
  <c r="V901" i="11"/>
  <c r="W901" i="11"/>
  <c r="V902" i="11"/>
  <c r="W902" i="11"/>
  <c r="V903" i="11"/>
  <c r="W903" i="11"/>
  <c r="V904" i="11"/>
  <c r="W904" i="11"/>
  <c r="V905" i="11"/>
  <c r="W905" i="11"/>
  <c r="V906" i="11"/>
  <c r="W906" i="11"/>
  <c r="V907" i="11"/>
  <c r="W907" i="11"/>
  <c r="V908" i="11"/>
  <c r="W908" i="11"/>
  <c r="V909" i="11"/>
  <c r="W909" i="11"/>
  <c r="V910" i="11"/>
  <c r="W910" i="11"/>
  <c r="V911" i="11"/>
  <c r="W911" i="11"/>
  <c r="V912" i="11"/>
  <c r="W912" i="11"/>
  <c r="V913" i="11"/>
  <c r="W913" i="11"/>
  <c r="V914" i="11"/>
  <c r="W914" i="11"/>
  <c r="V915" i="11"/>
  <c r="W915" i="11"/>
  <c r="V916" i="11"/>
  <c r="W916" i="11"/>
  <c r="X916" i="11" s="1"/>
  <c r="V917" i="11"/>
  <c r="W917" i="11"/>
  <c r="V918" i="11"/>
  <c r="W918" i="11"/>
  <c r="V919" i="11"/>
  <c r="W919" i="11"/>
  <c r="V920" i="11"/>
  <c r="W920" i="11"/>
  <c r="V921" i="11"/>
  <c r="W921" i="11"/>
  <c r="V922" i="11"/>
  <c r="W922" i="11"/>
  <c r="V923" i="11"/>
  <c r="W923" i="11"/>
  <c r="V924" i="11"/>
  <c r="W924" i="11"/>
  <c r="V925" i="11"/>
  <c r="W925" i="11"/>
  <c r="V926" i="11"/>
  <c r="W926" i="11"/>
  <c r="V927" i="11"/>
  <c r="W927" i="11"/>
  <c r="V928" i="11"/>
  <c r="W928" i="11"/>
  <c r="V929" i="11"/>
  <c r="W929" i="11"/>
  <c r="V930" i="11"/>
  <c r="W930" i="11"/>
  <c r="V931" i="11"/>
  <c r="W931" i="11"/>
  <c r="V932" i="11"/>
  <c r="W932" i="11"/>
  <c r="V933" i="11"/>
  <c r="W933" i="11"/>
  <c r="V934" i="11"/>
  <c r="W934" i="11"/>
  <c r="V935" i="11"/>
  <c r="W935" i="11"/>
  <c r="V936" i="11"/>
  <c r="W936" i="11"/>
  <c r="V937" i="11"/>
  <c r="W937" i="11"/>
  <c r="V938" i="11"/>
  <c r="W938" i="11"/>
  <c r="V939" i="11"/>
  <c r="W939" i="11"/>
  <c r="V940" i="11"/>
  <c r="W940" i="11"/>
  <c r="V941" i="11"/>
  <c r="W941" i="11"/>
  <c r="V942" i="11"/>
  <c r="W942" i="11"/>
  <c r="V943" i="11"/>
  <c r="W943" i="11"/>
  <c r="V944" i="11"/>
  <c r="W944" i="11"/>
  <c r="V945" i="11"/>
  <c r="W945" i="11"/>
  <c r="V946" i="11"/>
  <c r="W946" i="11"/>
  <c r="V947" i="11"/>
  <c r="W947" i="11"/>
  <c r="V948" i="11"/>
  <c r="W948" i="11"/>
  <c r="V949" i="11"/>
  <c r="W949" i="11"/>
  <c r="V950" i="11"/>
  <c r="W950" i="11"/>
  <c r="V951" i="11"/>
  <c r="W951" i="11"/>
  <c r="V952" i="11"/>
  <c r="W952" i="11"/>
  <c r="V953" i="11"/>
  <c r="W953" i="11"/>
  <c r="V954" i="11"/>
  <c r="W954" i="11"/>
  <c r="V955" i="11"/>
  <c r="W955" i="11"/>
  <c r="V956" i="11"/>
  <c r="W956" i="11"/>
  <c r="V957" i="11"/>
  <c r="W957" i="11"/>
  <c r="V285" i="11"/>
  <c r="W285" i="11"/>
  <c r="V286" i="11"/>
  <c r="W286" i="11"/>
  <c r="V287" i="11"/>
  <c r="W287" i="11"/>
  <c r="V288" i="11"/>
  <c r="W288" i="11"/>
  <c r="V289" i="11"/>
  <c r="W289" i="11"/>
  <c r="V290" i="11"/>
  <c r="W290" i="11"/>
  <c r="V291" i="11"/>
  <c r="W291" i="11"/>
  <c r="V294" i="11"/>
  <c r="W294" i="11"/>
  <c r="V292" i="11"/>
  <c r="W292" i="11"/>
  <c r="V293" i="11"/>
  <c r="W293" i="11"/>
  <c r="V295" i="11"/>
  <c r="W295" i="11"/>
  <c r="V296" i="11"/>
  <c r="W296" i="11"/>
  <c r="V297" i="11"/>
  <c r="W297" i="11"/>
  <c r="V298" i="11"/>
  <c r="W298" i="11"/>
  <c r="V300" i="11"/>
  <c r="W300" i="11"/>
  <c r="V299" i="11"/>
  <c r="W299" i="11"/>
  <c r="V301" i="11"/>
  <c r="W301" i="11"/>
  <c r="V302" i="11"/>
  <c r="W302" i="11"/>
  <c r="V303" i="11"/>
  <c r="W303" i="11"/>
  <c r="V304" i="11"/>
  <c r="W304" i="11"/>
  <c r="V305" i="11"/>
  <c r="W305" i="11"/>
  <c r="V306" i="11"/>
  <c r="W306" i="11"/>
  <c r="V307" i="11"/>
  <c r="W307" i="11"/>
  <c r="V308" i="11"/>
  <c r="W308" i="11"/>
  <c r="V309" i="11"/>
  <c r="W309" i="11"/>
  <c r="V310" i="11"/>
  <c r="W310" i="11"/>
  <c r="V311" i="11"/>
  <c r="W311" i="11"/>
  <c r="V314" i="11"/>
  <c r="W314" i="11"/>
  <c r="V316" i="11"/>
  <c r="W316" i="11"/>
  <c r="V312" i="11"/>
  <c r="W312" i="11"/>
  <c r="V317" i="11"/>
  <c r="W317" i="11"/>
  <c r="V318" i="11"/>
  <c r="W318" i="11"/>
  <c r="V320" i="11"/>
  <c r="W320" i="11"/>
  <c r="V313" i="11"/>
  <c r="W313" i="11"/>
  <c r="V319" i="11"/>
  <c r="W319" i="11"/>
  <c r="V323" i="11"/>
  <c r="W323" i="11"/>
  <c r="V322" i="11"/>
  <c r="W322" i="11"/>
  <c r="V324" i="11"/>
  <c r="W324" i="11"/>
  <c r="V328" i="11"/>
  <c r="W328" i="11"/>
  <c r="V326" i="11"/>
  <c r="W326" i="11"/>
  <c r="V327" i="11"/>
  <c r="W327" i="11"/>
  <c r="V325" i="11"/>
  <c r="W325" i="11"/>
  <c r="V329" i="11"/>
  <c r="W329" i="11"/>
  <c r="V330" i="11"/>
  <c r="W330" i="11"/>
  <c r="V331" i="11"/>
  <c r="W331" i="11"/>
  <c r="V332" i="11"/>
  <c r="W332" i="11"/>
  <c r="V333" i="11"/>
  <c r="W333" i="11"/>
  <c r="V334" i="11"/>
  <c r="W334" i="11"/>
  <c r="V335" i="11"/>
  <c r="W335" i="11"/>
  <c r="V336" i="11"/>
  <c r="W336" i="11"/>
  <c r="V337" i="11"/>
  <c r="W337" i="11"/>
  <c r="V338" i="11"/>
  <c r="W338" i="11"/>
  <c r="V339" i="11"/>
  <c r="W339" i="11"/>
  <c r="V340" i="11"/>
  <c r="W340" i="11"/>
  <c r="V341" i="11"/>
  <c r="W341" i="11"/>
  <c r="V342" i="11"/>
  <c r="W342" i="11"/>
  <c r="V343" i="11"/>
  <c r="W343" i="11"/>
  <c r="V345" i="11"/>
  <c r="W345" i="11"/>
  <c r="V344" i="11"/>
  <c r="W344" i="11"/>
  <c r="V346" i="11"/>
  <c r="W346" i="11"/>
  <c r="V347" i="11"/>
  <c r="W347" i="11"/>
  <c r="V348" i="11"/>
  <c r="W348" i="11"/>
  <c r="V349" i="11"/>
  <c r="W349" i="11"/>
  <c r="V351" i="11"/>
  <c r="W351" i="11"/>
  <c r="V350" i="11"/>
  <c r="W350" i="11"/>
  <c r="V352" i="11"/>
  <c r="W352" i="11"/>
  <c r="V353" i="11"/>
  <c r="W353" i="11"/>
  <c r="V354" i="11"/>
  <c r="W354" i="11"/>
  <c r="V355" i="11"/>
  <c r="W355" i="11"/>
  <c r="V356" i="11"/>
  <c r="W356" i="11"/>
  <c r="V358" i="11"/>
  <c r="W358" i="11"/>
  <c r="V357" i="11"/>
  <c r="W357" i="11"/>
  <c r="V360" i="11"/>
  <c r="W360" i="11"/>
  <c r="V359" i="11"/>
  <c r="W359" i="11"/>
  <c r="V361" i="11"/>
  <c r="W361" i="11"/>
  <c r="V362" i="11"/>
  <c r="W362" i="11"/>
  <c r="V363" i="11"/>
  <c r="W363" i="11"/>
  <c r="V364" i="11"/>
  <c r="W364" i="11"/>
  <c r="V365" i="11"/>
  <c r="W365" i="11"/>
  <c r="V367" i="11"/>
  <c r="W367" i="11"/>
  <c r="V368" i="11"/>
  <c r="W368" i="11"/>
  <c r="V366" i="11"/>
  <c r="W366" i="11"/>
  <c r="V370" i="11"/>
  <c r="W370" i="11"/>
  <c r="V369" i="11"/>
  <c r="W369" i="11"/>
  <c r="V371" i="11"/>
  <c r="W371" i="11"/>
  <c r="V372" i="11"/>
  <c r="W372" i="11"/>
  <c r="V373" i="11"/>
  <c r="W373" i="11"/>
  <c r="V374" i="11"/>
  <c r="W374" i="11"/>
  <c r="V375" i="11"/>
  <c r="W375" i="11"/>
  <c r="V376" i="11"/>
  <c r="W376" i="11"/>
  <c r="V377" i="11"/>
  <c r="W377" i="11"/>
  <c r="V378" i="11"/>
  <c r="W378" i="11"/>
  <c r="V379" i="11"/>
  <c r="W379" i="11"/>
  <c r="V380" i="11"/>
  <c r="W380" i="11"/>
  <c r="V381" i="11"/>
  <c r="W381" i="11"/>
  <c r="V382" i="11"/>
  <c r="W382" i="11"/>
  <c r="V383" i="11"/>
  <c r="W383" i="11"/>
  <c r="V384" i="11"/>
  <c r="W384" i="11"/>
  <c r="V385" i="11"/>
  <c r="W385" i="11"/>
  <c r="V386" i="11"/>
  <c r="W386" i="11"/>
  <c r="V389" i="11"/>
  <c r="W389" i="11"/>
  <c r="V390" i="11"/>
  <c r="W390" i="11"/>
  <c r="V391" i="11"/>
  <c r="W391" i="11"/>
  <c r="V387" i="11"/>
  <c r="W387" i="11"/>
  <c r="V388" i="11"/>
  <c r="W388" i="11"/>
  <c r="V392" i="11"/>
  <c r="W392" i="11"/>
  <c r="V393" i="11"/>
  <c r="W393" i="11"/>
  <c r="V394" i="11"/>
  <c r="W394" i="11"/>
  <c r="V395" i="11"/>
  <c r="W395" i="11"/>
  <c r="V396" i="11"/>
  <c r="W396" i="11"/>
  <c r="V397" i="11"/>
  <c r="W397" i="11"/>
  <c r="V398" i="11"/>
  <c r="W398" i="11"/>
  <c r="V399" i="11"/>
  <c r="W399" i="11"/>
  <c r="V400" i="11"/>
  <c r="W400" i="11"/>
  <c r="V401" i="11"/>
  <c r="W401" i="11"/>
  <c r="V402" i="11"/>
  <c r="W402" i="11"/>
  <c r="V403" i="11"/>
  <c r="W403" i="11"/>
  <c r="V404" i="11"/>
  <c r="W404" i="11"/>
  <c r="V405" i="11"/>
  <c r="W405" i="11"/>
  <c r="V406" i="11"/>
  <c r="W406" i="11"/>
  <c r="V407" i="11"/>
  <c r="W407" i="11"/>
  <c r="V408" i="11"/>
  <c r="W408" i="11"/>
  <c r="V409" i="11"/>
  <c r="W409" i="11"/>
  <c r="V410" i="11"/>
  <c r="W410" i="11"/>
  <c r="V411" i="11"/>
  <c r="W411" i="11"/>
  <c r="V412" i="11"/>
  <c r="W412" i="11"/>
  <c r="V413" i="11"/>
  <c r="W413" i="11"/>
  <c r="V414" i="11"/>
  <c r="W414" i="11"/>
  <c r="V415" i="11"/>
  <c r="W415" i="11"/>
  <c r="V416" i="11"/>
  <c r="W416" i="11"/>
  <c r="V417" i="11"/>
  <c r="W417" i="11"/>
  <c r="V418" i="11"/>
  <c r="W418" i="11"/>
  <c r="V419" i="11"/>
  <c r="W419" i="11"/>
  <c r="V420" i="11"/>
  <c r="W420" i="11"/>
  <c r="V421" i="11"/>
  <c r="W421" i="11"/>
  <c r="V422" i="11"/>
  <c r="W422" i="11"/>
  <c r="V423" i="11"/>
  <c r="W423" i="11"/>
  <c r="V424" i="11"/>
  <c r="W424" i="11"/>
  <c r="V425" i="11"/>
  <c r="W425" i="11"/>
  <c r="V426" i="11"/>
  <c r="W426" i="11"/>
  <c r="V427" i="11"/>
  <c r="W427" i="11"/>
  <c r="V428" i="11"/>
  <c r="W428" i="11"/>
  <c r="V429" i="11"/>
  <c r="W429" i="11"/>
  <c r="V430" i="11"/>
  <c r="W430" i="11"/>
  <c r="V431" i="11"/>
  <c r="W431" i="11"/>
  <c r="V432" i="11"/>
  <c r="W432" i="11"/>
  <c r="V433" i="11"/>
  <c r="W433" i="11"/>
  <c r="V435" i="11"/>
  <c r="W435" i="11"/>
  <c r="V436" i="11"/>
  <c r="W436" i="11"/>
  <c r="V437" i="11"/>
  <c r="W437" i="11"/>
  <c r="V439" i="11"/>
  <c r="W439" i="11"/>
  <c r="V438" i="11"/>
  <c r="W438" i="11"/>
  <c r="V440" i="11"/>
  <c r="W440" i="11"/>
  <c r="V441" i="11"/>
  <c r="W441" i="11"/>
  <c r="V442" i="11"/>
  <c r="W442" i="11"/>
  <c r="V443" i="11"/>
  <c r="W443" i="11"/>
  <c r="V445" i="11"/>
  <c r="W445" i="11"/>
  <c r="V444" i="11"/>
  <c r="W444" i="11"/>
  <c r="V446" i="11"/>
  <c r="W446" i="11"/>
  <c r="V447" i="11"/>
  <c r="W447" i="11"/>
  <c r="V448" i="11"/>
  <c r="W448" i="11"/>
  <c r="V450" i="11"/>
  <c r="W450" i="11"/>
  <c r="V449" i="11"/>
  <c r="W449" i="11"/>
  <c r="V451" i="11"/>
  <c r="W451" i="11"/>
  <c r="V452" i="11"/>
  <c r="W452" i="11"/>
  <c r="V453" i="11"/>
  <c r="W453" i="11"/>
  <c r="V454" i="11"/>
  <c r="W454" i="11"/>
  <c r="V455" i="11"/>
  <c r="W455" i="11"/>
  <c r="V456" i="11"/>
  <c r="W456" i="11"/>
  <c r="V457" i="11"/>
  <c r="W457" i="11"/>
  <c r="V458" i="11"/>
  <c r="W458" i="11"/>
  <c r="V459" i="11"/>
  <c r="W459" i="11"/>
  <c r="V460" i="11"/>
  <c r="W460" i="11"/>
  <c r="V461" i="11"/>
  <c r="W461" i="11"/>
  <c r="V462" i="11"/>
  <c r="W462" i="11"/>
  <c r="V463" i="11"/>
  <c r="W463" i="11"/>
  <c r="V464" i="11"/>
  <c r="W464" i="11"/>
  <c r="V465" i="11"/>
  <c r="W465" i="11"/>
  <c r="V466" i="11"/>
  <c r="W466" i="11"/>
  <c r="V467" i="11"/>
  <c r="W467" i="11"/>
  <c r="V468" i="11"/>
  <c r="W468" i="11"/>
  <c r="V469" i="11"/>
  <c r="W469" i="11"/>
  <c r="V470" i="11"/>
  <c r="W470" i="11"/>
  <c r="V471" i="11"/>
  <c r="W471" i="11"/>
  <c r="V472" i="11"/>
  <c r="W472" i="11"/>
  <c r="V476" i="11"/>
  <c r="W476" i="11"/>
  <c r="V474" i="11"/>
  <c r="W474" i="11"/>
  <c r="V475" i="11"/>
  <c r="W475" i="11"/>
  <c r="V477" i="11"/>
  <c r="W477" i="11"/>
  <c r="V478" i="11"/>
  <c r="W478" i="11"/>
  <c r="V480" i="11"/>
  <c r="W480" i="11"/>
  <c r="V479" i="11"/>
  <c r="W479" i="11"/>
  <c r="V482" i="11"/>
  <c r="W482" i="11"/>
  <c r="V483" i="11"/>
  <c r="W483" i="11"/>
  <c r="V484" i="11"/>
  <c r="W484" i="11"/>
  <c r="V485" i="11"/>
  <c r="W485" i="11"/>
  <c r="V486" i="11"/>
  <c r="W486" i="11"/>
  <c r="V487" i="11"/>
  <c r="W487" i="11"/>
  <c r="V488" i="11"/>
  <c r="W488" i="11"/>
  <c r="V489" i="11"/>
  <c r="W489" i="11"/>
  <c r="V490" i="11"/>
  <c r="W490" i="11"/>
  <c r="V491" i="11"/>
  <c r="W491" i="11"/>
  <c r="V492" i="11"/>
  <c r="W492" i="11"/>
  <c r="V493" i="11"/>
  <c r="W493" i="11"/>
  <c r="V494" i="11"/>
  <c r="W494" i="11"/>
  <c r="V495" i="11"/>
  <c r="W495" i="11"/>
  <c r="V496" i="11"/>
  <c r="W496" i="11"/>
  <c r="V497" i="11"/>
  <c r="W497" i="11"/>
  <c r="V498" i="11"/>
  <c r="W498" i="11"/>
  <c r="V499" i="11"/>
  <c r="W499" i="11"/>
  <c r="V500" i="11"/>
  <c r="W500" i="11"/>
  <c r="V501" i="11"/>
  <c r="W501" i="11"/>
  <c r="V502" i="11"/>
  <c r="W502" i="11"/>
  <c r="V503" i="11"/>
  <c r="W503" i="11"/>
  <c r="V504" i="11"/>
  <c r="W504" i="11"/>
  <c r="V505" i="11"/>
  <c r="W505" i="11"/>
  <c r="V506" i="11"/>
  <c r="W506" i="11"/>
  <c r="V507" i="11"/>
  <c r="W507" i="11"/>
  <c r="V508" i="11"/>
  <c r="W508" i="11"/>
  <c r="V509" i="11"/>
  <c r="W509" i="11"/>
  <c r="V510" i="11"/>
  <c r="W510" i="11"/>
  <c r="V511" i="11"/>
  <c r="W511" i="11"/>
  <c r="V512" i="11"/>
  <c r="W512" i="11"/>
  <c r="V513" i="11"/>
  <c r="W513" i="11"/>
  <c r="V514" i="11"/>
  <c r="W514" i="11"/>
  <c r="V515" i="11"/>
  <c r="W515" i="11"/>
  <c r="V516" i="11"/>
  <c r="W516" i="11"/>
  <c r="V517" i="11"/>
  <c r="W517" i="11"/>
  <c r="V518" i="11"/>
  <c r="W518" i="11"/>
  <c r="V519" i="11"/>
  <c r="W519" i="11"/>
  <c r="V520" i="11"/>
  <c r="W520" i="11"/>
  <c r="V521" i="11"/>
  <c r="W521" i="11"/>
  <c r="V522" i="11"/>
  <c r="W522" i="11"/>
  <c r="V523" i="11"/>
  <c r="W523" i="11"/>
  <c r="V524" i="11"/>
  <c r="W524" i="11"/>
  <c r="V525" i="11"/>
  <c r="W525" i="11"/>
  <c r="V526" i="11"/>
  <c r="W526" i="11"/>
  <c r="V527" i="11"/>
  <c r="W527" i="11"/>
  <c r="V528" i="11"/>
  <c r="W528" i="11"/>
  <c r="V529" i="11"/>
  <c r="W529" i="11"/>
  <c r="V530" i="11"/>
  <c r="W530" i="11"/>
  <c r="V531" i="11"/>
  <c r="W531" i="11"/>
  <c r="V62" i="11"/>
  <c r="W62" i="11"/>
  <c r="V63" i="11"/>
  <c r="W63" i="11"/>
  <c r="V64" i="11"/>
  <c r="W64" i="11"/>
  <c r="V65" i="11"/>
  <c r="W65" i="11"/>
  <c r="V66" i="11"/>
  <c r="W66" i="11"/>
  <c r="V67" i="11"/>
  <c r="W67" i="11"/>
  <c r="V68" i="11"/>
  <c r="W68" i="11"/>
  <c r="V69" i="11"/>
  <c r="W69" i="11"/>
  <c r="V70" i="11"/>
  <c r="W70" i="11"/>
  <c r="V71" i="11"/>
  <c r="W71" i="11"/>
  <c r="V72" i="11"/>
  <c r="W72" i="11"/>
  <c r="V73" i="11"/>
  <c r="W73" i="11"/>
  <c r="V74" i="11"/>
  <c r="W74" i="11"/>
  <c r="V75" i="11"/>
  <c r="W75" i="11"/>
  <c r="V76" i="11"/>
  <c r="W76" i="11"/>
  <c r="V77" i="11"/>
  <c r="W77" i="11"/>
  <c r="V78" i="11"/>
  <c r="W78" i="11"/>
  <c r="V79" i="11"/>
  <c r="W79" i="11"/>
  <c r="V80" i="11"/>
  <c r="W80" i="11"/>
  <c r="V81" i="11"/>
  <c r="W81" i="11"/>
  <c r="V82" i="11"/>
  <c r="W82" i="11"/>
  <c r="V83" i="11"/>
  <c r="W83" i="11"/>
  <c r="V84" i="11"/>
  <c r="W84" i="11"/>
  <c r="V85" i="11"/>
  <c r="W85" i="11"/>
  <c r="V86" i="11"/>
  <c r="W86" i="11"/>
  <c r="V87" i="11"/>
  <c r="W87" i="11"/>
  <c r="V88" i="11"/>
  <c r="W88" i="11"/>
  <c r="V89" i="11"/>
  <c r="W89" i="11"/>
  <c r="V90" i="11"/>
  <c r="W90" i="11"/>
  <c r="V91" i="11"/>
  <c r="W91" i="11"/>
  <c r="V92" i="11"/>
  <c r="W92" i="11"/>
  <c r="V93" i="11"/>
  <c r="W93" i="11"/>
  <c r="V94" i="11"/>
  <c r="W94" i="11"/>
  <c r="V96" i="11"/>
  <c r="W96" i="11"/>
  <c r="V97" i="11"/>
  <c r="W97" i="11"/>
  <c r="V98" i="11"/>
  <c r="W98" i="11"/>
  <c r="V99" i="11"/>
  <c r="W99" i="11"/>
  <c r="V100" i="11"/>
  <c r="W100" i="11"/>
  <c r="V101" i="11"/>
  <c r="W101" i="11"/>
  <c r="V102" i="11"/>
  <c r="W102" i="11"/>
  <c r="V103" i="11"/>
  <c r="W103" i="11"/>
  <c r="V104" i="11"/>
  <c r="W104" i="11"/>
  <c r="V105" i="11"/>
  <c r="W105" i="11"/>
  <c r="V106" i="11"/>
  <c r="W106" i="11"/>
  <c r="V107" i="11"/>
  <c r="W107" i="11"/>
  <c r="V108" i="11"/>
  <c r="W108" i="11"/>
  <c r="V109" i="11"/>
  <c r="W109" i="11"/>
  <c r="V110" i="11"/>
  <c r="W110" i="11"/>
  <c r="V111" i="11"/>
  <c r="W111" i="11"/>
  <c r="V112" i="11"/>
  <c r="W112" i="11"/>
  <c r="V113" i="11"/>
  <c r="W113" i="11"/>
  <c r="V114" i="11"/>
  <c r="W114" i="11"/>
  <c r="V115" i="11"/>
  <c r="W115" i="11"/>
  <c r="V116" i="11"/>
  <c r="W116" i="11"/>
  <c r="V117" i="11"/>
  <c r="W117" i="11"/>
  <c r="V118" i="11"/>
  <c r="W118" i="11"/>
  <c r="V119" i="11"/>
  <c r="W119" i="11"/>
  <c r="V120" i="11"/>
  <c r="W120" i="11"/>
  <c r="V121" i="11"/>
  <c r="W121" i="11"/>
  <c r="V122" i="11"/>
  <c r="W122" i="11"/>
  <c r="V123" i="11"/>
  <c r="W123" i="11"/>
  <c r="V124" i="11"/>
  <c r="W124" i="11"/>
  <c r="V125" i="11"/>
  <c r="W125" i="11"/>
  <c r="V126" i="11"/>
  <c r="W126" i="11"/>
  <c r="V127" i="11"/>
  <c r="W127" i="11"/>
  <c r="V128" i="11"/>
  <c r="W128" i="11"/>
  <c r="V131" i="11"/>
  <c r="W131" i="11"/>
  <c r="V132" i="11"/>
  <c r="W132" i="11"/>
  <c r="V133" i="11"/>
  <c r="W133" i="11"/>
  <c r="V134" i="11"/>
  <c r="W134" i="11"/>
  <c r="V135" i="11"/>
  <c r="W135" i="11"/>
  <c r="V136" i="11"/>
  <c r="W136" i="11"/>
  <c r="V137" i="11"/>
  <c r="W137" i="11"/>
  <c r="V138" i="11"/>
  <c r="W138" i="11"/>
  <c r="V139" i="11"/>
  <c r="W139" i="11"/>
  <c r="V140" i="11"/>
  <c r="W140" i="11"/>
  <c r="V141" i="11"/>
  <c r="W141" i="11"/>
  <c r="V142" i="11"/>
  <c r="W142" i="11"/>
  <c r="V143" i="11"/>
  <c r="W143" i="11"/>
  <c r="V144" i="11"/>
  <c r="W144" i="11"/>
  <c r="V145" i="11"/>
  <c r="W145" i="11"/>
  <c r="V146" i="11"/>
  <c r="W146" i="11"/>
  <c r="V147" i="11"/>
  <c r="W147" i="11"/>
  <c r="V148" i="11"/>
  <c r="W148" i="11"/>
  <c r="V149" i="11"/>
  <c r="W149" i="11"/>
  <c r="V150" i="11"/>
  <c r="W150" i="11"/>
  <c r="V151" i="11"/>
  <c r="W151" i="11"/>
  <c r="V152" i="11"/>
  <c r="W152" i="11"/>
  <c r="V153" i="11"/>
  <c r="W153" i="11"/>
  <c r="V154" i="11"/>
  <c r="W154" i="11"/>
  <c r="V155" i="11"/>
  <c r="W155" i="11"/>
  <c r="V157" i="11"/>
  <c r="W157" i="11"/>
  <c r="V158" i="11"/>
  <c r="W158" i="11"/>
  <c r="V159" i="11"/>
  <c r="W159" i="11"/>
  <c r="V160" i="11"/>
  <c r="W160" i="11"/>
  <c r="V161" i="11"/>
  <c r="W161" i="11"/>
  <c r="V162" i="11"/>
  <c r="W162" i="11"/>
  <c r="V163" i="11"/>
  <c r="W163" i="11"/>
  <c r="V164" i="11"/>
  <c r="W164" i="11"/>
  <c r="V165" i="11"/>
  <c r="W165" i="11"/>
  <c r="V166" i="11"/>
  <c r="W166" i="11"/>
  <c r="V167" i="11"/>
  <c r="W167" i="11"/>
  <c r="V168" i="11"/>
  <c r="W168" i="11"/>
  <c r="V169" i="11"/>
  <c r="W169" i="11"/>
  <c r="V170" i="11"/>
  <c r="W170" i="11"/>
  <c r="V171" i="11"/>
  <c r="W171" i="11"/>
  <c r="V172" i="11"/>
  <c r="W172" i="11"/>
  <c r="V173" i="11"/>
  <c r="W173" i="11"/>
  <c r="V174" i="11"/>
  <c r="W174" i="11"/>
  <c r="V175" i="11"/>
  <c r="W175" i="11"/>
  <c r="V176" i="11"/>
  <c r="W176" i="11"/>
  <c r="V177" i="11"/>
  <c r="W177" i="11"/>
  <c r="V178" i="11"/>
  <c r="W178" i="11"/>
  <c r="V179" i="11"/>
  <c r="W179" i="11"/>
  <c r="V180" i="11"/>
  <c r="W180" i="11"/>
  <c r="V181" i="11"/>
  <c r="W181" i="11"/>
  <c r="V182" i="11"/>
  <c r="W182" i="11"/>
  <c r="V183" i="11"/>
  <c r="W183" i="11"/>
  <c r="V184" i="11"/>
  <c r="W184" i="11"/>
  <c r="V185" i="11"/>
  <c r="W185" i="11"/>
  <c r="V186" i="11"/>
  <c r="W186" i="11"/>
  <c r="V187" i="11"/>
  <c r="W187" i="11"/>
  <c r="V188" i="11"/>
  <c r="W188" i="11"/>
  <c r="V189" i="11"/>
  <c r="W189" i="11"/>
  <c r="V190" i="11"/>
  <c r="W190" i="11"/>
  <c r="V191" i="11"/>
  <c r="W191" i="11"/>
  <c r="V192" i="11"/>
  <c r="W192" i="11"/>
  <c r="V193" i="11"/>
  <c r="W193" i="11"/>
  <c r="V194" i="11"/>
  <c r="W194" i="11"/>
  <c r="V195" i="11"/>
  <c r="W195" i="11"/>
  <c r="V196" i="11"/>
  <c r="W196" i="11"/>
  <c r="V197" i="11"/>
  <c r="W197" i="11"/>
  <c r="V198" i="11"/>
  <c r="W198" i="11"/>
  <c r="V199" i="11"/>
  <c r="W199" i="11"/>
  <c r="V200" i="11"/>
  <c r="W200" i="11"/>
  <c r="V201" i="11"/>
  <c r="W201" i="11"/>
  <c r="V202" i="11"/>
  <c r="W202" i="11"/>
  <c r="V204" i="11"/>
  <c r="W204" i="11"/>
  <c r="V206" i="11"/>
  <c r="W206" i="11"/>
  <c r="V207" i="11"/>
  <c r="W207" i="11"/>
  <c r="V208" i="11"/>
  <c r="W208" i="11"/>
  <c r="V210" i="11"/>
  <c r="W210" i="11"/>
  <c r="V211" i="11"/>
  <c r="W211" i="11"/>
  <c r="V212" i="11"/>
  <c r="W212" i="11"/>
  <c r="V213" i="11"/>
  <c r="W213" i="11"/>
  <c r="V214" i="11"/>
  <c r="W214" i="11"/>
  <c r="V216" i="11"/>
  <c r="W216" i="11"/>
  <c r="V217" i="11"/>
  <c r="W217" i="11"/>
  <c r="V218" i="11"/>
  <c r="W218" i="11"/>
  <c r="V219" i="11"/>
  <c r="W219" i="11"/>
  <c r="V220" i="11"/>
  <c r="W220" i="11"/>
  <c r="V221" i="11"/>
  <c r="W221" i="11"/>
  <c r="V222" i="11"/>
  <c r="W222" i="11"/>
  <c r="V223" i="11"/>
  <c r="W223" i="11"/>
  <c r="V224" i="11"/>
  <c r="W224" i="11"/>
  <c r="V225" i="11"/>
  <c r="W225" i="11"/>
  <c r="V226" i="11"/>
  <c r="W226" i="11"/>
  <c r="V227" i="11"/>
  <c r="W227" i="11"/>
  <c r="V228" i="11"/>
  <c r="W228" i="11"/>
  <c r="V229" i="11"/>
  <c r="W229" i="11"/>
  <c r="V230" i="11"/>
  <c r="W230" i="11"/>
  <c r="V231" i="11"/>
  <c r="W231" i="11"/>
  <c r="V232" i="11"/>
  <c r="W232" i="11"/>
  <c r="V233" i="11"/>
  <c r="W233" i="11"/>
  <c r="V234" i="11"/>
  <c r="W234" i="11"/>
  <c r="V235" i="11"/>
  <c r="W235" i="11"/>
  <c r="V236" i="11"/>
  <c r="W236" i="11"/>
  <c r="V237" i="11"/>
  <c r="W237" i="11"/>
  <c r="V238" i="11"/>
  <c r="W238" i="11"/>
  <c r="V239" i="11"/>
  <c r="W239" i="11"/>
  <c r="V240" i="11"/>
  <c r="W240" i="11"/>
  <c r="V241" i="11"/>
  <c r="W241" i="11"/>
  <c r="V242" i="11"/>
  <c r="W242" i="11"/>
  <c r="V243" i="11"/>
  <c r="W243" i="11"/>
  <c r="V244" i="11"/>
  <c r="W244" i="11"/>
  <c r="V245" i="11"/>
  <c r="W245" i="11"/>
  <c r="V246" i="11"/>
  <c r="W246" i="11"/>
  <c r="V247" i="11"/>
  <c r="W247" i="11"/>
  <c r="V248" i="11"/>
  <c r="W248" i="11"/>
  <c r="V249" i="11"/>
  <c r="W249" i="11"/>
  <c r="V250" i="11"/>
  <c r="W250" i="11"/>
  <c r="V251" i="11"/>
  <c r="W251" i="11"/>
  <c r="V252" i="11"/>
  <c r="W252" i="11"/>
  <c r="V253" i="11"/>
  <c r="W253" i="11"/>
  <c r="V254" i="11"/>
  <c r="W254" i="11"/>
  <c r="V255" i="11"/>
  <c r="W255" i="11"/>
  <c r="V256" i="11"/>
  <c r="W256" i="11"/>
  <c r="V257" i="11"/>
  <c r="W257" i="11"/>
  <c r="V258" i="11"/>
  <c r="W258" i="11"/>
  <c r="V259" i="11"/>
  <c r="W259" i="11"/>
  <c r="V260" i="11"/>
  <c r="W260" i="11"/>
  <c r="V261" i="11"/>
  <c r="W261" i="11"/>
  <c r="V263" i="11"/>
  <c r="W263" i="11"/>
  <c r="V264" i="11"/>
  <c r="W264" i="11"/>
  <c r="V262" i="11"/>
  <c r="W262" i="11"/>
  <c r="V267" i="11"/>
  <c r="W267" i="11"/>
  <c r="V265" i="11"/>
  <c r="W265" i="11"/>
  <c r="V266" i="11"/>
  <c r="W266" i="11"/>
  <c r="V268" i="11"/>
  <c r="W268" i="11"/>
  <c r="V270" i="11"/>
  <c r="W270" i="11"/>
  <c r="V271" i="11"/>
  <c r="W271" i="11"/>
  <c r="V269" i="11"/>
  <c r="W269" i="11"/>
  <c r="V273" i="11"/>
  <c r="W273" i="11"/>
  <c r="V274" i="11"/>
  <c r="W274" i="11"/>
  <c r="V275" i="11"/>
  <c r="W275" i="11"/>
  <c r="V276" i="11"/>
  <c r="W276" i="11"/>
  <c r="V277" i="11"/>
  <c r="W277" i="11"/>
  <c r="V278" i="11"/>
  <c r="W278" i="11"/>
  <c r="V279" i="11"/>
  <c r="W279" i="11"/>
  <c r="V272" i="11"/>
  <c r="W272" i="11"/>
  <c r="V280" i="11"/>
  <c r="W280" i="11"/>
  <c r="V281" i="11"/>
  <c r="W281" i="11"/>
  <c r="V282" i="11"/>
  <c r="W282" i="11"/>
  <c r="V283" i="11"/>
  <c r="W283" i="11"/>
  <c r="V284" i="11"/>
  <c r="W284" i="11"/>
  <c r="V47" i="11"/>
  <c r="W47" i="11"/>
  <c r="V48" i="11"/>
  <c r="W48" i="11"/>
  <c r="V49" i="11"/>
  <c r="W49" i="11"/>
  <c r="V50" i="11"/>
  <c r="W50" i="11"/>
  <c r="V51" i="11"/>
  <c r="W51" i="11"/>
  <c r="V52" i="11"/>
  <c r="W52" i="11"/>
  <c r="V53" i="11"/>
  <c r="W53" i="11"/>
  <c r="V54" i="11"/>
  <c r="W54" i="11"/>
  <c r="V55" i="11"/>
  <c r="W55" i="11"/>
  <c r="V56" i="11"/>
  <c r="W56" i="11"/>
  <c r="V57" i="11"/>
  <c r="W57" i="11"/>
  <c r="V58" i="11"/>
  <c r="W58" i="11"/>
  <c r="V59" i="11"/>
  <c r="W59" i="11"/>
  <c r="V60" i="11"/>
  <c r="W60" i="11"/>
  <c r="V37" i="11"/>
  <c r="W37" i="11"/>
  <c r="V38" i="11"/>
  <c r="W38" i="11"/>
  <c r="V39" i="11"/>
  <c r="W39" i="11"/>
  <c r="V40" i="11"/>
  <c r="W40" i="11"/>
  <c r="V41" i="11"/>
  <c r="W41" i="11"/>
  <c r="V42" i="11"/>
  <c r="W42" i="11"/>
  <c r="V43" i="11"/>
  <c r="W43" i="11"/>
  <c r="V44" i="11"/>
  <c r="W44" i="11"/>
  <c r="V19" i="11"/>
  <c r="W19" i="11"/>
  <c r="V20" i="11"/>
  <c r="W20" i="11"/>
  <c r="V21" i="11"/>
  <c r="W21" i="11"/>
  <c r="V22" i="11"/>
  <c r="W22" i="11"/>
  <c r="V23" i="11"/>
  <c r="W23" i="11"/>
  <c r="V24" i="11"/>
  <c r="W24" i="11"/>
  <c r="V25" i="11"/>
  <c r="W25" i="11"/>
  <c r="V26" i="11"/>
  <c r="W26" i="11"/>
  <c r="V27" i="11"/>
  <c r="W27" i="11"/>
  <c r="V28" i="11"/>
  <c r="W28" i="11"/>
  <c r="V29" i="11"/>
  <c r="W29" i="11"/>
  <c r="V30" i="11"/>
  <c r="W30" i="11"/>
  <c r="V31" i="11"/>
  <c r="W31" i="11"/>
  <c r="V32" i="11"/>
  <c r="W32" i="11"/>
  <c r="V33" i="11"/>
  <c r="W33" i="11"/>
  <c r="V34" i="11"/>
  <c r="W34" i="11"/>
  <c r="V35" i="11"/>
  <c r="W35" i="11"/>
  <c r="V5" i="11"/>
  <c r="W5" i="11"/>
  <c r="V6" i="11"/>
  <c r="W6" i="11"/>
  <c r="V7" i="11"/>
  <c r="W7" i="11"/>
  <c r="V8" i="11"/>
  <c r="W8" i="11"/>
  <c r="V9" i="11"/>
  <c r="W9" i="11"/>
  <c r="V10" i="11"/>
  <c r="W10" i="11"/>
  <c r="V11" i="11"/>
  <c r="W11" i="11"/>
  <c r="V12" i="11"/>
  <c r="W12" i="11"/>
  <c r="V13" i="11"/>
  <c r="W13" i="11"/>
  <c r="V14" i="11"/>
  <c r="W14" i="11"/>
  <c r="V15" i="11"/>
  <c r="W15" i="11"/>
  <c r="V16" i="11"/>
  <c r="W16" i="11"/>
  <c r="V17" i="11"/>
  <c r="W17" i="11"/>
  <c r="V3" i="11"/>
  <c r="W3" i="11"/>
  <c r="V4" i="11"/>
  <c r="W4" i="11"/>
  <c r="W2" i="11"/>
  <c r="V2" i="11"/>
  <c r="S482" i="11"/>
  <c r="S483" i="11"/>
  <c r="S484" i="11"/>
  <c r="S485" i="11"/>
  <c r="S486" i="11"/>
  <c r="S487" i="11"/>
  <c r="S488" i="11"/>
  <c r="S489" i="11"/>
  <c r="S490" i="11"/>
  <c r="S491" i="11"/>
  <c r="S492" i="11"/>
  <c r="S493" i="11"/>
  <c r="S494" i="11"/>
  <c r="S495" i="11"/>
  <c r="S496" i="11"/>
  <c r="S497" i="11"/>
  <c r="S498" i="11"/>
  <c r="S499" i="11"/>
  <c r="S500" i="11"/>
  <c r="S501" i="11"/>
  <c r="S502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5" i="11"/>
  <c r="S526" i="11"/>
  <c r="S527" i="11"/>
  <c r="S528" i="11"/>
  <c r="S529" i="11"/>
  <c r="S530" i="11"/>
  <c r="S531" i="11"/>
  <c r="S532" i="11"/>
  <c r="S533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474" i="11"/>
  <c r="S475" i="11"/>
  <c r="S477" i="11"/>
  <c r="S478" i="11"/>
  <c r="S480" i="11"/>
  <c r="S479" i="11"/>
  <c r="S435" i="11"/>
  <c r="S436" i="11"/>
  <c r="S437" i="11"/>
  <c r="S439" i="11"/>
  <c r="S438" i="11"/>
  <c r="S440" i="11"/>
  <c r="S441" i="11"/>
  <c r="S442" i="11"/>
  <c r="S443" i="11"/>
  <c r="S445" i="11"/>
  <c r="S444" i="11"/>
  <c r="S446" i="11"/>
  <c r="S447" i="11"/>
  <c r="S448" i="11"/>
  <c r="S450" i="11"/>
  <c r="S449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6" i="11"/>
  <c r="S323" i="11"/>
  <c r="S322" i="11"/>
  <c r="S324" i="11"/>
  <c r="S328" i="11"/>
  <c r="S326" i="11"/>
  <c r="S327" i="11"/>
  <c r="S325" i="11"/>
  <c r="S329" i="11"/>
  <c r="S330" i="11"/>
  <c r="S331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5" i="11"/>
  <c r="S344" i="11"/>
  <c r="S346" i="11"/>
  <c r="S347" i="11"/>
  <c r="S348" i="11"/>
  <c r="S349" i="11"/>
  <c r="S351" i="11"/>
  <c r="S350" i="11"/>
  <c r="S352" i="11"/>
  <c r="S353" i="11"/>
  <c r="S354" i="11"/>
  <c r="S355" i="11"/>
  <c r="S356" i="11"/>
  <c r="S358" i="11"/>
  <c r="S357" i="11"/>
  <c r="S360" i="11"/>
  <c r="S359" i="11"/>
  <c r="S361" i="11"/>
  <c r="S362" i="11"/>
  <c r="S363" i="11"/>
  <c r="S364" i="11"/>
  <c r="S365" i="11"/>
  <c r="S367" i="11"/>
  <c r="S368" i="11"/>
  <c r="S366" i="11"/>
  <c r="S370" i="11"/>
  <c r="S369" i="11"/>
  <c r="S371" i="11"/>
  <c r="S372" i="11"/>
  <c r="S373" i="11"/>
  <c r="S374" i="11"/>
  <c r="S375" i="11"/>
  <c r="S376" i="11"/>
  <c r="S377" i="11"/>
  <c r="S378" i="11"/>
  <c r="S379" i="11"/>
  <c r="S380" i="11"/>
  <c r="S381" i="11"/>
  <c r="S382" i="11"/>
  <c r="S383" i="11"/>
  <c r="S384" i="11"/>
  <c r="S385" i="11"/>
  <c r="S386" i="11"/>
  <c r="S389" i="11"/>
  <c r="S390" i="11"/>
  <c r="S391" i="11"/>
  <c r="S387" i="11"/>
  <c r="S388" i="11"/>
  <c r="S392" i="11"/>
  <c r="S393" i="11"/>
  <c r="S394" i="11"/>
  <c r="S395" i="11"/>
  <c r="S396" i="11"/>
  <c r="S397" i="11"/>
  <c r="S398" i="11"/>
  <c r="S399" i="11"/>
  <c r="S400" i="11"/>
  <c r="S401" i="11"/>
  <c r="S402" i="11"/>
  <c r="S403" i="11"/>
  <c r="S404" i="11"/>
  <c r="S405" i="11"/>
  <c r="S406" i="11"/>
  <c r="S407" i="11"/>
  <c r="S408" i="11"/>
  <c r="S409" i="11"/>
  <c r="S410" i="11"/>
  <c r="S411" i="11"/>
  <c r="S412" i="11"/>
  <c r="S413" i="11"/>
  <c r="S414" i="11"/>
  <c r="S415" i="11"/>
  <c r="S416" i="11"/>
  <c r="S417" i="11"/>
  <c r="S418" i="11"/>
  <c r="S419" i="11"/>
  <c r="S420" i="11"/>
  <c r="S421" i="11"/>
  <c r="S422" i="11"/>
  <c r="S423" i="11"/>
  <c r="S424" i="11"/>
  <c r="S425" i="11"/>
  <c r="S426" i="11"/>
  <c r="S427" i="11"/>
  <c r="S428" i="11"/>
  <c r="S429" i="11"/>
  <c r="S430" i="11"/>
  <c r="S431" i="11"/>
  <c r="S432" i="11"/>
  <c r="S433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255" i="11"/>
  <c r="S256" i="11"/>
  <c r="S257" i="11"/>
  <c r="S258" i="11"/>
  <c r="S259" i="11"/>
  <c r="S260" i="11"/>
  <c r="S261" i="11"/>
  <c r="S263" i="11"/>
  <c r="S264" i="11"/>
  <c r="S262" i="11"/>
  <c r="S267" i="11"/>
  <c r="S265" i="11"/>
  <c r="S266" i="11"/>
  <c r="S268" i="11"/>
  <c r="S270" i="11"/>
  <c r="S271" i="11"/>
  <c r="S269" i="11"/>
  <c r="S273" i="11"/>
  <c r="S274" i="11"/>
  <c r="S275" i="11"/>
  <c r="S276" i="11"/>
  <c r="S277" i="11"/>
  <c r="S278" i="11"/>
  <c r="S279" i="11"/>
  <c r="S272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4" i="11"/>
  <c r="S292" i="11"/>
  <c r="S293" i="11"/>
  <c r="S295" i="11"/>
  <c r="S296" i="11"/>
  <c r="S297" i="11"/>
  <c r="S298" i="11"/>
  <c r="S300" i="11"/>
  <c r="S299" i="11"/>
  <c r="S301" i="11"/>
  <c r="S302" i="11"/>
  <c r="S303" i="11"/>
  <c r="S304" i="11"/>
  <c r="S305" i="11"/>
  <c r="S306" i="11"/>
  <c r="S307" i="11"/>
  <c r="S308" i="11"/>
  <c r="S309" i="11"/>
  <c r="S310" i="11"/>
  <c r="S311" i="11"/>
  <c r="S314" i="11"/>
  <c r="S316" i="11"/>
  <c r="S312" i="11"/>
  <c r="S317" i="11"/>
  <c r="S318" i="11"/>
  <c r="S320" i="11"/>
  <c r="S313" i="11"/>
  <c r="S319" i="11"/>
  <c r="S204" i="11"/>
  <c r="S206" i="11"/>
  <c r="S207" i="11"/>
  <c r="S208" i="11"/>
  <c r="S210" i="11"/>
  <c r="S211" i="11"/>
  <c r="S212" i="11"/>
  <c r="S213" i="11"/>
  <c r="S214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147" i="11"/>
  <c r="S148" i="11"/>
  <c r="S149" i="11"/>
  <c r="S150" i="11"/>
  <c r="S151" i="11"/>
  <c r="S152" i="11"/>
  <c r="S153" i="11"/>
  <c r="S154" i="11"/>
  <c r="S155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81" i="11"/>
  <c r="S182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113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37" i="11"/>
  <c r="S38" i="11"/>
  <c r="S39" i="11"/>
  <c r="S40" i="11"/>
  <c r="S42" i="11"/>
  <c r="S43" i="11"/>
  <c r="S44" i="11"/>
  <c r="S25" i="11"/>
  <c r="S26" i="11"/>
  <c r="S27" i="11"/>
  <c r="S28" i="11"/>
  <c r="S29" i="11"/>
  <c r="S30" i="11"/>
  <c r="S31" i="11"/>
  <c r="S32" i="11"/>
  <c r="S33" i="11"/>
  <c r="S34" i="11"/>
  <c r="S35" i="11"/>
  <c r="S19" i="11"/>
  <c r="S20" i="11"/>
  <c r="S21" i="11"/>
  <c r="S22" i="11"/>
  <c r="S23" i="11"/>
  <c r="S24" i="11"/>
  <c r="S17" i="11"/>
  <c r="S3" i="11"/>
  <c r="S4" i="11"/>
  <c r="S5" i="11"/>
  <c r="S6" i="11"/>
  <c r="S7" i="11"/>
  <c r="S8" i="11"/>
  <c r="S9" i="11"/>
  <c r="S10" i="11"/>
  <c r="S11" i="11"/>
  <c r="S12" i="11"/>
  <c r="S13" i="11"/>
  <c r="S14" i="11"/>
  <c r="S15" i="11"/>
  <c r="S16" i="11"/>
  <c r="S2" i="11"/>
  <c r="X204" i="11" l="1"/>
  <c r="X72" i="11"/>
  <c r="X615" i="11"/>
  <c r="X603" i="11"/>
  <c r="X599" i="11"/>
  <c r="X591" i="11"/>
  <c r="X587" i="11"/>
  <c r="X585" i="11"/>
  <c r="X583" i="11"/>
  <c r="X579" i="11"/>
  <c r="X575" i="11"/>
  <c r="X571" i="11"/>
  <c r="X559" i="11"/>
  <c r="X551" i="11"/>
  <c r="X208" i="11"/>
  <c r="X895" i="11"/>
  <c r="X875" i="11"/>
  <c r="X739" i="11"/>
  <c r="X619" i="11"/>
  <c r="X535" i="11"/>
  <c r="X134" i="11"/>
  <c r="X132" i="11"/>
  <c r="X124" i="11"/>
  <c r="X120" i="11"/>
  <c r="X73" i="11"/>
  <c r="X548" i="11"/>
  <c r="X445" i="11"/>
  <c r="X30" i="11"/>
  <c r="X44" i="11"/>
  <c r="X42" i="11"/>
  <c r="X54" i="11"/>
  <c r="X52" i="11"/>
  <c r="X50" i="11"/>
  <c r="X48" i="11"/>
  <c r="X284" i="11"/>
  <c r="X200" i="11"/>
  <c r="X198" i="11"/>
  <c r="X196" i="11"/>
  <c r="X188" i="11"/>
  <c r="X184" i="11"/>
  <c r="X182" i="11"/>
  <c r="X180" i="11"/>
  <c r="X172" i="11"/>
  <c r="X168" i="11"/>
  <c r="X166" i="11"/>
  <c r="X152" i="11"/>
  <c r="X150" i="11"/>
  <c r="X140" i="11"/>
  <c r="X136" i="11"/>
  <c r="X199" i="11"/>
  <c r="X167" i="11"/>
  <c r="X151" i="11"/>
  <c r="X135" i="11"/>
  <c r="X119" i="11"/>
  <c r="X432" i="11"/>
  <c r="X408" i="11"/>
  <c r="X404" i="11"/>
  <c r="X402" i="11"/>
  <c r="X400" i="11"/>
  <c r="X392" i="11"/>
  <c r="X387" i="11"/>
  <c r="X390" i="11"/>
  <c r="X386" i="11"/>
  <c r="X384" i="11"/>
  <c r="X382" i="11"/>
  <c r="X376" i="11"/>
  <c r="X374" i="11"/>
  <c r="X372" i="11"/>
  <c r="X369" i="11"/>
  <c r="X352" i="11"/>
  <c r="X340" i="11"/>
  <c r="X305" i="11"/>
  <c r="X285" i="11"/>
  <c r="X956" i="11"/>
  <c r="X954" i="11"/>
  <c r="X944" i="11"/>
  <c r="X942" i="11"/>
  <c r="X940" i="11"/>
  <c r="X938" i="11"/>
  <c r="X912" i="11"/>
  <c r="X910" i="11"/>
  <c r="X900" i="11"/>
  <c r="X896" i="11"/>
  <c r="X884" i="11"/>
  <c r="X872" i="11"/>
  <c r="X870" i="11"/>
  <c r="X866" i="11"/>
  <c r="X648" i="11"/>
  <c r="X586" i="11"/>
  <c r="X570" i="11"/>
  <c r="X533" i="11"/>
  <c r="X282" i="11"/>
  <c r="X277" i="11"/>
  <c r="X275" i="11"/>
  <c r="X273" i="11"/>
  <c r="X271" i="11"/>
  <c r="X260" i="11"/>
  <c r="X258" i="11"/>
  <c r="X256" i="11"/>
  <c r="X254" i="11"/>
  <c r="X240" i="11"/>
  <c r="X232" i="11"/>
  <c r="X230" i="11"/>
  <c r="X220" i="11"/>
  <c r="X96" i="11"/>
  <c r="X87" i="11"/>
  <c r="X531" i="11"/>
  <c r="X515" i="11"/>
  <c r="X511" i="11"/>
  <c r="X440" i="11"/>
  <c r="X439" i="11"/>
  <c r="X436" i="11"/>
  <c r="X429" i="11"/>
  <c r="X405" i="11"/>
  <c r="X397" i="11"/>
  <c r="X317" i="11"/>
  <c r="X308" i="11"/>
  <c r="X304" i="11"/>
  <c r="X299" i="11"/>
  <c r="X294" i="11"/>
  <c r="X290" i="11"/>
  <c r="X288" i="11"/>
  <c r="X941" i="11"/>
  <c r="X909" i="11"/>
  <c r="X859" i="11"/>
  <c r="X851" i="11"/>
  <c r="X847" i="11"/>
  <c r="X843" i="11"/>
  <c r="X839" i="11"/>
  <c r="X837" i="11"/>
  <c r="X835" i="11"/>
  <c r="X827" i="11"/>
  <c r="X823" i="11"/>
  <c r="X803" i="11"/>
  <c r="X799" i="11"/>
  <c r="X791" i="11"/>
  <c r="X783" i="11"/>
  <c r="X781" i="11"/>
  <c r="X779" i="11"/>
  <c r="X775" i="11"/>
  <c r="X773" i="11"/>
  <c r="X771" i="11"/>
  <c r="X767" i="11"/>
  <c r="X763" i="11"/>
  <c r="X759" i="11"/>
  <c r="X757" i="11"/>
  <c r="X751" i="11"/>
  <c r="X747" i="11"/>
  <c r="X735" i="11"/>
  <c r="X731" i="11"/>
  <c r="X727" i="11"/>
  <c r="X723" i="11"/>
  <c r="X719" i="11"/>
  <c r="X707" i="11"/>
  <c r="X703" i="11"/>
  <c r="X699" i="11"/>
  <c r="X691" i="11"/>
  <c r="X689" i="11"/>
  <c r="X687" i="11"/>
  <c r="X683" i="11"/>
  <c r="X667" i="11"/>
  <c r="X659" i="11"/>
  <c r="X657" i="11"/>
  <c r="X655" i="11"/>
  <c r="X651" i="11"/>
  <c r="X647" i="11"/>
  <c r="X645" i="11"/>
  <c r="X643" i="11"/>
  <c r="X639" i="11"/>
  <c r="X635" i="11"/>
  <c r="X563" i="11"/>
  <c r="X543" i="11"/>
  <c r="X539" i="11"/>
  <c r="X532" i="11"/>
  <c r="X236" i="11"/>
  <c r="X76" i="11"/>
  <c r="X64" i="11"/>
  <c r="X16" i="11"/>
  <c r="X8" i="11"/>
  <c r="X12" i="11"/>
  <c r="X11" i="11"/>
  <c r="X7" i="11"/>
  <c r="X224" i="11"/>
  <c r="X472" i="11"/>
  <c r="X335" i="11"/>
  <c r="X331" i="11"/>
  <c r="X671" i="11"/>
  <c r="X612" i="11"/>
  <c r="X608" i="11"/>
  <c r="X566" i="11"/>
  <c r="X83" i="11"/>
  <c r="X933" i="11"/>
  <c r="X925" i="11"/>
  <c r="X863" i="11"/>
  <c r="X800" i="11"/>
  <c r="X631" i="11"/>
  <c r="X627" i="11"/>
  <c r="X623" i="11"/>
  <c r="X560" i="11"/>
  <c r="X461" i="11"/>
  <c r="X728" i="11"/>
  <c r="X720" i="11"/>
  <c r="X618" i="11"/>
  <c r="X6" i="11"/>
  <c r="X33" i="11"/>
  <c r="X31" i="11"/>
  <c r="X237" i="11"/>
  <c r="X225" i="11"/>
  <c r="X80" i="11"/>
  <c r="X936" i="11"/>
  <c r="X888" i="11"/>
  <c r="X822" i="11"/>
  <c r="X818" i="11"/>
  <c r="X814" i="11"/>
  <c r="X684" i="11"/>
  <c r="X569" i="11"/>
  <c r="X567" i="11"/>
  <c r="X524" i="11"/>
  <c r="X492" i="11"/>
  <c r="X488" i="11"/>
  <c r="X480" i="11"/>
  <c r="X453" i="11"/>
  <c r="X444" i="11"/>
  <c r="X435" i="11"/>
  <c r="X428" i="11"/>
  <c r="X424" i="11"/>
  <c r="X412" i="11"/>
  <c r="X364" i="11"/>
  <c r="X356" i="11"/>
  <c r="X869" i="11"/>
  <c r="X736" i="11"/>
  <c r="X640" i="11"/>
  <c r="X596" i="11"/>
  <c r="X592" i="11"/>
  <c r="X549" i="11"/>
  <c r="X17" i="11"/>
  <c r="X25" i="11"/>
  <c r="X23" i="11"/>
  <c r="X21" i="11"/>
  <c r="X19" i="11"/>
  <c r="X49" i="11"/>
  <c r="X269" i="11"/>
  <c r="X255" i="11"/>
  <c r="X247" i="11"/>
  <c r="X176" i="11"/>
  <c r="X917" i="11"/>
  <c r="X880" i="11"/>
  <c r="X831" i="11"/>
  <c r="X681" i="11"/>
  <c r="X663" i="11"/>
  <c r="X613" i="11"/>
  <c r="X607" i="11"/>
  <c r="X554" i="11"/>
  <c r="X2" i="11"/>
  <c r="X3" i="11"/>
  <c r="X20" i="11"/>
  <c r="X118" i="11"/>
  <c r="X108" i="11"/>
  <c r="X468" i="11"/>
  <c r="X466" i="11"/>
  <c r="X464" i="11"/>
  <c r="X460" i="11"/>
  <c r="X456" i="11"/>
  <c r="X452" i="11"/>
  <c r="X449" i="11"/>
  <c r="X336" i="11"/>
  <c r="X334" i="11"/>
  <c r="X332" i="11"/>
  <c r="X330" i="11"/>
  <c r="X324" i="11"/>
  <c r="X303" i="11"/>
  <c r="X295" i="11"/>
  <c r="X948" i="11"/>
  <c r="X821" i="11"/>
  <c r="X819" i="11"/>
  <c r="X811" i="11"/>
  <c r="X788" i="11"/>
  <c r="X742" i="11"/>
  <c r="X620" i="11"/>
  <c r="X556" i="11"/>
  <c r="X540" i="11"/>
  <c r="X217" i="11"/>
  <c r="X485" i="11"/>
  <c r="X479" i="11"/>
  <c r="X373" i="11"/>
  <c r="X365" i="11"/>
  <c r="X361" i="11"/>
  <c r="X358" i="11"/>
  <c r="X928" i="11"/>
  <c r="X926" i="11"/>
  <c r="X924" i="11"/>
  <c r="X897" i="11"/>
  <c r="X856" i="11"/>
  <c r="X760" i="11"/>
  <c r="X721" i="11"/>
  <c r="X672" i="11"/>
  <c r="X565" i="11"/>
  <c r="X555" i="11"/>
  <c r="X13" i="11"/>
  <c r="X43" i="11"/>
  <c r="X39" i="11"/>
  <c r="X59" i="11"/>
  <c r="X281" i="11"/>
  <c r="X278" i="11"/>
  <c r="X257" i="11"/>
  <c r="X249" i="11"/>
  <c r="X241" i="11"/>
  <c r="X235" i="11"/>
  <c r="X216" i="11"/>
  <c r="X192" i="11"/>
  <c r="X169" i="11"/>
  <c r="X161" i="11"/>
  <c r="X145" i="11"/>
  <c r="X125" i="11"/>
  <c r="X105" i="11"/>
  <c r="X97" i="11"/>
  <c r="X92" i="11"/>
  <c r="X521" i="11"/>
  <c r="X478" i="11"/>
  <c r="X475" i="11"/>
  <c r="X476" i="11"/>
  <c r="X467" i="11"/>
  <c r="X396" i="11"/>
  <c r="X380" i="11"/>
  <c r="X349" i="11"/>
  <c r="X341" i="11"/>
  <c r="X316" i="11"/>
  <c r="X309" i="11"/>
  <c r="X894" i="11"/>
  <c r="X867" i="11"/>
  <c r="X848" i="11"/>
  <c r="X809" i="11"/>
  <c r="X807" i="11"/>
  <c r="X769" i="11"/>
  <c r="X748" i="11"/>
  <c r="X710" i="11"/>
  <c r="X695" i="11"/>
  <c r="X636" i="11"/>
  <c r="X576" i="11"/>
  <c r="X552" i="11"/>
  <c r="X28" i="11"/>
  <c r="X58" i="11"/>
  <c r="X280" i="11"/>
  <c r="X262" i="11"/>
  <c r="X160" i="11"/>
  <c r="X144" i="11"/>
  <c r="X128" i="11"/>
  <c r="X112" i="11"/>
  <c r="X366" i="11"/>
  <c r="X337" i="11"/>
  <c r="X319" i="11"/>
  <c r="X952" i="11"/>
  <c r="X932" i="11"/>
  <c r="X901" i="11"/>
  <c r="X891" i="11"/>
  <c r="X855" i="11"/>
  <c r="X828" i="11"/>
  <c r="X780" i="11"/>
  <c r="X734" i="11"/>
  <c r="X664" i="11"/>
  <c r="X252" i="11"/>
  <c r="X248" i="11"/>
  <c r="X214" i="11"/>
  <c r="X104" i="11"/>
  <c r="X102" i="11"/>
  <c r="X100" i="11"/>
  <c r="X520" i="11"/>
  <c r="X516" i="11"/>
  <c r="X514" i="11"/>
  <c r="X512" i="11"/>
  <c r="X510" i="11"/>
  <c r="X504" i="11"/>
  <c r="X500" i="11"/>
  <c r="X498" i="11"/>
  <c r="X496" i="11"/>
  <c r="X441" i="11"/>
  <c r="X421" i="11"/>
  <c r="X409" i="11"/>
  <c r="X403" i="11"/>
  <c r="X389" i="11"/>
  <c r="X313" i="11"/>
  <c r="X296" i="11"/>
  <c r="X922" i="11"/>
  <c r="X920" i="11"/>
  <c r="X864" i="11"/>
  <c r="X860" i="11"/>
  <c r="X854" i="11"/>
  <c r="X824" i="11"/>
  <c r="X789" i="11"/>
  <c r="X787" i="11"/>
  <c r="X768" i="11"/>
  <c r="X743" i="11"/>
  <c r="X704" i="11"/>
  <c r="X679" i="11"/>
  <c r="X675" i="11"/>
  <c r="X673" i="11"/>
  <c r="X656" i="11"/>
  <c r="X582" i="11"/>
  <c r="X228" i="11"/>
  <c r="X185" i="11"/>
  <c r="X177" i="11"/>
  <c r="X173" i="11"/>
  <c r="X65" i="11"/>
  <c r="X499" i="11"/>
  <c r="X495" i="11"/>
  <c r="X286" i="11"/>
  <c r="X957" i="11"/>
  <c r="X949" i="11"/>
  <c r="X908" i="11"/>
  <c r="X881" i="11"/>
  <c r="X815" i="11"/>
  <c r="X794" i="11"/>
  <c r="X786" i="11"/>
  <c r="X752" i="11"/>
  <c r="X715" i="11"/>
  <c r="X713" i="11"/>
  <c r="X688" i="11"/>
  <c r="X678" i="11"/>
  <c r="X547" i="11"/>
  <c r="X34" i="11"/>
  <c r="X55" i="11"/>
  <c r="X268" i="11"/>
  <c r="X265" i="11"/>
  <c r="X231" i="11"/>
  <c r="X148" i="11"/>
  <c r="X146" i="11"/>
  <c r="X121" i="11"/>
  <c r="X113" i="11"/>
  <c r="X109" i="11"/>
  <c r="X103" i="11"/>
  <c r="X89" i="11"/>
  <c r="X77" i="11"/>
  <c r="X71" i="11"/>
  <c r="X530" i="11"/>
  <c r="X528" i="11"/>
  <c r="X526" i="11"/>
  <c r="X508" i="11"/>
  <c r="X501" i="11"/>
  <c r="X489" i="11"/>
  <c r="X483" i="11"/>
  <c r="X457" i="11"/>
  <c r="X451" i="11"/>
  <c r="X420" i="11"/>
  <c r="X418" i="11"/>
  <c r="X416" i="11"/>
  <c r="X414" i="11"/>
  <c r="X391" i="11"/>
  <c r="X381" i="11"/>
  <c r="X377" i="11"/>
  <c r="X371" i="11"/>
  <c r="X360" i="11"/>
  <c r="X348" i="11"/>
  <c r="X346" i="11"/>
  <c r="X345" i="11"/>
  <c r="X328" i="11"/>
  <c r="X892" i="11"/>
  <c r="X890" i="11"/>
  <c r="X877" i="11"/>
  <c r="X853" i="11"/>
  <c r="X844" i="11"/>
  <c r="X741" i="11"/>
  <c r="X732" i="11"/>
  <c r="X716" i="11"/>
  <c r="X705" i="11"/>
  <c r="X696" i="11"/>
  <c r="X641" i="11"/>
  <c r="X632" i="11"/>
  <c r="X628" i="11"/>
  <c r="X597" i="11"/>
  <c r="X595" i="11"/>
  <c r="X553" i="11"/>
  <c r="X544" i="11"/>
  <c r="X4" i="11"/>
  <c r="X26" i="11"/>
  <c r="X51" i="11"/>
  <c r="X246" i="11"/>
  <c r="X221" i="11"/>
  <c r="X194" i="11"/>
  <c r="X157" i="11"/>
  <c r="X147" i="11"/>
  <c r="X527" i="11"/>
  <c r="X425" i="11"/>
  <c r="X419" i="11"/>
  <c r="X415" i="11"/>
  <c r="X398" i="11"/>
  <c r="X353" i="11"/>
  <c r="X347" i="11"/>
  <c r="X298" i="11"/>
  <c r="X955" i="11"/>
  <c r="X929" i="11"/>
  <c r="X923" i="11"/>
  <c r="X849" i="11"/>
  <c r="X840" i="11"/>
  <c r="X816" i="11"/>
  <c r="X812" i="11"/>
  <c r="X796" i="11"/>
  <c r="X792" i="11"/>
  <c r="X776" i="11"/>
  <c r="X774" i="11"/>
  <c r="X712" i="11"/>
  <c r="X668" i="11"/>
  <c r="X652" i="11"/>
  <c r="X646" i="11"/>
  <c r="X624" i="11"/>
  <c r="X604" i="11"/>
  <c r="X602" i="11"/>
  <c r="X594" i="11"/>
  <c r="X29" i="11"/>
  <c r="X40" i="11"/>
  <c r="X38" i="11"/>
  <c r="X60" i="11"/>
  <c r="X274" i="11"/>
  <c r="X267" i="11"/>
  <c r="X261" i="11"/>
  <c r="X212" i="11"/>
  <c r="X210" i="11"/>
  <c r="X178" i="11"/>
  <c r="X153" i="11"/>
  <c r="X141" i="11"/>
  <c r="X116" i="11"/>
  <c r="X114" i="11"/>
  <c r="X88" i="11"/>
  <c r="X86" i="11"/>
  <c r="X84" i="11"/>
  <c r="X82" i="11"/>
  <c r="X494" i="11"/>
  <c r="X463" i="11"/>
  <c r="X325" i="11"/>
  <c r="X906" i="11"/>
  <c r="X904" i="11"/>
  <c r="X885" i="11"/>
  <c r="X878" i="11"/>
  <c r="X876" i="11"/>
  <c r="X852" i="11"/>
  <c r="X832" i="11"/>
  <c r="X808" i="11"/>
  <c r="X755" i="11"/>
  <c r="X744" i="11"/>
  <c r="X724" i="11"/>
  <c r="X697" i="11"/>
  <c r="X611" i="11"/>
  <c r="X581" i="11"/>
  <c r="X572" i="11"/>
  <c r="X536" i="11"/>
  <c r="X41" i="11"/>
  <c r="X37" i="11"/>
  <c r="X226" i="11"/>
  <c r="X201" i="11"/>
  <c r="X193" i="11"/>
  <c r="X189" i="11"/>
  <c r="X183" i="11"/>
  <c r="X164" i="11"/>
  <c r="X162" i="11"/>
  <c r="X137" i="11"/>
  <c r="X98" i="11"/>
  <c r="X93" i="11"/>
  <c r="X70" i="11"/>
  <c r="X68" i="11"/>
  <c r="X517" i="11"/>
  <c r="X505" i="11"/>
  <c r="X484" i="11"/>
  <c r="X482" i="11"/>
  <c r="X469" i="11"/>
  <c r="X448" i="11"/>
  <c r="X437" i="11"/>
  <c r="X430" i="11"/>
  <c r="X393" i="11"/>
  <c r="X367" i="11"/>
  <c r="X314" i="11"/>
  <c r="X297" i="11"/>
  <c r="X292" i="11"/>
  <c r="X291" i="11"/>
  <c r="X945" i="11"/>
  <c r="X943" i="11"/>
  <c r="X939" i="11"/>
  <c r="X913" i="11"/>
  <c r="X907" i="11"/>
  <c r="X817" i="11"/>
  <c r="X804" i="11"/>
  <c r="X795" i="11"/>
  <c r="X764" i="11"/>
  <c r="X758" i="11"/>
  <c r="X729" i="11"/>
  <c r="X711" i="11"/>
  <c r="X680" i="11"/>
  <c r="X660" i="11"/>
  <c r="X616" i="11"/>
  <c r="X610" i="11"/>
  <c r="X588" i="11"/>
  <c r="X568" i="11"/>
  <c r="X546" i="11"/>
  <c r="X53" i="11"/>
  <c r="X276" i="11"/>
  <c r="X259" i="11"/>
  <c r="X9" i="11"/>
  <c r="X244" i="11"/>
  <c r="X242" i="11"/>
  <c r="X233" i="11"/>
  <c r="X14" i="11"/>
  <c r="X5" i="11"/>
  <c r="X35" i="11"/>
  <c r="X32" i="11"/>
  <c r="X27" i="11"/>
  <c r="X24" i="11"/>
  <c r="X22" i="11"/>
  <c r="X56" i="11"/>
  <c r="X47" i="11"/>
  <c r="X283" i="11"/>
  <c r="X279" i="11"/>
  <c r="X270" i="11"/>
  <c r="X266" i="11"/>
  <c r="X263" i="11"/>
  <c r="X253" i="11"/>
  <c r="X251" i="11"/>
  <c r="X15" i="11"/>
  <c r="X10" i="11"/>
  <c r="X57" i="11"/>
  <c r="X272" i="11"/>
  <c r="X264" i="11"/>
  <c r="X66" i="11"/>
  <c r="X462" i="11"/>
  <c r="X446" i="11"/>
  <c r="X245" i="11"/>
  <c r="X243" i="11"/>
  <c r="X238" i="11"/>
  <c r="X229" i="11"/>
  <c r="X227" i="11"/>
  <c r="X222" i="11"/>
  <c r="X213" i="11"/>
  <c r="X211" i="11"/>
  <c r="X206" i="11"/>
  <c r="X197" i="11"/>
  <c r="X195" i="11"/>
  <c r="X190" i="11"/>
  <c r="X181" i="11"/>
  <c r="X179" i="11"/>
  <c r="X174" i="11"/>
  <c r="X165" i="11"/>
  <c r="X163" i="11"/>
  <c r="X158" i="11"/>
  <c r="X149" i="11"/>
  <c r="X142" i="11"/>
  <c r="X133" i="11"/>
  <c r="X131" i="11"/>
  <c r="X126" i="11"/>
  <c r="X117" i="11"/>
  <c r="X115" i="11"/>
  <c r="X110" i="11"/>
  <c r="X101" i="11"/>
  <c r="X99" i="11"/>
  <c r="X94" i="11"/>
  <c r="X85" i="11"/>
  <c r="X78" i="11"/>
  <c r="X69" i="11"/>
  <c r="X67" i="11"/>
  <c r="X62" i="11"/>
  <c r="X529" i="11"/>
  <c r="X522" i="11"/>
  <c r="X513" i="11"/>
  <c r="X506" i="11"/>
  <c r="X497" i="11"/>
  <c r="X490" i="11"/>
  <c r="X465" i="11"/>
  <c r="X458" i="11"/>
  <c r="X450" i="11"/>
  <c r="X447" i="11"/>
  <c r="X442" i="11"/>
  <c r="X433" i="11"/>
  <c r="X431" i="11"/>
  <c r="X426" i="11"/>
  <c r="X417" i="11"/>
  <c r="X410" i="11"/>
  <c r="X401" i="11"/>
  <c r="X399" i="11"/>
  <c r="X394" i="11"/>
  <c r="X385" i="11"/>
  <c r="X383" i="11"/>
  <c r="X378" i="11"/>
  <c r="X370" i="11"/>
  <c r="X368" i="11"/>
  <c r="X362" i="11"/>
  <c r="X359" i="11"/>
  <c r="X357" i="11"/>
  <c r="X250" i="11"/>
  <c r="X239" i="11"/>
  <c r="X234" i="11"/>
  <c r="X223" i="11"/>
  <c r="X218" i="11"/>
  <c r="X207" i="11"/>
  <c r="X202" i="11"/>
  <c r="X191" i="11"/>
  <c r="X186" i="11"/>
  <c r="X175" i="11"/>
  <c r="X170" i="11"/>
  <c r="X159" i="11"/>
  <c r="X154" i="11"/>
  <c r="X143" i="11"/>
  <c r="X138" i="11"/>
  <c r="X127" i="11"/>
  <c r="X122" i="11"/>
  <c r="X111" i="11"/>
  <c r="X106" i="11"/>
  <c r="X90" i="11"/>
  <c r="X81" i="11"/>
  <c r="X79" i="11"/>
  <c r="X74" i="11"/>
  <c r="X63" i="11"/>
  <c r="X525" i="11"/>
  <c r="X523" i="11"/>
  <c r="X518" i="11"/>
  <c r="X509" i="11"/>
  <c r="X507" i="11"/>
  <c r="X502" i="11"/>
  <c r="X493" i="11"/>
  <c r="X491" i="11"/>
  <c r="X486" i="11"/>
  <c r="X477" i="11"/>
  <c r="X474" i="11"/>
  <c r="X470" i="11"/>
  <c r="X459" i="11"/>
  <c r="X454" i="11"/>
  <c r="X443" i="11"/>
  <c r="X427" i="11"/>
  <c r="X422" i="11"/>
  <c r="X413" i="11"/>
  <c r="X411" i="11"/>
  <c r="X406" i="11"/>
  <c r="X395" i="11"/>
  <c r="X379" i="11"/>
  <c r="X363" i="11"/>
  <c r="X219" i="11"/>
  <c r="X187" i="11"/>
  <c r="X171" i="11"/>
  <c r="X155" i="11"/>
  <c r="X139" i="11"/>
  <c r="X123" i="11"/>
  <c r="X107" i="11"/>
  <c r="X91" i="11"/>
  <c r="X75" i="11"/>
  <c r="X519" i="11"/>
  <c r="X503" i="11"/>
  <c r="X487" i="11"/>
  <c r="X471" i="11"/>
  <c r="X455" i="11"/>
  <c r="X438" i="11"/>
  <c r="X423" i="11"/>
  <c r="X407" i="11"/>
  <c r="X388" i="11"/>
  <c r="X375" i="11"/>
  <c r="X342" i="11"/>
  <c r="X333" i="11"/>
  <c r="X326" i="11"/>
  <c r="X318" i="11"/>
  <c r="X312" i="11"/>
  <c r="X310" i="11"/>
  <c r="X301" i="11"/>
  <c r="X300" i="11"/>
  <c r="X293" i="11"/>
  <c r="X947" i="11"/>
  <c r="X931" i="11"/>
  <c r="X915" i="11"/>
  <c r="X899" i="11"/>
  <c r="X883" i="11"/>
  <c r="X862" i="11"/>
  <c r="X857" i="11"/>
  <c r="X846" i="11"/>
  <c r="X841" i="11"/>
  <c r="X830" i="11"/>
  <c r="X825" i="11"/>
  <c r="X798" i="11"/>
  <c r="X793" i="11"/>
  <c r="X784" i="11"/>
  <c r="X782" i="11"/>
  <c r="X777" i="11"/>
  <c r="X766" i="11"/>
  <c r="X761" i="11"/>
  <c r="X750" i="11"/>
  <c r="X745" i="11"/>
  <c r="X718" i="11"/>
  <c r="X686" i="11"/>
  <c r="X670" i="11"/>
  <c r="X665" i="11"/>
  <c r="X654" i="11"/>
  <c r="X649" i="11"/>
  <c r="X638" i="11"/>
  <c r="X633" i="11"/>
  <c r="X622" i="11"/>
  <c r="X617" i="11"/>
  <c r="X606" i="11"/>
  <c r="X601" i="11"/>
  <c r="X590" i="11"/>
  <c r="X574" i="11"/>
  <c r="X558" i="11"/>
  <c r="X542" i="11"/>
  <c r="X537" i="11"/>
  <c r="X354" i="11"/>
  <c r="X344" i="11"/>
  <c r="X343" i="11"/>
  <c r="X338" i="11"/>
  <c r="X329" i="11"/>
  <c r="X327" i="11"/>
  <c r="X323" i="11"/>
  <c r="X311" i="11"/>
  <c r="X306" i="11"/>
  <c r="X927" i="11"/>
  <c r="X911" i="11"/>
  <c r="X879" i="11"/>
  <c r="X874" i="11"/>
  <c r="X858" i="11"/>
  <c r="X842" i="11"/>
  <c r="X826" i="11"/>
  <c r="X810" i="11"/>
  <c r="X805" i="11"/>
  <c r="X778" i="11"/>
  <c r="X762" i="11"/>
  <c r="X730" i="11"/>
  <c r="X725" i="11"/>
  <c r="X714" i="11"/>
  <c r="X709" i="11"/>
  <c r="X700" i="11"/>
  <c r="X698" i="11"/>
  <c r="X693" i="11"/>
  <c r="X682" i="11"/>
  <c r="X677" i="11"/>
  <c r="X666" i="11"/>
  <c r="X661" i="11"/>
  <c r="X650" i="11"/>
  <c r="X634" i="11"/>
  <c r="X629" i="11"/>
  <c r="X538" i="11"/>
  <c r="X355" i="11"/>
  <c r="X351" i="11"/>
  <c r="X339" i="11"/>
  <c r="X322" i="11"/>
  <c r="X320" i="11"/>
  <c r="X307" i="11"/>
  <c r="X302" i="11"/>
  <c r="X950" i="11"/>
  <c r="X934" i="11"/>
  <c r="X918" i="11"/>
  <c r="X902" i="11"/>
  <c r="X893" i="11"/>
  <c r="X886" i="11"/>
  <c r="X868" i="11"/>
  <c r="X833" i="11"/>
  <c r="X806" i="11"/>
  <c r="X801" i="11"/>
  <c r="X790" i="11"/>
  <c r="X785" i="11"/>
  <c r="X753" i="11"/>
  <c r="X737" i="11"/>
  <c r="X726" i="11"/>
  <c r="X625" i="11"/>
  <c r="X614" i="11"/>
  <c r="X609" i="11"/>
  <c r="X600" i="11"/>
  <c r="X598" i="11"/>
  <c r="X593" i="11"/>
  <c r="X584" i="11"/>
  <c r="X577" i="11"/>
  <c r="X561" i="11"/>
  <c r="X550" i="11"/>
  <c r="X545" i="11"/>
  <c r="X534" i="11"/>
  <c r="X350" i="11"/>
  <c r="X289" i="11"/>
  <c r="X287" i="11"/>
  <c r="X953" i="11"/>
  <c r="X951" i="11"/>
  <c r="X946" i="11"/>
  <c r="X937" i="11"/>
  <c r="X935" i="11"/>
  <c r="X930" i="11"/>
  <c r="X921" i="11"/>
  <c r="X919" i="11"/>
  <c r="X914" i="11"/>
  <c r="X905" i="11"/>
  <c r="X903" i="11"/>
  <c r="X898" i="11"/>
  <c r="X889" i="11"/>
  <c r="X887" i="11"/>
  <c r="X882" i="11"/>
  <c r="X873" i="11"/>
  <c r="X871" i="11"/>
  <c r="X861" i="11"/>
  <c r="X850" i="11"/>
  <c r="X845" i="11"/>
  <c r="X836" i="11"/>
  <c r="X834" i="11"/>
  <c r="X829" i="11"/>
  <c r="X820" i="11"/>
  <c r="X813" i="11"/>
  <c r="X802" i="11"/>
  <c r="X797" i="11"/>
  <c r="X772" i="11"/>
  <c r="X770" i="11"/>
  <c r="X765" i="11"/>
  <c r="X756" i="11"/>
  <c r="X754" i="11"/>
  <c r="X749" i="11"/>
  <c r="X740" i="11"/>
  <c r="X738" i="11"/>
  <c r="X733" i="11"/>
  <c r="X722" i="11"/>
  <c r="X717" i="11"/>
  <c r="X708" i="11"/>
  <c r="X706" i="11"/>
  <c r="X701" i="11"/>
  <c r="X692" i="11"/>
  <c r="X690" i="11"/>
  <c r="X685" i="11"/>
  <c r="X676" i="11"/>
  <c r="X674" i="11"/>
  <c r="X669" i="11"/>
  <c r="X658" i="11"/>
  <c r="X653" i="11"/>
  <c r="X644" i="11"/>
  <c r="X642" i="11"/>
  <c r="X637" i="11"/>
  <c r="X626" i="11"/>
  <c r="X621" i="11"/>
  <c r="X605" i="11"/>
  <c r="X589" i="11"/>
  <c r="X580" i="11"/>
  <c r="X578" i="11"/>
  <c r="X573" i="11"/>
  <c r="X564" i="11"/>
  <c r="X562" i="11"/>
  <c r="X557" i="11"/>
  <c r="X541" i="11"/>
  <c r="X865" i="11"/>
  <c r="S2" i="10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V2" i="10"/>
  <c r="W2" i="10"/>
  <c r="V3" i="10"/>
  <c r="W3" i="10"/>
  <c r="V4" i="10"/>
  <c r="W4" i="10"/>
  <c r="V5" i="10"/>
  <c r="W5" i="10"/>
  <c r="V6" i="10"/>
  <c r="W6" i="10"/>
  <c r="V7" i="10"/>
  <c r="W7" i="10"/>
  <c r="V8" i="10"/>
  <c r="W8" i="10"/>
  <c r="V9" i="10"/>
  <c r="X9" i="10" s="1"/>
  <c r="W9" i="10"/>
  <c r="V10" i="10"/>
  <c r="W10" i="10"/>
  <c r="V11" i="10"/>
  <c r="W11" i="10"/>
  <c r="V12" i="10"/>
  <c r="W12" i="10"/>
  <c r="V13" i="10"/>
  <c r="X13" i="10" s="1"/>
  <c r="W13" i="10"/>
  <c r="V14" i="10"/>
  <c r="W14" i="10"/>
  <c r="V15" i="10"/>
  <c r="W15" i="10"/>
  <c r="V16" i="10"/>
  <c r="W16" i="10"/>
  <c r="V17" i="10"/>
  <c r="W17" i="10"/>
  <c r="V18" i="10"/>
  <c r="W18" i="10"/>
  <c r="V19" i="10"/>
  <c r="W19" i="10"/>
  <c r="V20" i="10"/>
  <c r="W20" i="10"/>
  <c r="V21" i="10"/>
  <c r="W21" i="10"/>
  <c r="V22" i="10"/>
  <c r="W22" i="10"/>
  <c r="V23" i="10"/>
  <c r="W23" i="10"/>
  <c r="V24" i="10"/>
  <c r="W24" i="10"/>
  <c r="V25" i="10"/>
  <c r="W25" i="10"/>
  <c r="V26" i="10"/>
  <c r="W26" i="10"/>
  <c r="V27" i="10"/>
  <c r="W27" i="10"/>
  <c r="V28" i="10"/>
  <c r="W28" i="10"/>
  <c r="V29" i="10"/>
  <c r="W29" i="10"/>
  <c r="V30" i="10"/>
  <c r="W30" i="10"/>
  <c r="V31" i="10"/>
  <c r="W31" i="10"/>
  <c r="V32" i="10"/>
  <c r="W32" i="10"/>
  <c r="V33" i="10"/>
  <c r="W33" i="10"/>
  <c r="V34" i="10"/>
  <c r="W34" i="10"/>
  <c r="V35" i="10"/>
  <c r="W35" i="10"/>
  <c r="V36" i="10"/>
  <c r="W36" i="10"/>
  <c r="V37" i="10"/>
  <c r="W37" i="10"/>
  <c r="V38" i="10"/>
  <c r="W38" i="10"/>
  <c r="V39" i="10"/>
  <c r="W39" i="10"/>
  <c r="V40" i="10"/>
  <c r="W40" i="10"/>
  <c r="V41" i="10"/>
  <c r="W41" i="10"/>
  <c r="V42" i="10"/>
  <c r="W42" i="10"/>
  <c r="V43" i="10"/>
  <c r="W43" i="10"/>
  <c r="V44" i="10"/>
  <c r="W44" i="10"/>
  <c r="V45" i="10"/>
  <c r="W45" i="10"/>
  <c r="V46" i="10"/>
  <c r="W46" i="10"/>
  <c r="V47" i="10"/>
  <c r="W47" i="10"/>
  <c r="V48" i="10"/>
  <c r="W48" i="10"/>
  <c r="V49" i="10"/>
  <c r="W49" i="10"/>
  <c r="V50" i="10"/>
  <c r="W50" i="10"/>
  <c r="V51" i="10"/>
  <c r="W51" i="10"/>
  <c r="V52" i="10"/>
  <c r="W52" i="10"/>
  <c r="V53" i="10"/>
  <c r="W53" i="10"/>
  <c r="V54" i="10"/>
  <c r="W54" i="10"/>
  <c r="V55" i="10"/>
  <c r="W55" i="10"/>
  <c r="V56" i="10"/>
  <c r="W56" i="10"/>
  <c r="V57" i="10"/>
  <c r="W57" i="10"/>
  <c r="V58" i="10"/>
  <c r="W58" i="10"/>
  <c r="V59" i="10"/>
  <c r="W59" i="10"/>
  <c r="V60" i="10"/>
  <c r="W60" i="10"/>
  <c r="V61" i="10"/>
  <c r="W61" i="10"/>
  <c r="V62" i="10"/>
  <c r="W62" i="10"/>
  <c r="V63" i="10"/>
  <c r="W63" i="10"/>
  <c r="V64" i="10"/>
  <c r="W64" i="10"/>
  <c r="V65" i="10"/>
  <c r="W65" i="10"/>
  <c r="V66" i="10"/>
  <c r="W66" i="10"/>
  <c r="V67" i="10"/>
  <c r="W67" i="10"/>
  <c r="V68" i="10"/>
  <c r="W68" i="10"/>
  <c r="V69" i="10"/>
  <c r="W69" i="10"/>
  <c r="V70" i="10"/>
  <c r="W70" i="10"/>
  <c r="V71" i="10"/>
  <c r="W71" i="10"/>
  <c r="V72" i="10"/>
  <c r="W72" i="10"/>
  <c r="V73" i="10"/>
  <c r="W73" i="10"/>
  <c r="V74" i="10"/>
  <c r="W74" i="10"/>
  <c r="V75" i="10"/>
  <c r="W75" i="10"/>
  <c r="V76" i="10"/>
  <c r="W76" i="10"/>
  <c r="V77" i="10"/>
  <c r="W77" i="10"/>
  <c r="V78" i="10"/>
  <c r="W78" i="10"/>
  <c r="V79" i="10"/>
  <c r="W79" i="10"/>
  <c r="V80" i="10"/>
  <c r="W80" i="10"/>
  <c r="V81" i="10"/>
  <c r="W81" i="10"/>
  <c r="V82" i="10"/>
  <c r="W82" i="10"/>
  <c r="V83" i="10"/>
  <c r="W83" i="10"/>
  <c r="V84" i="10"/>
  <c r="W84" i="10"/>
  <c r="V85" i="10"/>
  <c r="W85" i="10"/>
  <c r="V86" i="10"/>
  <c r="W86" i="10"/>
  <c r="V87" i="10"/>
  <c r="W87" i="10"/>
  <c r="V88" i="10"/>
  <c r="W88" i="10"/>
  <c r="V89" i="10"/>
  <c r="W89" i="10"/>
  <c r="V90" i="10"/>
  <c r="W90" i="10"/>
  <c r="V91" i="10"/>
  <c r="W91" i="10"/>
  <c r="V92" i="10"/>
  <c r="W92" i="10"/>
  <c r="V93" i="10"/>
  <c r="W93" i="10"/>
  <c r="V96" i="10"/>
  <c r="W96" i="10"/>
  <c r="V97" i="10"/>
  <c r="W97" i="10"/>
  <c r="V98" i="10"/>
  <c r="W98" i="10"/>
  <c r="V99" i="10"/>
  <c r="W99" i="10"/>
  <c r="V100" i="10"/>
  <c r="W100" i="10"/>
  <c r="V101" i="10"/>
  <c r="W101" i="10"/>
  <c r="V102" i="10"/>
  <c r="W102" i="10"/>
  <c r="V103" i="10"/>
  <c r="W103" i="10"/>
  <c r="V104" i="10"/>
  <c r="W104" i="10"/>
  <c r="V105" i="10"/>
  <c r="W105" i="10"/>
  <c r="V106" i="10"/>
  <c r="W106" i="10"/>
  <c r="V107" i="10"/>
  <c r="W107" i="10"/>
  <c r="V108" i="10"/>
  <c r="W108" i="10"/>
  <c r="V109" i="10"/>
  <c r="W109" i="10"/>
  <c r="V110" i="10"/>
  <c r="W110" i="10"/>
  <c r="V111" i="10"/>
  <c r="W111" i="10"/>
  <c r="V112" i="10"/>
  <c r="W112" i="10"/>
  <c r="V113" i="10"/>
  <c r="W113" i="10"/>
  <c r="V114" i="10"/>
  <c r="W114" i="10"/>
  <c r="V115" i="10"/>
  <c r="W115" i="10"/>
  <c r="V116" i="10"/>
  <c r="W116" i="10"/>
  <c r="V117" i="10"/>
  <c r="W117" i="10"/>
  <c r="V118" i="10"/>
  <c r="W118" i="10"/>
  <c r="V119" i="10"/>
  <c r="W119" i="10"/>
  <c r="V120" i="10"/>
  <c r="W120" i="10"/>
  <c r="V121" i="10"/>
  <c r="W121" i="10"/>
  <c r="V122" i="10"/>
  <c r="W122" i="10"/>
  <c r="V123" i="10"/>
  <c r="W123" i="10"/>
  <c r="V124" i="10"/>
  <c r="W124" i="10"/>
  <c r="V125" i="10"/>
  <c r="W125" i="10"/>
  <c r="V126" i="10"/>
  <c r="W126" i="10"/>
  <c r="V127" i="10"/>
  <c r="W127" i="10"/>
  <c r="V128" i="10"/>
  <c r="W128" i="10"/>
  <c r="V129" i="10"/>
  <c r="W129" i="10"/>
  <c r="V130" i="10"/>
  <c r="W130" i="10"/>
  <c r="V131" i="10"/>
  <c r="W131" i="10"/>
  <c r="V132" i="10"/>
  <c r="W132" i="10"/>
  <c r="V133" i="10"/>
  <c r="W133" i="10"/>
  <c r="V134" i="10"/>
  <c r="W134" i="10"/>
  <c r="V135" i="10"/>
  <c r="W135" i="10"/>
  <c r="V136" i="10"/>
  <c r="W136" i="10"/>
  <c r="V137" i="10"/>
  <c r="W137" i="10"/>
  <c r="V138" i="10"/>
  <c r="W138" i="10"/>
  <c r="V139" i="10"/>
  <c r="W139" i="10"/>
  <c r="V140" i="10"/>
  <c r="W140" i="10"/>
  <c r="V141" i="10"/>
  <c r="W141" i="10"/>
  <c r="V142" i="10"/>
  <c r="W142" i="10"/>
  <c r="V143" i="10"/>
  <c r="W143" i="10"/>
  <c r="V144" i="10"/>
  <c r="W144" i="10"/>
  <c r="V145" i="10"/>
  <c r="W145" i="10"/>
  <c r="V146" i="10"/>
  <c r="W146" i="10"/>
  <c r="V147" i="10"/>
  <c r="W147" i="10"/>
  <c r="V148" i="10"/>
  <c r="W148" i="10"/>
  <c r="V149" i="10"/>
  <c r="W149" i="10"/>
  <c r="V150" i="10"/>
  <c r="W150" i="10"/>
  <c r="V151" i="10"/>
  <c r="W151" i="10"/>
  <c r="V152" i="10"/>
  <c r="W152" i="10"/>
  <c r="V153" i="10"/>
  <c r="W153" i="10"/>
  <c r="V154" i="10"/>
  <c r="W154" i="10"/>
  <c r="V155" i="10"/>
  <c r="W155" i="10"/>
  <c r="V156" i="10"/>
  <c r="W156" i="10"/>
  <c r="V157" i="10"/>
  <c r="W157" i="10"/>
  <c r="V158" i="10"/>
  <c r="W158" i="10"/>
  <c r="V159" i="10"/>
  <c r="W159" i="10"/>
  <c r="V160" i="10"/>
  <c r="W160" i="10"/>
  <c r="V161" i="10"/>
  <c r="W161" i="10"/>
  <c r="V162" i="10"/>
  <c r="W162" i="10"/>
  <c r="V164" i="10"/>
  <c r="W164" i="10"/>
  <c r="V165" i="10"/>
  <c r="W165" i="10"/>
  <c r="V166" i="10"/>
  <c r="W166" i="10"/>
  <c r="V167" i="10"/>
  <c r="W167" i="10"/>
  <c r="V168" i="10"/>
  <c r="W168" i="10"/>
  <c r="V169" i="10"/>
  <c r="W169" i="10"/>
  <c r="V170" i="10"/>
  <c r="W170" i="10"/>
  <c r="V171" i="10"/>
  <c r="W171" i="10"/>
  <c r="V172" i="10"/>
  <c r="W172" i="10"/>
  <c r="V173" i="10"/>
  <c r="W173" i="10"/>
  <c r="V174" i="10"/>
  <c r="W174" i="10"/>
  <c r="V175" i="10"/>
  <c r="W175" i="10"/>
  <c r="V176" i="10"/>
  <c r="W176" i="10"/>
  <c r="V177" i="10"/>
  <c r="W177" i="10"/>
  <c r="V178" i="10"/>
  <c r="W178" i="10"/>
  <c r="V179" i="10"/>
  <c r="W179" i="10"/>
  <c r="V180" i="10"/>
  <c r="W180" i="10"/>
  <c r="V181" i="10"/>
  <c r="W181" i="10"/>
  <c r="V182" i="10"/>
  <c r="W182" i="10"/>
  <c r="V183" i="10"/>
  <c r="W183" i="10"/>
  <c r="V184" i="10"/>
  <c r="W184" i="10"/>
  <c r="V185" i="10"/>
  <c r="W185" i="10"/>
  <c r="V186" i="10"/>
  <c r="W186" i="10"/>
  <c r="V187" i="10"/>
  <c r="W187" i="10"/>
  <c r="V188" i="10"/>
  <c r="W188" i="10"/>
  <c r="V189" i="10"/>
  <c r="W189" i="10"/>
  <c r="V190" i="10"/>
  <c r="W190" i="10"/>
  <c r="V191" i="10"/>
  <c r="W191" i="10"/>
  <c r="V192" i="10"/>
  <c r="W192" i="10"/>
  <c r="V193" i="10"/>
  <c r="W193" i="10"/>
  <c r="V194" i="10"/>
  <c r="W194" i="10"/>
  <c r="V195" i="10"/>
  <c r="W195" i="10"/>
  <c r="V196" i="10"/>
  <c r="W196" i="10"/>
  <c r="V197" i="10"/>
  <c r="W197" i="10"/>
  <c r="V198" i="10"/>
  <c r="W198" i="10"/>
  <c r="V199" i="10"/>
  <c r="W199" i="10"/>
  <c r="V200" i="10"/>
  <c r="W200" i="10"/>
  <c r="V201" i="10"/>
  <c r="W201" i="10"/>
  <c r="V202" i="10"/>
  <c r="W202" i="10"/>
  <c r="V203" i="10"/>
  <c r="W203" i="10"/>
  <c r="V204" i="10"/>
  <c r="W204" i="10"/>
  <c r="V205" i="10"/>
  <c r="W205" i="10"/>
  <c r="V206" i="10"/>
  <c r="W206" i="10"/>
  <c r="V207" i="10"/>
  <c r="W207" i="10"/>
  <c r="V208" i="10"/>
  <c r="W208" i="10"/>
  <c r="V209" i="10"/>
  <c r="W209" i="10"/>
  <c r="V210" i="10"/>
  <c r="W210" i="10"/>
  <c r="V211" i="10"/>
  <c r="W211" i="10"/>
  <c r="V212" i="10"/>
  <c r="W212" i="10"/>
  <c r="V213" i="10"/>
  <c r="W213" i="10"/>
  <c r="V214" i="10"/>
  <c r="W214" i="10"/>
  <c r="V215" i="10"/>
  <c r="W215" i="10"/>
  <c r="V216" i="10"/>
  <c r="W216" i="10"/>
  <c r="V217" i="10"/>
  <c r="W217" i="10"/>
  <c r="V218" i="10"/>
  <c r="W218" i="10"/>
  <c r="V219" i="10"/>
  <c r="W219" i="10"/>
  <c r="V220" i="10"/>
  <c r="W220" i="10"/>
  <c r="V221" i="10"/>
  <c r="W221" i="10"/>
  <c r="V222" i="10"/>
  <c r="W222" i="10"/>
  <c r="V223" i="10"/>
  <c r="W223" i="10"/>
  <c r="V224" i="10"/>
  <c r="W224" i="10"/>
  <c r="V225" i="10"/>
  <c r="W225" i="10"/>
  <c r="V226" i="10"/>
  <c r="W226" i="10"/>
  <c r="V227" i="10"/>
  <c r="W227" i="10"/>
  <c r="V228" i="10"/>
  <c r="W228" i="10"/>
  <c r="V229" i="10"/>
  <c r="W229" i="10"/>
  <c r="V230" i="10"/>
  <c r="W230" i="10"/>
  <c r="V231" i="10"/>
  <c r="W231" i="10"/>
  <c r="V232" i="10"/>
  <c r="W232" i="10"/>
  <c r="V233" i="10"/>
  <c r="W233" i="10"/>
  <c r="V234" i="10"/>
  <c r="W234" i="10"/>
  <c r="V235" i="10"/>
  <c r="W235" i="10"/>
  <c r="V236" i="10"/>
  <c r="W236" i="10"/>
  <c r="V237" i="10"/>
  <c r="W237" i="10"/>
  <c r="V238" i="10"/>
  <c r="W238" i="10"/>
  <c r="V239" i="10"/>
  <c r="W239" i="10"/>
  <c r="V240" i="10"/>
  <c r="W240" i="10"/>
  <c r="V241" i="10"/>
  <c r="W241" i="10"/>
  <c r="V242" i="10"/>
  <c r="W242" i="10"/>
  <c r="V243" i="10"/>
  <c r="W243" i="10"/>
  <c r="V244" i="10"/>
  <c r="W244" i="10"/>
  <c r="V245" i="10"/>
  <c r="W245" i="10"/>
  <c r="V246" i="10"/>
  <c r="W246" i="10"/>
  <c r="V247" i="10"/>
  <c r="W247" i="10"/>
  <c r="V248" i="10"/>
  <c r="W248" i="10"/>
  <c r="V249" i="10"/>
  <c r="W249" i="10"/>
  <c r="V250" i="10"/>
  <c r="W250" i="10"/>
  <c r="V251" i="10"/>
  <c r="W251" i="10"/>
  <c r="V252" i="10"/>
  <c r="W252" i="10"/>
  <c r="V253" i="10"/>
  <c r="W253" i="10"/>
  <c r="V254" i="10"/>
  <c r="W254" i="10"/>
  <c r="V255" i="10"/>
  <c r="W255" i="10"/>
  <c r="V256" i="10"/>
  <c r="W256" i="10"/>
  <c r="V257" i="10"/>
  <c r="W257" i="10"/>
  <c r="V258" i="10"/>
  <c r="W258" i="10"/>
  <c r="V259" i="10"/>
  <c r="W259" i="10"/>
  <c r="V260" i="10"/>
  <c r="W260" i="10"/>
  <c r="V261" i="10"/>
  <c r="W261" i="10"/>
  <c r="V262" i="10"/>
  <c r="W262" i="10"/>
  <c r="V263" i="10"/>
  <c r="W263" i="10"/>
  <c r="V264" i="10"/>
  <c r="W264" i="10"/>
  <c r="V265" i="10"/>
  <c r="W265" i="10"/>
  <c r="V266" i="10"/>
  <c r="W266" i="10"/>
  <c r="V267" i="10"/>
  <c r="W267" i="10"/>
  <c r="V268" i="10"/>
  <c r="W268" i="10"/>
  <c r="V269" i="10"/>
  <c r="W269" i="10"/>
  <c r="V270" i="10"/>
  <c r="W270" i="10"/>
  <c r="V271" i="10"/>
  <c r="W271" i="10"/>
  <c r="V272" i="10"/>
  <c r="W272" i="10"/>
  <c r="S273" i="10"/>
  <c r="V273" i="10"/>
  <c r="W273" i="10"/>
  <c r="S274" i="10"/>
  <c r="V274" i="10"/>
  <c r="W274" i="10"/>
  <c r="S275" i="10"/>
  <c r="V275" i="10"/>
  <c r="W275" i="10"/>
  <c r="S276" i="10"/>
  <c r="V276" i="10"/>
  <c r="W276" i="10"/>
  <c r="X359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W396" i="10"/>
  <c r="V396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23" i="10"/>
  <c r="W323" i="10"/>
  <c r="V324" i="10"/>
  <c r="W324" i="10"/>
  <c r="V325" i="10"/>
  <c r="W325" i="10"/>
  <c r="V326" i="10"/>
  <c r="W326" i="10"/>
  <c r="V327" i="10"/>
  <c r="W327" i="10"/>
  <c r="V328" i="10"/>
  <c r="W328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V340" i="10"/>
  <c r="W340" i="10"/>
  <c r="V341" i="10"/>
  <c r="W341" i="10"/>
  <c r="V342" i="10"/>
  <c r="W342" i="10"/>
  <c r="V343" i="10"/>
  <c r="W343" i="10"/>
  <c r="V344" i="10"/>
  <c r="W344" i="10"/>
  <c r="V345" i="10"/>
  <c r="W345" i="10"/>
  <c r="V346" i="10"/>
  <c r="W346" i="10"/>
  <c r="V347" i="10"/>
  <c r="W347" i="10"/>
  <c r="V348" i="10"/>
  <c r="W348" i="10"/>
  <c r="V349" i="10"/>
  <c r="W349" i="10"/>
  <c r="V350" i="10"/>
  <c r="W350" i="10"/>
  <c r="V351" i="10"/>
  <c r="W351" i="10"/>
  <c r="V352" i="10"/>
  <c r="W352" i="10"/>
  <c r="V353" i="10"/>
  <c r="W353" i="10"/>
  <c r="V354" i="10"/>
  <c r="W354" i="10"/>
  <c r="V355" i="10"/>
  <c r="W355" i="10"/>
  <c r="V356" i="10"/>
  <c r="W356" i="10"/>
  <c r="V357" i="10"/>
  <c r="W357" i="10"/>
  <c r="V358" i="10"/>
  <c r="W358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6" i="10"/>
  <c r="W366" i="10"/>
  <c r="V367" i="10"/>
  <c r="W367" i="10"/>
  <c r="V368" i="10"/>
  <c r="W368" i="10"/>
  <c r="V369" i="10"/>
  <c r="W369" i="10"/>
  <c r="V370" i="10"/>
  <c r="W370" i="10"/>
  <c r="V371" i="10"/>
  <c r="W371" i="10"/>
  <c r="V372" i="10"/>
  <c r="W372" i="10"/>
  <c r="V373" i="10"/>
  <c r="W373" i="10"/>
  <c r="V374" i="10"/>
  <c r="W374" i="10"/>
  <c r="V375" i="10"/>
  <c r="W375" i="10"/>
  <c r="V376" i="10"/>
  <c r="W376" i="10"/>
  <c r="W322" i="10"/>
  <c r="V322" i="10"/>
  <c r="V320" i="10"/>
  <c r="W320" i="10"/>
  <c r="W319" i="10"/>
  <c r="V319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5" i="10"/>
  <c r="W315" i="10"/>
  <c r="V316" i="10"/>
  <c r="W316" i="10"/>
  <c r="W302" i="10"/>
  <c r="V302" i="10"/>
  <c r="W298" i="10"/>
  <c r="V298" i="10"/>
  <c r="V292" i="10"/>
  <c r="W292" i="10"/>
  <c r="V293" i="10"/>
  <c r="W293" i="10"/>
  <c r="V294" i="10"/>
  <c r="W294" i="10"/>
  <c r="V295" i="10"/>
  <c r="W295" i="10"/>
  <c r="V296" i="10"/>
  <c r="W296" i="10"/>
  <c r="W291" i="10"/>
  <c r="V291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S397" i="10"/>
  <c r="S398" i="10"/>
  <c r="S399" i="10"/>
  <c r="S400" i="10"/>
  <c r="S401" i="10"/>
  <c r="S402" i="10"/>
  <c r="S403" i="10"/>
  <c r="S404" i="10"/>
  <c r="S405" i="10"/>
  <c r="S396" i="10"/>
  <c r="S388" i="10"/>
  <c r="S389" i="10"/>
  <c r="S390" i="10"/>
  <c r="S391" i="10"/>
  <c r="S392" i="10"/>
  <c r="S393" i="10"/>
  <c r="S383" i="10"/>
  <c r="S384" i="10"/>
  <c r="S385" i="10"/>
  <c r="S386" i="10"/>
  <c r="S387" i="10"/>
  <c r="S377" i="10"/>
  <c r="S378" i="10"/>
  <c r="S379" i="10"/>
  <c r="S380" i="10"/>
  <c r="S381" i="10"/>
  <c r="S382" i="10"/>
  <c r="S323" i="10"/>
  <c r="S324" i="10"/>
  <c r="S325" i="10"/>
  <c r="S326" i="10"/>
  <c r="S327" i="10"/>
  <c r="S328" i="10"/>
  <c r="S329" i="10"/>
  <c r="S330" i="10"/>
  <c r="S331" i="10"/>
  <c r="S332" i="10"/>
  <c r="S333" i="10"/>
  <c r="S334" i="10"/>
  <c r="S335" i="10"/>
  <c r="S336" i="10"/>
  <c r="S337" i="10"/>
  <c r="S338" i="10"/>
  <c r="S339" i="10"/>
  <c r="S340" i="10"/>
  <c r="S341" i="10"/>
  <c r="S342" i="10"/>
  <c r="S343" i="10"/>
  <c r="S344" i="10"/>
  <c r="S345" i="10"/>
  <c r="S346" i="10"/>
  <c r="S347" i="10"/>
  <c r="S348" i="10"/>
  <c r="S349" i="10"/>
  <c r="S350" i="10"/>
  <c r="S351" i="10"/>
  <c r="S352" i="10"/>
  <c r="S353" i="10"/>
  <c r="S354" i="10"/>
  <c r="S355" i="10"/>
  <c r="S356" i="10"/>
  <c r="S357" i="10"/>
  <c r="S358" i="10"/>
  <c r="S360" i="10"/>
  <c r="S361" i="10"/>
  <c r="S362" i="10"/>
  <c r="S363" i="10"/>
  <c r="S364" i="10"/>
  <c r="S365" i="10"/>
  <c r="S366" i="10"/>
  <c r="S367" i="10"/>
  <c r="S368" i="10"/>
  <c r="S369" i="10"/>
  <c r="S370" i="10"/>
  <c r="S371" i="10"/>
  <c r="S372" i="10"/>
  <c r="S373" i="10"/>
  <c r="S374" i="10"/>
  <c r="S375" i="10"/>
  <c r="S376" i="10"/>
  <c r="S322" i="10"/>
  <c r="S320" i="10"/>
  <c r="S319" i="10"/>
  <c r="S303" i="10"/>
  <c r="S304" i="10"/>
  <c r="S305" i="10"/>
  <c r="S306" i="10"/>
  <c r="S307" i="10"/>
  <c r="S308" i="10"/>
  <c r="S309" i="10"/>
  <c r="S310" i="10"/>
  <c r="S311" i="10"/>
  <c r="S312" i="10"/>
  <c r="S313" i="10"/>
  <c r="S315" i="10"/>
  <c r="S316" i="10"/>
  <c r="S302" i="10"/>
  <c r="S298" i="10"/>
  <c r="S292" i="10"/>
  <c r="S293" i="10"/>
  <c r="S294" i="10"/>
  <c r="S295" i="10"/>
  <c r="S296" i="10"/>
  <c r="S291" i="10"/>
  <c r="S277" i="10"/>
  <c r="S278" i="10"/>
  <c r="S279" i="10"/>
  <c r="S280" i="10"/>
  <c r="S281" i="10"/>
  <c r="S282" i="10"/>
  <c r="S283" i="10"/>
  <c r="S284" i="10"/>
  <c r="S285" i="10"/>
  <c r="S286" i="10"/>
  <c r="S287" i="10"/>
  <c r="X5" i="10" l="1"/>
  <c r="X145" i="10"/>
  <c r="X121" i="10"/>
  <c r="X11" i="10"/>
  <c r="X3" i="10"/>
  <c r="X110" i="10"/>
  <c r="X102" i="10"/>
  <c r="X74" i="10"/>
  <c r="X14" i="10"/>
  <c r="X8" i="10"/>
  <c r="X128" i="10"/>
  <c r="X124" i="10"/>
  <c r="X122" i="10"/>
  <c r="X261" i="10"/>
  <c r="X34" i="10"/>
  <c r="X246" i="10"/>
  <c r="X238" i="10"/>
  <c r="X230" i="10"/>
  <c r="X182" i="10"/>
  <c r="X174" i="10"/>
  <c r="X42" i="10"/>
  <c r="X217" i="10"/>
  <c r="X193" i="10"/>
  <c r="X26" i="10"/>
  <c r="X276" i="10"/>
  <c r="X272" i="10"/>
  <c r="X166" i="10"/>
  <c r="X273" i="10"/>
  <c r="X228" i="10"/>
  <c r="X224" i="10"/>
  <c r="X185" i="10"/>
  <c r="X177" i="10"/>
  <c r="X175" i="10"/>
  <c r="X173" i="10"/>
  <c r="X171" i="10"/>
  <c r="X167" i="10"/>
  <c r="X165" i="10"/>
  <c r="X161" i="10"/>
  <c r="X153" i="10"/>
  <c r="X96" i="10"/>
  <c r="X90" i="10"/>
  <c r="X86" i="10"/>
  <c r="X82" i="10"/>
  <c r="X66" i="10"/>
  <c r="X62" i="10"/>
  <c r="X58" i="10"/>
  <c r="X54" i="10"/>
  <c r="X50" i="10"/>
  <c r="X274" i="10"/>
  <c r="X22" i="10"/>
  <c r="X310" i="10"/>
  <c r="X306" i="10"/>
  <c r="X275" i="10"/>
  <c r="X249" i="10"/>
  <c r="X245" i="10"/>
  <c r="X243" i="10"/>
  <c r="X241" i="10"/>
  <c r="X239" i="10"/>
  <c r="X237" i="10"/>
  <c r="X235" i="10"/>
  <c r="X233" i="10"/>
  <c r="X229" i="10"/>
  <c r="X152" i="10"/>
  <c r="X148" i="10"/>
  <c r="X146" i="10"/>
  <c r="X113" i="10"/>
  <c r="X111" i="10"/>
  <c r="X109" i="10"/>
  <c r="X107" i="10"/>
  <c r="X105" i="10"/>
  <c r="X103" i="10"/>
  <c r="X101" i="10"/>
  <c r="X99" i="10"/>
  <c r="X97" i="10"/>
  <c r="X77" i="10"/>
  <c r="X260" i="10"/>
  <c r="X256" i="10"/>
  <c r="X252" i="10"/>
  <c r="X192" i="10"/>
  <c r="X188" i="10"/>
  <c r="X186" i="10"/>
  <c r="X120" i="10"/>
  <c r="X116" i="10"/>
  <c r="X114" i="10"/>
  <c r="X69" i="10"/>
  <c r="X65" i="10"/>
  <c r="X57" i="10"/>
  <c r="X319" i="10"/>
  <c r="X322" i="10"/>
  <c r="X375" i="10"/>
  <c r="X371" i="10"/>
  <c r="X356" i="10"/>
  <c r="X352" i="10"/>
  <c r="X348" i="10"/>
  <c r="X344" i="10"/>
  <c r="X340" i="10"/>
  <c r="X336" i="10"/>
  <c r="X332" i="10"/>
  <c r="X328" i="10"/>
  <c r="X390" i="10"/>
  <c r="X386" i="10"/>
  <c r="X405" i="10"/>
  <c r="X401" i="10"/>
  <c r="X397" i="10"/>
  <c r="X271" i="10"/>
  <c r="X269" i="10"/>
  <c r="X267" i="10"/>
  <c r="X265" i="10"/>
  <c r="X209" i="10"/>
  <c r="X207" i="10"/>
  <c r="X205" i="10"/>
  <c r="X203" i="10"/>
  <c r="X201" i="10"/>
  <c r="X160" i="10"/>
  <c r="X156" i="10"/>
  <c r="X154" i="10"/>
  <c r="X143" i="10"/>
  <c r="X141" i="10"/>
  <c r="X139" i="10"/>
  <c r="X137" i="10"/>
  <c r="X135" i="10"/>
  <c r="X133" i="10"/>
  <c r="X131" i="10"/>
  <c r="X129" i="10"/>
  <c r="X18" i="10"/>
  <c r="X270" i="10"/>
  <c r="X262" i="10"/>
  <c r="X214" i="10"/>
  <c r="X206" i="10"/>
  <c r="X198" i="10"/>
  <c r="X142" i="10"/>
  <c r="X134" i="10"/>
  <c r="X89" i="10"/>
  <c r="X37" i="10"/>
  <c r="X33" i="10"/>
  <c r="X25" i="10"/>
  <c r="X17" i="10"/>
  <c r="X263" i="10"/>
  <c r="X248" i="10"/>
  <c r="X231" i="10"/>
  <c r="X216" i="10"/>
  <c r="X212" i="10"/>
  <c r="X210" i="10"/>
  <c r="X199" i="10"/>
  <c r="X195" i="10"/>
  <c r="X184" i="10"/>
  <c r="X178" i="10"/>
  <c r="X159" i="10"/>
  <c r="X155" i="10"/>
  <c r="X144" i="10"/>
  <c r="X140" i="10"/>
  <c r="X127" i="10"/>
  <c r="X125" i="10"/>
  <c r="X112" i="10"/>
  <c r="X106" i="10"/>
  <c r="X93" i="10"/>
  <c r="X61" i="10"/>
  <c r="X46" i="10"/>
  <c r="X29" i="10"/>
  <c r="X268" i="10"/>
  <c r="X259" i="10"/>
  <c r="X257" i="10"/>
  <c r="X255" i="10"/>
  <c r="X253" i="10"/>
  <c r="X251" i="10"/>
  <c r="X244" i="10"/>
  <c r="X240" i="10"/>
  <c r="X236" i="10"/>
  <c r="X227" i="10"/>
  <c r="X225" i="10"/>
  <c r="X223" i="10"/>
  <c r="X221" i="10"/>
  <c r="X219" i="10"/>
  <c r="X208" i="10"/>
  <c r="X204" i="10"/>
  <c r="X202" i="10"/>
  <c r="X191" i="10"/>
  <c r="X189" i="10"/>
  <c r="X176" i="10"/>
  <c r="X172" i="10"/>
  <c r="X170" i="10"/>
  <c r="X168" i="10"/>
  <c r="X162" i="10"/>
  <c r="X158" i="10"/>
  <c r="X151" i="10"/>
  <c r="X149" i="10"/>
  <c r="X147" i="10"/>
  <c r="X136" i="10"/>
  <c r="X132" i="10"/>
  <c r="X130" i="10"/>
  <c r="X126" i="10"/>
  <c r="X119" i="10"/>
  <c r="X117" i="10"/>
  <c r="X115" i="10"/>
  <c r="X104" i="10"/>
  <c r="X100" i="10"/>
  <c r="X98" i="10"/>
  <c r="X85" i="10"/>
  <c r="X81" i="10"/>
  <c r="X70" i="10"/>
  <c r="X53" i="10"/>
  <c r="X49" i="10"/>
  <c r="X38" i="10"/>
  <c r="X21" i="10"/>
  <c r="X10" i="10"/>
  <c r="X2" i="10"/>
  <c r="X197" i="10"/>
  <c r="X180" i="10"/>
  <c r="X157" i="10"/>
  <c r="X138" i="10"/>
  <c r="X123" i="10"/>
  <c r="X108" i="10"/>
  <c r="X78" i="10"/>
  <c r="X264" i="10"/>
  <c r="X254" i="10"/>
  <c r="X232" i="10"/>
  <c r="X222" i="10"/>
  <c r="X215" i="10"/>
  <c r="X213" i="10"/>
  <c r="X211" i="10"/>
  <c r="X200" i="10"/>
  <c r="X196" i="10"/>
  <c r="X194" i="10"/>
  <c r="X190" i="10"/>
  <c r="X183" i="10"/>
  <c r="X181" i="10"/>
  <c r="X179" i="10"/>
  <c r="X169" i="10"/>
  <c r="X150" i="10"/>
  <c r="X118" i="10"/>
  <c r="X73" i="10"/>
  <c r="X45" i="10"/>
  <c r="X41" i="10"/>
  <c r="X30" i="10"/>
  <c r="X247" i="10"/>
  <c r="X220" i="10"/>
  <c r="X218" i="10"/>
  <c r="X187" i="10"/>
  <c r="X164" i="10"/>
  <c r="X287" i="10"/>
  <c r="X281" i="10"/>
  <c r="X277" i="10"/>
  <c r="X294" i="10"/>
  <c r="X312" i="10"/>
  <c r="X361" i="10"/>
  <c r="X334" i="10"/>
  <c r="X381" i="10"/>
  <c r="X258" i="10"/>
  <c r="X226" i="10"/>
  <c r="X285" i="10"/>
  <c r="X283" i="10"/>
  <c r="X279" i="10"/>
  <c r="X296" i="10"/>
  <c r="X292" i="10"/>
  <c r="X315" i="10"/>
  <c r="X369" i="10"/>
  <c r="X365" i="10"/>
  <c r="X346" i="10"/>
  <c r="X338" i="10"/>
  <c r="X330" i="10"/>
  <c r="X326" i="10"/>
  <c r="X385" i="10"/>
  <c r="X377" i="10"/>
  <c r="X242" i="10"/>
  <c r="X286" i="10"/>
  <c r="X284" i="10"/>
  <c r="X282" i="10"/>
  <c r="X280" i="10"/>
  <c r="X278" i="10"/>
  <c r="X295" i="10"/>
  <c r="X293" i="10"/>
  <c r="X298" i="10"/>
  <c r="X316" i="10"/>
  <c r="X313" i="10"/>
  <c r="X311" i="10"/>
  <c r="X309" i="10"/>
  <c r="X307" i="10"/>
  <c r="X305" i="10"/>
  <c r="X303" i="10"/>
  <c r="X320" i="10"/>
  <c r="X376" i="10"/>
  <c r="X374" i="10"/>
  <c r="X372" i="10"/>
  <c r="X370" i="10"/>
  <c r="X368" i="10"/>
  <c r="X366" i="10"/>
  <c r="X364" i="10"/>
  <c r="X362" i="10"/>
  <c r="X360" i="10"/>
  <c r="X266" i="10"/>
  <c r="X250" i="10"/>
  <c r="X234" i="10"/>
  <c r="X357" i="10"/>
  <c r="X355" i="10"/>
  <c r="X353" i="10"/>
  <c r="X351" i="10"/>
  <c r="X349" i="10"/>
  <c r="X347" i="10"/>
  <c r="X345" i="10"/>
  <c r="X343" i="10"/>
  <c r="X341" i="10"/>
  <c r="X339" i="10"/>
  <c r="X337" i="10"/>
  <c r="X335" i="10"/>
  <c r="X333" i="10"/>
  <c r="X331" i="10"/>
  <c r="X329" i="10"/>
  <c r="X327" i="10"/>
  <c r="X325" i="10"/>
  <c r="X323" i="10"/>
  <c r="X384" i="10"/>
  <c r="X382" i="10"/>
  <c r="X380" i="10"/>
  <c r="X378" i="10"/>
  <c r="X393" i="10"/>
  <c r="X391" i="10"/>
  <c r="X389" i="10"/>
  <c r="X387" i="10"/>
  <c r="X404" i="10"/>
  <c r="X402" i="10"/>
  <c r="X400" i="10"/>
  <c r="X398" i="10"/>
  <c r="X92" i="10"/>
  <c r="X87" i="10"/>
  <c r="X84" i="10"/>
  <c r="X79" i="10"/>
  <c r="X76" i="10"/>
  <c r="X71" i="10"/>
  <c r="X68" i="10"/>
  <c r="X63" i="10"/>
  <c r="X60" i="10"/>
  <c r="X55" i="10"/>
  <c r="X52" i="10"/>
  <c r="X47" i="10"/>
  <c r="X44" i="10"/>
  <c r="X39" i="10"/>
  <c r="X36" i="10"/>
  <c r="X31" i="10"/>
  <c r="X28" i="10"/>
  <c r="X23" i="10"/>
  <c r="X20" i="10"/>
  <c r="X15" i="10"/>
  <c r="X6" i="10"/>
  <c r="X4" i="10"/>
  <c r="X91" i="10"/>
  <c r="X88" i="10"/>
  <c r="X83" i="10"/>
  <c r="X80" i="10"/>
  <c r="X75" i="10"/>
  <c r="X72" i="10"/>
  <c r="X67" i="10"/>
  <c r="X64" i="10"/>
  <c r="X59" i="10"/>
  <c r="X56" i="10"/>
  <c r="X51" i="10"/>
  <c r="X48" i="10"/>
  <c r="X43" i="10"/>
  <c r="X40" i="10"/>
  <c r="X35" i="10"/>
  <c r="X32" i="10"/>
  <c r="X27" i="10"/>
  <c r="X24" i="10"/>
  <c r="X19" i="10"/>
  <c r="X16" i="10"/>
  <c r="X12" i="10"/>
  <c r="X7" i="10"/>
  <c r="X302" i="10"/>
  <c r="X367" i="10"/>
  <c r="X363" i="10"/>
  <c r="X324" i="10"/>
  <c r="X383" i="10"/>
  <c r="X379" i="10"/>
  <c r="X308" i="10"/>
  <c r="X304" i="10"/>
  <c r="X373" i="10"/>
  <c r="X358" i="10"/>
  <c r="X354" i="10"/>
  <c r="X350" i="10"/>
  <c r="X342" i="10"/>
  <c r="X392" i="10"/>
  <c r="X388" i="10"/>
  <c r="X403" i="10"/>
  <c r="X399" i="10"/>
  <c r="X291" i="10"/>
  <c r="X396" i="10"/>
  <c r="S457" i="10"/>
  <c r="V407" i="10"/>
  <c r="W407" i="10"/>
  <c r="V408" i="10"/>
  <c r="W408" i="10"/>
  <c r="V409" i="10"/>
  <c r="W409" i="10"/>
  <c r="V410" i="10"/>
  <c r="W410" i="10"/>
  <c r="V411" i="10"/>
  <c r="W411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V429" i="10"/>
  <c r="W429" i="10"/>
  <c r="V433" i="10"/>
  <c r="W433" i="10"/>
  <c r="V434" i="10"/>
  <c r="W434" i="10"/>
  <c r="V435" i="10"/>
  <c r="W435" i="10"/>
  <c r="V436" i="10"/>
  <c r="W436" i="10"/>
  <c r="V437" i="10"/>
  <c r="W437" i="10"/>
  <c r="V438" i="10"/>
  <c r="W438" i="10"/>
  <c r="V440" i="10"/>
  <c r="W440" i="10"/>
  <c r="V442" i="10"/>
  <c r="W442" i="10"/>
  <c r="V443" i="10"/>
  <c r="W443" i="10"/>
  <c r="V444" i="10"/>
  <c r="W444" i="10"/>
  <c r="V445" i="10"/>
  <c r="W445" i="10"/>
  <c r="V447" i="10"/>
  <c r="W447" i="10"/>
  <c r="V448" i="10"/>
  <c r="W448" i="10"/>
  <c r="V449" i="10"/>
  <c r="W449" i="10"/>
  <c r="V451" i="10"/>
  <c r="W451" i="10"/>
  <c r="W406" i="10"/>
  <c r="V406" i="10"/>
  <c r="S456" i="10"/>
  <c r="S455" i="10"/>
  <c r="S454" i="10"/>
  <c r="S453" i="10"/>
  <c r="S452" i="10"/>
  <c r="S451" i="10"/>
  <c r="S449" i="10"/>
  <c r="S448" i="10"/>
  <c r="S447" i="10"/>
  <c r="S445" i="10"/>
  <c r="S444" i="10"/>
  <c r="S443" i="10"/>
  <c r="S442" i="10"/>
  <c r="S440" i="10"/>
  <c r="S438" i="10"/>
  <c r="S437" i="10"/>
  <c r="S436" i="10"/>
  <c r="S435" i="10"/>
  <c r="S434" i="10"/>
  <c r="S433" i="10"/>
  <c r="S429" i="10"/>
  <c r="S428" i="10"/>
  <c r="S427" i="10"/>
  <c r="S426" i="10"/>
  <c r="S425" i="10"/>
  <c r="S424" i="10"/>
  <c r="S423" i="10"/>
  <c r="S422" i="10"/>
  <c r="S421" i="10"/>
  <c r="S420" i="10"/>
  <c r="S418" i="10"/>
  <c r="S417" i="10"/>
  <c r="S416" i="10"/>
  <c r="S415" i="10"/>
  <c r="S414" i="10"/>
  <c r="S413" i="10"/>
  <c r="S412" i="10"/>
  <c r="S411" i="10"/>
  <c r="S410" i="10"/>
  <c r="S409" i="10"/>
  <c r="S408" i="10"/>
  <c r="S407" i="10"/>
  <c r="S406" i="10"/>
  <c r="X437" i="10" l="1"/>
  <c r="X435" i="10"/>
  <c r="X433" i="10"/>
  <c r="X426" i="10"/>
  <c r="X422" i="10"/>
  <c r="X417" i="10"/>
  <c r="X415" i="10"/>
  <c r="X413" i="10"/>
  <c r="X411" i="10"/>
  <c r="X409" i="10"/>
  <c r="X407" i="10"/>
  <c r="X449" i="10"/>
  <c r="X447" i="10"/>
  <c r="X421" i="10"/>
  <c r="X418" i="10"/>
  <c r="X414" i="10"/>
  <c r="X412" i="10"/>
  <c r="X410" i="10"/>
  <c r="X408" i="10"/>
  <c r="X442" i="10"/>
  <c r="X428" i="10"/>
  <c r="X424" i="10"/>
  <c r="X420" i="10"/>
  <c r="X438" i="10"/>
  <c r="X436" i="10"/>
  <c r="X434" i="10"/>
  <c r="X416" i="10"/>
  <c r="X451" i="10"/>
  <c r="X429" i="10"/>
  <c r="X427" i="10"/>
  <c r="X425" i="10"/>
  <c r="X423" i="10"/>
  <c r="X445" i="10"/>
  <c r="X443" i="10"/>
  <c r="X440" i="10"/>
  <c r="X444" i="10"/>
  <c r="X448" i="10"/>
  <c r="X406" i="10"/>
</calcChain>
</file>

<file path=xl/sharedStrings.xml><?xml version="1.0" encoding="utf-8"?>
<sst xmlns="http://schemas.openxmlformats.org/spreadsheetml/2006/main" count="11583" uniqueCount="112">
  <si>
    <t>F01M01</t>
  </si>
  <si>
    <t>population</t>
  </si>
  <si>
    <t>temperature</t>
  </si>
  <si>
    <t>family</t>
  </si>
  <si>
    <t>F01M02</t>
  </si>
  <si>
    <t>F01M03</t>
  </si>
  <si>
    <t>F01M04</t>
  </si>
  <si>
    <t>F03M01</t>
  </si>
  <si>
    <t>F03M02</t>
  </si>
  <si>
    <t>F03M03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</si>
  <si>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</si>
  <si>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</si>
  <si>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</si>
  <si>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</si>
  <si>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</si>
  <si>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</si>
  <si>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</si>
  <si>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</si>
  <si>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</si>
  <si>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</si>
  <si>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</si>
  <si>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</si>
  <si>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</si>
  <si>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</si>
  <si>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</si>
  <si>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</si>
  <si>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</si>
  <si>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</si>
  <si>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</si>
  <si>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</si>
  <si>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</si>
  <si>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</si>
  <si>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</si>
  <si>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</si>
  <si>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</si>
  <si>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length_mm</t>
  </si>
  <si>
    <t>female</t>
  </si>
  <si>
    <t>male</t>
  </si>
  <si>
    <t>konnevesi</t>
  </si>
  <si>
    <t>y_vol_mm3</t>
  </si>
  <si>
    <t>species</t>
  </si>
  <si>
    <t>lavaretus</t>
  </si>
  <si>
    <t>albula</t>
  </si>
  <si>
    <t>F02M02</t>
  </si>
  <si>
    <t>F02M03</t>
  </si>
  <si>
    <t>F02M04</t>
  </si>
  <si>
    <t>F02M01</t>
  </si>
  <si>
    <t>f_tl_mm</t>
  </si>
  <si>
    <t>f_wt_g</t>
  </si>
  <si>
    <t>block</t>
  </si>
  <si>
    <t>A</t>
  </si>
  <si>
    <t>B</t>
  </si>
  <si>
    <t>C</t>
  </si>
  <si>
    <t>F06M09</t>
  </si>
  <si>
    <t>F06M10</t>
  </si>
  <si>
    <t>F06M11</t>
  </si>
  <si>
    <t>F06M12</t>
  </si>
  <si>
    <t>latitude</t>
  </si>
  <si>
    <t>D2</t>
  </si>
  <si>
    <t>artedi</t>
  </si>
  <si>
    <t>superior</t>
  </si>
  <si>
    <t>B2</t>
  </si>
  <si>
    <t>C5</t>
  </si>
  <si>
    <t>D4</t>
  </si>
  <si>
    <t>D1</t>
  </si>
  <si>
    <t>A6</t>
  </si>
  <si>
    <t>B5</t>
  </si>
  <si>
    <t>A3</t>
  </si>
  <si>
    <t>C4</t>
  </si>
  <si>
    <t>C1</t>
  </si>
  <si>
    <t>B3</t>
  </si>
  <si>
    <t>A4</t>
  </si>
  <si>
    <t>A1</t>
  </si>
  <si>
    <t>A2</t>
  </si>
  <si>
    <t>D3</t>
  </si>
  <si>
    <t>B1</t>
  </si>
  <si>
    <t>B6</t>
  </si>
  <si>
    <t>D5</t>
  </si>
  <si>
    <t>B4</t>
  </si>
  <si>
    <t>D6</t>
  </si>
  <si>
    <t>A5</t>
  </si>
  <si>
    <t>C6</t>
  </si>
  <si>
    <t>C2</t>
  </si>
  <si>
    <t>F10M16</t>
  </si>
  <si>
    <t>D</t>
  </si>
  <si>
    <t>F10M13</t>
  </si>
  <si>
    <t>C3</t>
  </si>
  <si>
    <t>F10M14</t>
  </si>
  <si>
    <t>F10M15</t>
  </si>
  <si>
    <t>ontario</t>
  </si>
  <si>
    <t>F12M13</t>
  </si>
  <si>
    <t>F11M13</t>
  </si>
  <si>
    <t>F11M14</t>
  </si>
  <si>
    <t>F12M15</t>
  </si>
  <si>
    <t>F11M16</t>
  </si>
  <si>
    <t>F12M14</t>
  </si>
  <si>
    <t>F11M15</t>
  </si>
  <si>
    <t>F12M16</t>
  </si>
  <si>
    <t>y_height_mm</t>
  </si>
  <si>
    <t>y_length_mm</t>
  </si>
  <si>
    <t>y_height_pix</t>
  </si>
  <si>
    <t>y_length_pix</t>
  </si>
  <si>
    <t>length_pix</t>
  </si>
  <si>
    <t>pix_cal3</t>
  </si>
  <si>
    <t>pix_cal2</t>
  </si>
  <si>
    <t>pix_cal1</t>
  </si>
  <si>
    <t>picture_no</t>
  </si>
  <si>
    <t>hatch_date</t>
  </si>
  <si>
    <t>code</t>
  </si>
  <si>
    <t>plate</t>
  </si>
  <si>
    <t>plate_group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</si>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</sst>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1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2" fontId="0" fillId="2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21FDF-306F-F247-9D02-2D2467523492}">
  <dimension ref="A1:L1026"/>
  <sheetViews>
    <sheetView zoomScaleNormal="10" workbookViewId="0">
      <pane ySplit="1" topLeftCell="A733" activePane="bottomLeft" state="frozen"/>
      <selection pane="bottomLeft" activeCell="E744" sqref="E744"/>
    </sheetView>
  </sheetViews>
  <sheetFormatPr baseColWidth="10" defaultColWidth="10.6640625" defaultRowHeight="16" x14ac:dyDescent="0.2"/>
  <cols>
    <col min="3" max="3" width="16.5" style="8" bestFit="1" customWidth="1"/>
    <col min="4" max="5" width="11.5" style="8" customWidth="1"/>
    <col min="6" max="6" width="7" style="6" bestFit="1" customWidth="1"/>
    <col min="7" max="7" width="5.33203125" style="6" bestFit="1" customWidth="1"/>
    <col min="11" max="11" width="13" customWidth="1"/>
    <col min="12" max="12" width="16.5" bestFit="1" customWidth="1"/>
    <col min="13" max="54" width="15.5" bestFit="1" customWidth="1"/>
  </cols>
  <sheetData>
    <row r="1" spans="1:12" x14ac:dyDescent="0.2">
      <c r="A1" s="3" t="s">
        <v>1</v>
      </c>
      <c r="B1" s="3" t="s">
        <v>57</v>
      </c>
      <c r="C1" s="4" t="s">
        <v>2</v>
      </c>
      <c r="D1" s="4" t="s">
        <v>40</v>
      </c>
      <c r="E1" s="4" t="s">
        <v>49</v>
      </c>
      <c r="F1" s="5" t="s">
        <v>36</v>
      </c>
      <c r="G1" s="5" t="s">
        <v>37</v>
      </c>
      <c r="H1" s="3" t="s">
        <v>3</v>
      </c>
      <c r="I1" s="3" t="s">
        <v>47</v>
      </c>
      <c r="J1" s="3" t="s">
        <v>48</v>
      </c>
      <c r="K1" s="7" t="s">
        <v>35</v>
      </c>
      <c r="L1" s="5" t="s">
        <v>39</v>
      </c>
    </row>
    <row r="2" spans="1:12" x14ac:dyDescent="0.2">
      <c r="A2" t="s">
        <v>38</v>
      </c>
      <c r="B2">
        <v>62.5</v>
      </c>
      <c r="C2" s="8">
        <v>8</v>
      </c>
      <c r="D2" s="8" t="s">
        <v>42</v>
      </c>
      <c r="E2" t="s">
        <v>50</v>
      </c>
      <c r="F2">
        <v>1</v>
      </c>
      <c r="G2">
        <v>1</v>
      </c>
      <c r="H2" t="s">
        <v>0</v>
      </c>
      <c r="I2">
        <v>125</v>
      </c>
      <c r="J2">
        <v>11.5</v>
      </c>
      <c r="K2" s="8">
        <v>6.6</v>
      </c>
      <c r="L2" s="9">
        <v>0.30159360000000007</v>
      </c>
    </row>
    <row r="3" spans="1:12" x14ac:dyDescent="0.2">
      <c r="A3" t="s">
        <v>38</v>
      </c>
      <c r="B3">
        <v>62.5</v>
      </c>
      <c r="C3" s="8">
        <v>8</v>
      </c>
      <c r="D3" s="8" t="s">
        <v>42</v>
      </c>
      <c r="E3" t="s">
        <v>50</v>
      </c>
      <c r="F3">
        <v>1</v>
      </c>
      <c r="G3">
        <v>1</v>
      </c>
      <c r="H3" t="s">
        <v>0</v>
      </c>
      <c r="I3">
        <v>125</v>
      </c>
      <c r="J3">
        <v>11.5</v>
      </c>
      <c r="K3" s="8">
        <v>6.5</v>
      </c>
      <c r="L3" s="9">
        <v>0.23090759999999996</v>
      </c>
    </row>
    <row r="4" spans="1:12" x14ac:dyDescent="0.2">
      <c r="A4" t="s">
        <v>38</v>
      </c>
      <c r="B4">
        <v>62.5</v>
      </c>
      <c r="C4" s="8">
        <v>8</v>
      </c>
      <c r="D4" s="8" t="s">
        <v>42</v>
      </c>
      <c r="E4" t="s">
        <v>50</v>
      </c>
      <c r="F4">
        <v>1</v>
      </c>
      <c r="G4">
        <v>1</v>
      </c>
      <c r="H4" t="s">
        <v>0</v>
      </c>
      <c r="I4">
        <v>125</v>
      </c>
      <c r="J4">
        <v>11.5</v>
      </c>
      <c r="K4" s="8">
        <v>6.6</v>
      </c>
      <c r="L4" s="9">
        <v>0.33510400000000001</v>
      </c>
    </row>
    <row r="5" spans="1:12" x14ac:dyDescent="0.2">
      <c r="A5" t="s">
        <v>38</v>
      </c>
      <c r="B5">
        <v>62.5</v>
      </c>
      <c r="C5" s="8">
        <v>8</v>
      </c>
      <c r="D5" s="8" t="s">
        <v>42</v>
      </c>
      <c r="E5" t="s">
        <v>50</v>
      </c>
      <c r="F5">
        <v>1</v>
      </c>
      <c r="G5">
        <v>1</v>
      </c>
      <c r="H5" t="s">
        <v>0</v>
      </c>
      <c r="I5">
        <v>125</v>
      </c>
      <c r="J5">
        <v>11.5</v>
      </c>
      <c r="K5" s="8">
        <v>6.6</v>
      </c>
      <c r="L5" s="9">
        <v>0.36861440000000006</v>
      </c>
    </row>
    <row r="6" spans="1:12" x14ac:dyDescent="0.2">
      <c r="A6" t="s">
        <v>38</v>
      </c>
      <c r="B6">
        <v>62.5</v>
      </c>
      <c r="C6" s="8">
        <v>8</v>
      </c>
      <c r="D6" s="8" t="s">
        <v>42</v>
      </c>
      <c r="E6" t="s">
        <v>50</v>
      </c>
      <c r="F6">
        <v>1</v>
      </c>
      <c r="G6">
        <v>1</v>
      </c>
      <c r="H6" t="s">
        <v>0</v>
      </c>
      <c r="I6">
        <v>125</v>
      </c>
      <c r="J6">
        <v>11.5</v>
      </c>
      <c r="K6" s="8">
        <v>6.7</v>
      </c>
      <c r="L6" s="9">
        <v>0.25656399999999996</v>
      </c>
    </row>
    <row r="7" spans="1:12" x14ac:dyDescent="0.2">
      <c r="A7" t="s">
        <v>38</v>
      </c>
      <c r="B7">
        <v>62.5</v>
      </c>
      <c r="C7" s="8">
        <v>8</v>
      </c>
      <c r="D7" s="8" t="s">
        <v>42</v>
      </c>
      <c r="E7" t="s">
        <v>50</v>
      </c>
      <c r="F7">
        <v>1</v>
      </c>
      <c r="G7" s="6">
        <v>2</v>
      </c>
      <c r="H7" t="s">
        <v>4</v>
      </c>
      <c r="I7">
        <v>125</v>
      </c>
      <c r="J7">
        <v>11.5</v>
      </c>
      <c r="K7" s="8">
        <v>6.7</v>
      </c>
      <c r="L7" s="9">
        <v>0.30159360000000007</v>
      </c>
    </row>
    <row r="8" spans="1:12" x14ac:dyDescent="0.2">
      <c r="A8" t="s">
        <v>38</v>
      </c>
      <c r="B8">
        <v>62.5</v>
      </c>
      <c r="C8" s="8">
        <v>8</v>
      </c>
      <c r="D8" s="8" t="s">
        <v>42</v>
      </c>
      <c r="E8" t="s">
        <v>50</v>
      </c>
      <c r="F8">
        <v>1</v>
      </c>
      <c r="G8" s="6">
        <v>2</v>
      </c>
      <c r="H8" t="s">
        <v>4</v>
      </c>
      <c r="I8">
        <v>125</v>
      </c>
      <c r="J8">
        <v>11.5</v>
      </c>
      <c r="K8" s="8">
        <v>7</v>
      </c>
      <c r="L8" s="9">
        <v>0.13194719999999999</v>
      </c>
    </row>
    <row r="9" spans="1:12" x14ac:dyDescent="0.2">
      <c r="A9" t="s">
        <v>38</v>
      </c>
      <c r="B9">
        <v>62.5</v>
      </c>
      <c r="C9" s="8">
        <v>8</v>
      </c>
      <c r="D9" s="8" t="s">
        <v>42</v>
      </c>
      <c r="E9" t="s">
        <v>50</v>
      </c>
      <c r="F9">
        <v>1</v>
      </c>
      <c r="G9" s="6">
        <v>2</v>
      </c>
      <c r="H9" t="s">
        <v>4</v>
      </c>
      <c r="I9">
        <v>125</v>
      </c>
      <c r="J9">
        <v>11.5</v>
      </c>
      <c r="K9" s="8">
        <v>6.8</v>
      </c>
      <c r="L9" s="9">
        <v>0.15079679999999998</v>
      </c>
    </row>
    <row r="10" spans="1:12" x14ac:dyDescent="0.2">
      <c r="A10" t="s">
        <v>38</v>
      </c>
      <c r="B10">
        <v>62.5</v>
      </c>
      <c r="C10" s="8">
        <v>8</v>
      </c>
      <c r="D10" s="8" t="s">
        <v>42</v>
      </c>
      <c r="E10" t="s">
        <v>50</v>
      </c>
      <c r="F10">
        <v>1</v>
      </c>
      <c r="G10" s="6">
        <v>2</v>
      </c>
      <c r="H10" t="s">
        <v>4</v>
      </c>
      <c r="I10">
        <v>125</v>
      </c>
      <c r="J10">
        <v>11.5</v>
      </c>
      <c r="K10" s="8">
        <v>6.5</v>
      </c>
      <c r="L10" s="9">
        <v>0.15079679999999998</v>
      </c>
    </row>
    <row r="11" spans="1:12" x14ac:dyDescent="0.2">
      <c r="A11" t="s">
        <v>38</v>
      </c>
      <c r="B11">
        <v>62.5</v>
      </c>
      <c r="C11" s="8">
        <v>8</v>
      </c>
      <c r="D11" s="8" t="s">
        <v>42</v>
      </c>
      <c r="E11" t="s">
        <v>50</v>
      </c>
      <c r="F11">
        <v>1</v>
      </c>
      <c r="G11" s="6">
        <v>2</v>
      </c>
      <c r="H11" t="s">
        <v>4</v>
      </c>
      <c r="I11">
        <v>125</v>
      </c>
      <c r="J11">
        <v>11.5</v>
      </c>
      <c r="K11" s="8">
        <v>6.3</v>
      </c>
      <c r="L11" s="9">
        <v>0.18849599999999997</v>
      </c>
    </row>
    <row r="12" spans="1:12" x14ac:dyDescent="0.2">
      <c r="A12" t="s">
        <v>38</v>
      </c>
      <c r="B12">
        <v>62.5</v>
      </c>
      <c r="C12" s="8">
        <v>8</v>
      </c>
      <c r="D12" s="8" t="s">
        <v>42</v>
      </c>
      <c r="E12" t="s">
        <v>50</v>
      </c>
      <c r="F12">
        <v>1</v>
      </c>
      <c r="G12" s="6">
        <v>3</v>
      </c>
      <c r="H12" t="s">
        <v>5</v>
      </c>
      <c r="I12">
        <v>125</v>
      </c>
      <c r="J12">
        <v>11.5</v>
      </c>
      <c r="K12" s="8">
        <v>7.1</v>
      </c>
      <c r="L12" s="9">
        <v>0.15079679999999998</v>
      </c>
    </row>
    <row r="13" spans="1:12" x14ac:dyDescent="0.2">
      <c r="A13" t="s">
        <v>38</v>
      </c>
      <c r="B13">
        <v>62.5</v>
      </c>
      <c r="C13" s="8">
        <v>8</v>
      </c>
      <c r="D13" s="8" t="s">
        <v>42</v>
      </c>
      <c r="E13" t="s">
        <v>50</v>
      </c>
      <c r="F13">
        <v>1</v>
      </c>
      <c r="G13" s="6">
        <v>3</v>
      </c>
      <c r="H13" t="s">
        <v>5</v>
      </c>
      <c r="I13">
        <v>125</v>
      </c>
      <c r="J13">
        <v>11.5</v>
      </c>
      <c r="K13" s="8">
        <v>7</v>
      </c>
      <c r="L13" s="9">
        <v>0.20525119999999997</v>
      </c>
    </row>
    <row r="14" spans="1:12" x14ac:dyDescent="0.2">
      <c r="A14" t="s">
        <v>38</v>
      </c>
      <c r="B14">
        <v>62.5</v>
      </c>
      <c r="C14" s="8">
        <v>8</v>
      </c>
      <c r="D14" s="8" t="s">
        <v>42</v>
      </c>
      <c r="E14" t="s">
        <v>50</v>
      </c>
      <c r="F14">
        <v>1</v>
      </c>
      <c r="G14" s="6">
        <v>3</v>
      </c>
      <c r="H14" t="s">
        <v>5</v>
      </c>
      <c r="I14">
        <v>125</v>
      </c>
      <c r="J14">
        <v>11.5</v>
      </c>
      <c r="K14" s="8">
        <v>6.7</v>
      </c>
      <c r="L14" s="9">
        <v>0.3817044</v>
      </c>
    </row>
    <row r="15" spans="1:12" x14ac:dyDescent="0.2">
      <c r="A15" t="s">
        <v>38</v>
      </c>
      <c r="B15">
        <v>62.5</v>
      </c>
      <c r="C15" s="8">
        <v>8</v>
      </c>
      <c r="D15" s="8" t="s">
        <v>42</v>
      </c>
      <c r="E15" t="s">
        <v>50</v>
      </c>
      <c r="F15">
        <v>1</v>
      </c>
      <c r="G15" s="6">
        <v>3</v>
      </c>
      <c r="H15" t="s">
        <v>5</v>
      </c>
      <c r="I15">
        <v>125</v>
      </c>
      <c r="J15">
        <v>11.5</v>
      </c>
      <c r="K15" s="8">
        <v>6.7</v>
      </c>
      <c r="L15" s="9">
        <v>0.23090759999999996</v>
      </c>
    </row>
    <row r="16" spans="1:12" x14ac:dyDescent="0.2">
      <c r="A16" t="s">
        <v>38</v>
      </c>
      <c r="B16">
        <v>62.5</v>
      </c>
      <c r="C16" s="8">
        <v>8</v>
      </c>
      <c r="D16" s="8" t="s">
        <v>42</v>
      </c>
      <c r="E16" t="s">
        <v>50</v>
      </c>
      <c r="F16">
        <v>1</v>
      </c>
      <c r="G16" s="6">
        <v>3</v>
      </c>
      <c r="H16" t="s">
        <v>5</v>
      </c>
      <c r="I16">
        <v>125</v>
      </c>
      <c r="J16">
        <v>11.5</v>
      </c>
      <c r="K16" s="8">
        <v>6.9</v>
      </c>
      <c r="L16" s="9">
        <v>0.33510400000000001</v>
      </c>
    </row>
    <row r="17" spans="1:12" x14ac:dyDescent="0.2">
      <c r="A17" t="s">
        <v>38</v>
      </c>
      <c r="B17">
        <v>62.5</v>
      </c>
      <c r="C17" s="8">
        <v>8</v>
      </c>
      <c r="D17" s="8" t="s">
        <v>42</v>
      </c>
      <c r="E17" t="s">
        <v>50</v>
      </c>
      <c r="F17">
        <v>1</v>
      </c>
      <c r="G17" s="6">
        <v>4</v>
      </c>
      <c r="H17" t="s">
        <v>6</v>
      </c>
      <c r="I17">
        <v>125</v>
      </c>
      <c r="J17">
        <v>11.5</v>
      </c>
      <c r="K17" s="8">
        <v>6.6</v>
      </c>
      <c r="L17" s="9">
        <v>0.1696464</v>
      </c>
    </row>
    <row r="18" spans="1:12" x14ac:dyDescent="0.2">
      <c r="A18" t="s">
        <v>38</v>
      </c>
      <c r="B18">
        <v>62.5</v>
      </c>
      <c r="C18" s="8">
        <v>8</v>
      </c>
      <c r="D18" s="8" t="s">
        <v>42</v>
      </c>
      <c r="E18" t="s">
        <v>50</v>
      </c>
      <c r="F18">
        <v>1</v>
      </c>
      <c r="G18" s="6">
        <v>4</v>
      </c>
      <c r="H18" t="s">
        <v>6</v>
      </c>
      <c r="I18">
        <v>125</v>
      </c>
      <c r="J18">
        <v>11.5</v>
      </c>
      <c r="K18" s="8">
        <v>6.6</v>
      </c>
      <c r="L18" s="9">
        <v>0.25656399999999996</v>
      </c>
    </row>
    <row r="19" spans="1:12" x14ac:dyDescent="0.2">
      <c r="A19" t="s">
        <v>38</v>
      </c>
      <c r="B19">
        <v>62.5</v>
      </c>
      <c r="C19" s="8">
        <v>8</v>
      </c>
      <c r="D19" s="8" t="s">
        <v>42</v>
      </c>
      <c r="E19" t="s">
        <v>50</v>
      </c>
      <c r="F19">
        <v>1</v>
      </c>
      <c r="G19" s="6">
        <v>4</v>
      </c>
      <c r="H19" t="s">
        <v>6</v>
      </c>
      <c r="I19">
        <v>125</v>
      </c>
      <c r="J19">
        <v>11.5</v>
      </c>
      <c r="K19" s="8">
        <v>6.9</v>
      </c>
      <c r="L19" s="9">
        <v>0.15079679999999998</v>
      </c>
    </row>
    <row r="20" spans="1:12" x14ac:dyDescent="0.2">
      <c r="A20" t="s">
        <v>38</v>
      </c>
      <c r="B20">
        <v>62.5</v>
      </c>
      <c r="C20" s="8">
        <v>8</v>
      </c>
      <c r="D20" s="8" t="s">
        <v>42</v>
      </c>
      <c r="E20" t="s">
        <v>50</v>
      </c>
      <c r="F20">
        <v>1</v>
      </c>
      <c r="G20" s="6">
        <v>4</v>
      </c>
      <c r="H20" t="s">
        <v>6</v>
      </c>
      <c r="I20">
        <v>125</v>
      </c>
      <c r="J20">
        <v>11.5</v>
      </c>
      <c r="K20" s="8">
        <v>6.1</v>
      </c>
      <c r="L20" s="9">
        <v>0.23090759999999996</v>
      </c>
    </row>
    <row r="21" spans="1:12" x14ac:dyDescent="0.2">
      <c r="A21" t="s">
        <v>38</v>
      </c>
      <c r="B21">
        <v>62.5</v>
      </c>
      <c r="C21" s="8">
        <v>8</v>
      </c>
      <c r="D21" s="8" t="s">
        <v>42</v>
      </c>
      <c r="E21" t="s">
        <v>50</v>
      </c>
      <c r="F21">
        <v>1</v>
      </c>
      <c r="G21" s="6">
        <v>4</v>
      </c>
      <c r="H21" t="s">
        <v>6</v>
      </c>
      <c r="I21">
        <v>125</v>
      </c>
      <c r="J21">
        <v>11.5</v>
      </c>
      <c r="K21" s="8">
        <v>6.8</v>
      </c>
      <c r="L21" s="9">
        <v>9.1629999999999989E-2</v>
      </c>
    </row>
    <row r="22" spans="1:12" x14ac:dyDescent="0.2">
      <c r="A22" t="s">
        <v>38</v>
      </c>
      <c r="B22">
        <v>62.5</v>
      </c>
      <c r="C22" s="8">
        <v>8</v>
      </c>
      <c r="D22" s="8" t="s">
        <v>42</v>
      </c>
      <c r="E22" t="s">
        <v>50</v>
      </c>
      <c r="F22">
        <v>2</v>
      </c>
      <c r="G22" s="6">
        <v>1</v>
      </c>
      <c r="H22" t="s">
        <v>46</v>
      </c>
      <c r="I22">
        <v>167</v>
      </c>
      <c r="J22">
        <v>25.9</v>
      </c>
      <c r="K22" s="8">
        <v>7.1</v>
      </c>
      <c r="L22" s="9">
        <v>0.23090759999999996</v>
      </c>
    </row>
    <row r="23" spans="1:12" x14ac:dyDescent="0.2">
      <c r="A23" t="s">
        <v>38</v>
      </c>
      <c r="B23">
        <v>62.5</v>
      </c>
      <c r="C23" s="8">
        <v>8</v>
      </c>
      <c r="D23" s="8" t="s">
        <v>42</v>
      </c>
      <c r="E23" t="s">
        <v>50</v>
      </c>
      <c r="F23">
        <v>2</v>
      </c>
      <c r="G23" s="6">
        <v>1</v>
      </c>
      <c r="H23" t="s">
        <v>46</v>
      </c>
      <c r="I23">
        <v>167</v>
      </c>
      <c r="J23">
        <v>25.9</v>
      </c>
      <c r="K23" s="8">
        <v>6.5</v>
      </c>
      <c r="L23" s="9">
        <v>0.33510400000000001</v>
      </c>
    </row>
    <row r="24" spans="1:12" x14ac:dyDescent="0.2">
      <c r="A24" t="s">
        <v>38</v>
      </c>
      <c r="B24">
        <v>62.5</v>
      </c>
      <c r="C24" s="8">
        <v>8</v>
      </c>
      <c r="D24" s="8" t="s">
        <v>42</v>
      </c>
      <c r="E24" t="s">
        <v>50</v>
      </c>
      <c r="F24">
        <v>2</v>
      </c>
      <c r="G24" s="6">
        <v>1</v>
      </c>
      <c r="H24" t="s">
        <v>46</v>
      </c>
      <c r="I24">
        <v>167</v>
      </c>
      <c r="J24">
        <v>25.9</v>
      </c>
      <c r="K24" s="8">
        <v>6.5</v>
      </c>
      <c r="L24" s="9">
        <v>0.46652760000000004</v>
      </c>
    </row>
    <row r="25" spans="1:12" x14ac:dyDescent="0.2">
      <c r="A25" t="s">
        <v>38</v>
      </c>
      <c r="B25">
        <v>62.5</v>
      </c>
      <c r="C25" s="8">
        <v>8</v>
      </c>
      <c r="D25" s="8" t="s">
        <v>42</v>
      </c>
      <c r="E25" t="s">
        <v>50</v>
      </c>
      <c r="F25">
        <v>2</v>
      </c>
      <c r="G25" s="6">
        <v>1</v>
      </c>
      <c r="H25" t="s">
        <v>46</v>
      </c>
      <c r="I25">
        <v>167</v>
      </c>
      <c r="J25">
        <v>25.9</v>
      </c>
      <c r="K25" s="8">
        <v>6.9</v>
      </c>
      <c r="L25" s="9">
        <v>0.33510400000000001</v>
      </c>
    </row>
    <row r="26" spans="1:12" x14ac:dyDescent="0.2">
      <c r="A26" t="s">
        <v>38</v>
      </c>
      <c r="B26">
        <v>62.5</v>
      </c>
      <c r="C26" s="8">
        <v>8</v>
      </c>
      <c r="D26" s="8" t="s">
        <v>42</v>
      </c>
      <c r="E26" t="s">
        <v>50</v>
      </c>
      <c r="F26">
        <v>2</v>
      </c>
      <c r="G26" s="6">
        <v>1</v>
      </c>
      <c r="H26" t="s">
        <v>46</v>
      </c>
      <c r="I26">
        <v>167</v>
      </c>
      <c r="J26">
        <v>25.9</v>
      </c>
      <c r="K26" s="8">
        <v>6.8</v>
      </c>
      <c r="L26" s="9">
        <v>0.33510400000000001</v>
      </c>
    </row>
    <row r="27" spans="1:12" x14ac:dyDescent="0.2">
      <c r="A27" t="s">
        <v>38</v>
      </c>
      <c r="B27">
        <v>62.5</v>
      </c>
      <c r="C27" s="8">
        <v>8</v>
      </c>
      <c r="D27" s="8" t="s">
        <v>42</v>
      </c>
      <c r="E27" t="s">
        <v>50</v>
      </c>
      <c r="F27">
        <v>2</v>
      </c>
      <c r="G27" s="6">
        <v>2</v>
      </c>
      <c r="H27" t="s">
        <v>43</v>
      </c>
      <c r="I27">
        <v>167</v>
      </c>
      <c r="J27">
        <v>25.9</v>
      </c>
      <c r="K27" s="8">
        <v>6.9</v>
      </c>
      <c r="L27" s="9">
        <v>0.42411599999999999</v>
      </c>
    </row>
    <row r="28" spans="1:12" x14ac:dyDescent="0.2">
      <c r="A28" t="s">
        <v>38</v>
      </c>
      <c r="B28">
        <v>62.5</v>
      </c>
      <c r="C28" s="8">
        <v>8</v>
      </c>
      <c r="D28" s="8" t="s">
        <v>42</v>
      </c>
      <c r="E28" t="s">
        <v>50</v>
      </c>
      <c r="F28">
        <v>2</v>
      </c>
      <c r="G28" s="6">
        <v>2</v>
      </c>
      <c r="H28" t="s">
        <v>43</v>
      </c>
      <c r="I28">
        <v>167</v>
      </c>
      <c r="J28">
        <v>25.9</v>
      </c>
      <c r="K28" s="8">
        <v>6.7</v>
      </c>
      <c r="L28" s="9">
        <v>0.50893919999999992</v>
      </c>
    </row>
    <row r="29" spans="1:12" x14ac:dyDescent="0.2">
      <c r="A29" t="s">
        <v>38</v>
      </c>
      <c r="B29">
        <v>62.5</v>
      </c>
      <c r="C29" s="8">
        <v>8</v>
      </c>
      <c r="D29" s="8" t="s">
        <v>42</v>
      </c>
      <c r="E29" t="s">
        <v>50</v>
      </c>
      <c r="F29">
        <v>2</v>
      </c>
      <c r="G29" s="6">
        <v>2</v>
      </c>
      <c r="H29" t="s">
        <v>43</v>
      </c>
      <c r="I29">
        <v>167</v>
      </c>
      <c r="J29">
        <v>25.9</v>
      </c>
      <c r="K29" s="8">
        <v>7.4</v>
      </c>
      <c r="L29" s="9">
        <v>0.30159360000000007</v>
      </c>
    </row>
    <row r="30" spans="1:12" x14ac:dyDescent="0.2">
      <c r="A30" t="s">
        <v>38</v>
      </c>
      <c r="B30">
        <v>62.5</v>
      </c>
      <c r="C30" s="8">
        <v>8</v>
      </c>
      <c r="D30" s="8" t="s">
        <v>42</v>
      </c>
      <c r="E30" t="s">
        <v>50</v>
      </c>
      <c r="F30">
        <v>2</v>
      </c>
      <c r="G30" s="6">
        <v>2</v>
      </c>
      <c r="H30" t="s">
        <v>43</v>
      </c>
      <c r="I30">
        <v>167</v>
      </c>
      <c r="J30">
        <v>25.9</v>
      </c>
      <c r="K30" s="8">
        <v>6.6</v>
      </c>
      <c r="L30" s="9">
        <v>0.33510400000000001</v>
      </c>
    </row>
    <row r="31" spans="1:12" x14ac:dyDescent="0.2">
      <c r="A31" t="s">
        <v>38</v>
      </c>
      <c r="B31">
        <v>62.5</v>
      </c>
      <c r="C31" s="8">
        <v>8</v>
      </c>
      <c r="D31" s="8" t="s">
        <v>42</v>
      </c>
      <c r="E31" t="s">
        <v>50</v>
      </c>
      <c r="F31">
        <v>2</v>
      </c>
      <c r="G31" s="6">
        <v>2</v>
      </c>
      <c r="H31" t="s">
        <v>43</v>
      </c>
      <c r="I31">
        <v>167</v>
      </c>
      <c r="J31">
        <v>25.9</v>
      </c>
      <c r="K31" s="8">
        <v>6.9</v>
      </c>
      <c r="L31" s="9">
        <v>0.46652760000000004</v>
      </c>
    </row>
    <row r="32" spans="1:12" x14ac:dyDescent="0.2">
      <c r="A32" t="s">
        <v>38</v>
      </c>
      <c r="B32">
        <v>62.5</v>
      </c>
      <c r="C32" s="8">
        <v>8</v>
      </c>
      <c r="D32" s="8" t="s">
        <v>42</v>
      </c>
      <c r="E32" t="s">
        <v>50</v>
      </c>
      <c r="F32">
        <v>2</v>
      </c>
      <c r="G32" s="6">
        <v>3</v>
      </c>
      <c r="H32" t="s">
        <v>44</v>
      </c>
      <c r="I32">
        <v>167</v>
      </c>
      <c r="J32">
        <v>25.9</v>
      </c>
      <c r="K32" s="8">
        <v>7</v>
      </c>
      <c r="L32" s="9">
        <v>0.1696464</v>
      </c>
    </row>
    <row r="33" spans="1:12" x14ac:dyDescent="0.2">
      <c r="A33" t="s">
        <v>38</v>
      </c>
      <c r="B33">
        <v>62.5</v>
      </c>
      <c r="C33" s="8">
        <v>8</v>
      </c>
      <c r="D33" s="8" t="s">
        <v>42</v>
      </c>
      <c r="E33" t="s">
        <v>50</v>
      </c>
      <c r="F33">
        <v>2</v>
      </c>
      <c r="G33" s="6">
        <v>3</v>
      </c>
      <c r="H33" t="s">
        <v>44</v>
      </c>
      <c r="I33">
        <v>167</v>
      </c>
      <c r="J33">
        <v>25.9</v>
      </c>
      <c r="K33" s="8">
        <v>7.5</v>
      </c>
      <c r="L33" s="9">
        <v>0.1696464</v>
      </c>
    </row>
    <row r="34" spans="1:12" x14ac:dyDescent="0.2">
      <c r="A34" t="s">
        <v>38</v>
      </c>
      <c r="B34">
        <v>62.5</v>
      </c>
      <c r="C34" s="8">
        <v>8</v>
      </c>
      <c r="D34" s="8" t="s">
        <v>42</v>
      </c>
      <c r="E34" t="s">
        <v>50</v>
      </c>
      <c r="F34">
        <v>2</v>
      </c>
      <c r="G34" s="6">
        <v>3</v>
      </c>
      <c r="H34" t="s">
        <v>44</v>
      </c>
      <c r="I34">
        <v>167</v>
      </c>
      <c r="J34">
        <v>25.9</v>
      </c>
      <c r="K34" s="8">
        <v>7.2</v>
      </c>
      <c r="L34" s="9">
        <v>0.33510400000000001</v>
      </c>
    </row>
    <row r="35" spans="1:12" x14ac:dyDescent="0.2">
      <c r="A35" t="s">
        <v>38</v>
      </c>
      <c r="B35">
        <v>62.5</v>
      </c>
      <c r="C35" s="8">
        <v>8</v>
      </c>
      <c r="D35" s="8" t="s">
        <v>42</v>
      </c>
      <c r="E35" t="s">
        <v>50</v>
      </c>
      <c r="F35">
        <v>2</v>
      </c>
      <c r="G35" s="6">
        <v>3</v>
      </c>
      <c r="H35" t="s">
        <v>44</v>
      </c>
      <c r="I35">
        <v>167</v>
      </c>
      <c r="J35">
        <v>25.9</v>
      </c>
      <c r="K35" s="8">
        <v>7</v>
      </c>
      <c r="L35" s="9">
        <v>0.23090759999999996</v>
      </c>
    </row>
    <row r="36" spans="1:12" x14ac:dyDescent="0.2">
      <c r="A36" t="s">
        <v>38</v>
      </c>
      <c r="B36">
        <v>62.5</v>
      </c>
      <c r="C36" s="8">
        <v>8</v>
      </c>
      <c r="D36" s="8" t="s">
        <v>42</v>
      </c>
      <c r="E36" t="s">
        <v>50</v>
      </c>
      <c r="F36">
        <v>2</v>
      </c>
      <c r="G36" s="6">
        <v>3</v>
      </c>
      <c r="H36" t="s">
        <v>44</v>
      </c>
      <c r="I36">
        <v>167</v>
      </c>
      <c r="J36">
        <v>25.9</v>
      </c>
      <c r="K36" s="8">
        <v>7.3</v>
      </c>
      <c r="L36" s="9">
        <v>0.33510400000000001</v>
      </c>
    </row>
    <row r="37" spans="1:12" x14ac:dyDescent="0.2">
      <c r="A37" t="s">
        <v>38</v>
      </c>
      <c r="B37">
        <v>62.5</v>
      </c>
      <c r="C37" s="8">
        <v>8</v>
      </c>
      <c r="D37" s="8" t="s">
        <v>42</v>
      </c>
      <c r="E37" t="s">
        <v>50</v>
      </c>
      <c r="F37">
        <v>2</v>
      </c>
      <c r="G37" s="6">
        <v>4</v>
      </c>
      <c r="H37" t="s">
        <v>45</v>
      </c>
      <c r="I37">
        <v>167</v>
      </c>
      <c r="J37">
        <v>25.9</v>
      </c>
      <c r="K37" s="8">
        <v>7.5</v>
      </c>
      <c r="L37" s="9">
        <v>0.25656399999999996</v>
      </c>
    </row>
    <row r="38" spans="1:12" x14ac:dyDescent="0.2">
      <c r="A38" t="s">
        <v>38</v>
      </c>
      <c r="B38">
        <v>62.5</v>
      </c>
      <c r="C38" s="8">
        <v>8</v>
      </c>
      <c r="D38" s="8" t="s">
        <v>42</v>
      </c>
      <c r="E38" t="s">
        <v>50</v>
      </c>
      <c r="F38">
        <v>2</v>
      </c>
      <c r="G38" s="6">
        <v>4</v>
      </c>
      <c r="H38" t="s">
        <v>45</v>
      </c>
      <c r="I38">
        <v>167</v>
      </c>
      <c r="J38">
        <v>25.9</v>
      </c>
      <c r="K38" s="8">
        <v>7.3</v>
      </c>
      <c r="L38" s="9">
        <v>0.23090759999999996</v>
      </c>
    </row>
    <row r="39" spans="1:12" x14ac:dyDescent="0.2">
      <c r="A39" t="s">
        <v>38</v>
      </c>
      <c r="B39">
        <v>62.5</v>
      </c>
      <c r="C39" s="8">
        <v>8</v>
      </c>
      <c r="D39" s="8" t="s">
        <v>42</v>
      </c>
      <c r="E39" t="s">
        <v>50</v>
      </c>
      <c r="F39">
        <v>2</v>
      </c>
      <c r="G39" s="6">
        <v>4</v>
      </c>
      <c r="H39" t="s">
        <v>45</v>
      </c>
      <c r="I39">
        <v>167</v>
      </c>
      <c r="J39">
        <v>25.9</v>
      </c>
      <c r="K39" s="8">
        <v>7.2</v>
      </c>
      <c r="L39" s="9">
        <v>0.23090759999999996</v>
      </c>
    </row>
    <row r="40" spans="1:12" x14ac:dyDescent="0.2">
      <c r="A40" t="s">
        <v>38</v>
      </c>
      <c r="B40">
        <v>62.5</v>
      </c>
      <c r="C40" s="8">
        <v>8</v>
      </c>
      <c r="D40" s="8" t="s">
        <v>42</v>
      </c>
      <c r="E40" t="s">
        <v>50</v>
      </c>
      <c r="F40">
        <v>2</v>
      </c>
      <c r="G40" s="6">
        <v>4</v>
      </c>
      <c r="H40" t="s">
        <v>45</v>
      </c>
      <c r="I40">
        <v>167</v>
      </c>
      <c r="J40">
        <v>25.9</v>
      </c>
      <c r="K40" s="8">
        <v>7.3</v>
      </c>
      <c r="L40" s="9">
        <v>9.1629999999999989E-2</v>
      </c>
    </row>
    <row r="41" spans="1:12" x14ac:dyDescent="0.2">
      <c r="A41" t="s">
        <v>38</v>
      </c>
      <c r="B41">
        <v>62.5</v>
      </c>
      <c r="C41" s="8">
        <v>8</v>
      </c>
      <c r="D41" s="8" t="s">
        <v>42</v>
      </c>
      <c r="E41" t="s">
        <v>50</v>
      </c>
      <c r="F41">
        <v>2</v>
      </c>
      <c r="G41" s="6">
        <v>4</v>
      </c>
      <c r="H41" t="s">
        <v>45</v>
      </c>
      <c r="I41">
        <v>167</v>
      </c>
      <c r="J41">
        <v>25.9</v>
      </c>
      <c r="K41" s="8">
        <v>7.5</v>
      </c>
      <c r="L41" s="9">
        <v>0.25656399999999996</v>
      </c>
    </row>
    <row r="42" spans="1:12" x14ac:dyDescent="0.2">
      <c r="A42" t="s">
        <v>38</v>
      </c>
      <c r="B42">
        <v>62.5</v>
      </c>
      <c r="C42" s="8">
        <v>8</v>
      </c>
      <c r="D42" s="8" t="s">
        <v>42</v>
      </c>
      <c r="E42" t="s">
        <v>50</v>
      </c>
      <c r="F42">
        <v>3</v>
      </c>
      <c r="G42" s="6">
        <v>1</v>
      </c>
      <c r="H42" t="s">
        <v>7</v>
      </c>
      <c r="I42">
        <v>154</v>
      </c>
      <c r="J42">
        <v>25</v>
      </c>
      <c r="K42" s="8">
        <v>6.1</v>
      </c>
      <c r="L42" s="9">
        <v>0.33510400000000001</v>
      </c>
    </row>
    <row r="43" spans="1:12" x14ac:dyDescent="0.2">
      <c r="A43" t="s">
        <v>38</v>
      </c>
      <c r="B43">
        <v>62.5</v>
      </c>
      <c r="C43" s="8">
        <v>8</v>
      </c>
      <c r="D43" s="8" t="s">
        <v>42</v>
      </c>
      <c r="E43" t="s">
        <v>50</v>
      </c>
      <c r="F43">
        <v>3</v>
      </c>
      <c r="G43" s="6">
        <v>1</v>
      </c>
      <c r="H43" t="s">
        <v>7</v>
      </c>
      <c r="I43">
        <v>154</v>
      </c>
      <c r="J43">
        <v>25</v>
      </c>
      <c r="K43" s="8">
        <v>7.1</v>
      </c>
      <c r="L43" s="9">
        <v>0.30159360000000007</v>
      </c>
    </row>
    <row r="44" spans="1:12" x14ac:dyDescent="0.2">
      <c r="A44" t="s">
        <v>38</v>
      </c>
      <c r="B44">
        <v>62.5</v>
      </c>
      <c r="C44" s="8">
        <v>8</v>
      </c>
      <c r="D44" s="8" t="s">
        <v>42</v>
      </c>
      <c r="E44" t="s">
        <v>50</v>
      </c>
      <c r="F44">
        <v>3</v>
      </c>
      <c r="G44" s="6">
        <v>1</v>
      </c>
      <c r="H44" t="s">
        <v>7</v>
      </c>
      <c r="I44">
        <v>154</v>
      </c>
      <c r="J44">
        <v>25</v>
      </c>
      <c r="K44" s="8">
        <v>6.9</v>
      </c>
      <c r="L44" s="9">
        <v>0.20734559999999999</v>
      </c>
    </row>
    <row r="45" spans="1:12" x14ac:dyDescent="0.2">
      <c r="A45" t="s">
        <v>38</v>
      </c>
      <c r="B45">
        <v>62.5</v>
      </c>
      <c r="C45" s="8">
        <v>8</v>
      </c>
      <c r="D45" s="8" t="s">
        <v>42</v>
      </c>
      <c r="E45" t="s">
        <v>50</v>
      </c>
      <c r="F45">
        <v>3</v>
      </c>
      <c r="G45" s="6">
        <v>1</v>
      </c>
      <c r="H45" t="s">
        <v>7</v>
      </c>
      <c r="I45">
        <v>154</v>
      </c>
      <c r="J45">
        <v>25</v>
      </c>
      <c r="K45" s="8">
        <v>6.9</v>
      </c>
      <c r="L45" s="9">
        <v>0.25656399999999996</v>
      </c>
    </row>
    <row r="46" spans="1:12" x14ac:dyDescent="0.2">
      <c r="A46" t="s">
        <v>38</v>
      </c>
      <c r="B46">
        <v>62.5</v>
      </c>
      <c r="C46" s="8">
        <v>8</v>
      </c>
      <c r="D46" s="8" t="s">
        <v>42</v>
      </c>
      <c r="E46" t="s">
        <v>50</v>
      </c>
      <c r="F46">
        <v>3</v>
      </c>
      <c r="G46" s="6">
        <v>1</v>
      </c>
      <c r="H46" t="s">
        <v>7</v>
      </c>
      <c r="I46">
        <v>154</v>
      </c>
      <c r="J46">
        <v>25</v>
      </c>
      <c r="K46" s="8">
        <v>6.5</v>
      </c>
      <c r="L46" s="9">
        <v>0.33510400000000001</v>
      </c>
    </row>
    <row r="47" spans="1:12" x14ac:dyDescent="0.2">
      <c r="A47" t="s">
        <v>38</v>
      </c>
      <c r="B47">
        <v>62.5</v>
      </c>
      <c r="C47" s="8">
        <v>8</v>
      </c>
      <c r="D47" s="8" t="s">
        <v>42</v>
      </c>
      <c r="E47" t="s">
        <v>50</v>
      </c>
      <c r="F47">
        <v>3</v>
      </c>
      <c r="G47" s="6">
        <v>2</v>
      </c>
      <c r="H47" t="s">
        <v>8</v>
      </c>
      <c r="I47">
        <v>154</v>
      </c>
      <c r="J47">
        <v>25</v>
      </c>
      <c r="K47" s="8">
        <v>6.2</v>
      </c>
      <c r="L47" s="9">
        <v>0.1696464</v>
      </c>
    </row>
    <row r="48" spans="1:12" x14ac:dyDescent="0.2">
      <c r="A48" t="s">
        <v>38</v>
      </c>
      <c r="B48">
        <v>62.5</v>
      </c>
      <c r="C48" s="8">
        <v>8</v>
      </c>
      <c r="D48" s="8" t="s">
        <v>42</v>
      </c>
      <c r="E48" t="s">
        <v>50</v>
      </c>
      <c r="F48">
        <v>3</v>
      </c>
      <c r="G48" s="6">
        <v>2</v>
      </c>
      <c r="H48" t="s">
        <v>8</v>
      </c>
      <c r="I48">
        <v>154</v>
      </c>
      <c r="J48">
        <v>25</v>
      </c>
      <c r="K48" s="8">
        <v>6.9</v>
      </c>
      <c r="L48" s="9">
        <v>0.23090759999999996</v>
      </c>
    </row>
    <row r="49" spans="1:12" x14ac:dyDescent="0.2">
      <c r="A49" t="s">
        <v>38</v>
      </c>
      <c r="B49">
        <v>62.5</v>
      </c>
      <c r="C49" s="8">
        <v>8</v>
      </c>
      <c r="D49" s="8" t="s">
        <v>42</v>
      </c>
      <c r="E49" t="s">
        <v>50</v>
      </c>
      <c r="F49">
        <v>3</v>
      </c>
      <c r="G49" s="6">
        <v>2</v>
      </c>
      <c r="H49" t="s">
        <v>8</v>
      </c>
      <c r="I49">
        <v>154</v>
      </c>
      <c r="J49">
        <v>25</v>
      </c>
      <c r="K49" s="8">
        <v>6.7</v>
      </c>
      <c r="L49" s="9">
        <v>0.25656399999999996</v>
      </c>
    </row>
    <row r="50" spans="1:12" x14ac:dyDescent="0.2">
      <c r="A50" t="s">
        <v>38</v>
      </c>
      <c r="B50">
        <v>62.5</v>
      </c>
      <c r="C50" s="8">
        <v>8</v>
      </c>
      <c r="D50" s="8" t="s">
        <v>42</v>
      </c>
      <c r="E50" t="s">
        <v>50</v>
      </c>
      <c r="F50">
        <v>3</v>
      </c>
      <c r="G50" s="6">
        <v>2</v>
      </c>
      <c r="H50" t="s">
        <v>8</v>
      </c>
      <c r="I50">
        <v>154</v>
      </c>
      <c r="J50">
        <v>25</v>
      </c>
      <c r="K50" s="8">
        <v>6.8</v>
      </c>
      <c r="L50" s="9">
        <v>0.23090759999999996</v>
      </c>
    </row>
    <row r="51" spans="1:12" x14ac:dyDescent="0.2">
      <c r="A51" t="s">
        <v>38</v>
      </c>
      <c r="B51">
        <v>62.5</v>
      </c>
      <c r="C51" s="8">
        <v>8</v>
      </c>
      <c r="D51" s="8" t="s">
        <v>42</v>
      </c>
      <c r="E51" t="s">
        <v>50</v>
      </c>
      <c r="F51">
        <v>3</v>
      </c>
      <c r="G51" s="6">
        <v>2</v>
      </c>
      <c r="H51" t="s">
        <v>8</v>
      </c>
      <c r="I51">
        <v>154</v>
      </c>
      <c r="J51">
        <v>25</v>
      </c>
      <c r="K51" s="8">
        <v>6.8</v>
      </c>
      <c r="L51" s="9">
        <v>0.25656399999999996</v>
      </c>
    </row>
    <row r="52" spans="1:12" x14ac:dyDescent="0.2">
      <c r="A52" t="s">
        <v>38</v>
      </c>
      <c r="B52">
        <v>62.5</v>
      </c>
      <c r="C52" s="8">
        <v>8</v>
      </c>
      <c r="D52" s="8" t="s">
        <v>42</v>
      </c>
      <c r="E52" t="s">
        <v>50</v>
      </c>
      <c r="F52">
        <v>3</v>
      </c>
      <c r="G52" s="6">
        <v>3</v>
      </c>
      <c r="H52" t="s">
        <v>9</v>
      </c>
      <c r="I52">
        <v>154</v>
      </c>
      <c r="J52">
        <v>25</v>
      </c>
      <c r="K52" s="8">
        <v>6.3</v>
      </c>
      <c r="L52" s="9">
        <v>0.15079679999999998</v>
      </c>
    </row>
    <row r="53" spans="1:12" x14ac:dyDescent="0.2">
      <c r="A53" t="s">
        <v>38</v>
      </c>
      <c r="B53">
        <v>62.5</v>
      </c>
      <c r="C53" s="8">
        <v>8</v>
      </c>
      <c r="D53" s="8" t="s">
        <v>42</v>
      </c>
      <c r="E53" t="s">
        <v>50</v>
      </c>
      <c r="F53">
        <v>3</v>
      </c>
      <c r="G53" s="6">
        <v>3</v>
      </c>
      <c r="H53" t="s">
        <v>9</v>
      </c>
      <c r="I53">
        <v>154</v>
      </c>
      <c r="J53">
        <v>25</v>
      </c>
      <c r="K53" s="8">
        <v>6.7</v>
      </c>
      <c r="L53" s="9">
        <v>0.18849599999999997</v>
      </c>
    </row>
    <row r="54" spans="1:12" x14ac:dyDescent="0.2">
      <c r="A54" t="s">
        <v>38</v>
      </c>
      <c r="B54">
        <v>62.5</v>
      </c>
      <c r="C54" s="8">
        <v>8</v>
      </c>
      <c r="D54" s="8" t="s">
        <v>42</v>
      </c>
      <c r="E54" t="s">
        <v>50</v>
      </c>
      <c r="F54">
        <v>3</v>
      </c>
      <c r="G54" s="6">
        <v>3</v>
      </c>
      <c r="H54" t="s">
        <v>9</v>
      </c>
      <c r="I54">
        <v>154</v>
      </c>
      <c r="J54">
        <v>25</v>
      </c>
      <c r="K54" s="8">
        <v>7.1</v>
      </c>
      <c r="L54" s="9">
        <v>0.23090759999999996</v>
      </c>
    </row>
    <row r="55" spans="1:12" x14ac:dyDescent="0.2">
      <c r="A55" t="s">
        <v>38</v>
      </c>
      <c r="B55">
        <v>62.5</v>
      </c>
      <c r="C55" s="8">
        <v>8</v>
      </c>
      <c r="D55" s="8" t="s">
        <v>42</v>
      </c>
      <c r="E55" t="s">
        <v>50</v>
      </c>
      <c r="F55">
        <v>3</v>
      </c>
      <c r="G55" s="6">
        <v>3</v>
      </c>
      <c r="H55" t="s">
        <v>9</v>
      </c>
      <c r="I55">
        <v>154</v>
      </c>
      <c r="J55">
        <v>25</v>
      </c>
      <c r="K55" s="8">
        <v>6.8</v>
      </c>
      <c r="L55" s="9">
        <v>0.25656399999999996</v>
      </c>
    </row>
    <row r="56" spans="1:12" x14ac:dyDescent="0.2">
      <c r="A56" t="s">
        <v>38</v>
      </c>
      <c r="B56">
        <v>62.5</v>
      </c>
      <c r="C56" s="8">
        <v>8</v>
      </c>
      <c r="D56" s="8" t="s">
        <v>42</v>
      </c>
      <c r="E56" t="s">
        <v>50</v>
      </c>
      <c r="F56">
        <v>3</v>
      </c>
      <c r="G56" s="6">
        <v>3</v>
      </c>
      <c r="H56" t="s">
        <v>9</v>
      </c>
      <c r="I56">
        <v>154</v>
      </c>
      <c r="J56">
        <v>25</v>
      </c>
      <c r="K56" s="8">
        <v>6.5</v>
      </c>
      <c r="L56" s="9">
        <v>0.20734559999999999</v>
      </c>
    </row>
    <row r="57" spans="1:12" x14ac:dyDescent="0.2">
      <c r="A57" t="s">
        <v>38</v>
      </c>
      <c r="B57">
        <v>62.5</v>
      </c>
      <c r="C57" s="8">
        <v>8</v>
      </c>
      <c r="D57" s="8" t="s">
        <v>42</v>
      </c>
      <c r="E57" t="s">
        <v>50</v>
      </c>
      <c r="F57">
        <v>3</v>
      </c>
      <c r="G57" s="6">
        <v>4</v>
      </c>
      <c r="H57" t="s">
        <v>10</v>
      </c>
      <c r="I57">
        <v>154</v>
      </c>
      <c r="J57">
        <v>25</v>
      </c>
      <c r="K57" s="8">
        <v>6.5</v>
      </c>
      <c r="L57" s="9">
        <v>0.42411599999999999</v>
      </c>
    </row>
    <row r="58" spans="1:12" x14ac:dyDescent="0.2">
      <c r="A58" t="s">
        <v>38</v>
      </c>
      <c r="B58">
        <v>62.5</v>
      </c>
      <c r="C58" s="8">
        <v>8</v>
      </c>
      <c r="D58" s="8" t="s">
        <v>42</v>
      </c>
      <c r="E58" t="s">
        <v>50</v>
      </c>
      <c r="F58">
        <v>3</v>
      </c>
      <c r="G58" s="6">
        <v>4</v>
      </c>
      <c r="H58" t="s">
        <v>10</v>
      </c>
      <c r="I58">
        <v>154</v>
      </c>
      <c r="J58">
        <v>25</v>
      </c>
      <c r="K58" s="8">
        <v>7.1</v>
      </c>
      <c r="L58" s="9">
        <v>0.1696464</v>
      </c>
    </row>
    <row r="59" spans="1:12" x14ac:dyDescent="0.2">
      <c r="A59" t="s">
        <v>38</v>
      </c>
      <c r="B59">
        <v>62.5</v>
      </c>
      <c r="C59" s="8">
        <v>8</v>
      </c>
      <c r="D59" s="8" t="s">
        <v>42</v>
      </c>
      <c r="E59" t="s">
        <v>50</v>
      </c>
      <c r="F59">
        <v>3</v>
      </c>
      <c r="G59" s="6">
        <v>4</v>
      </c>
      <c r="H59" t="s">
        <v>10</v>
      </c>
      <c r="I59">
        <v>154</v>
      </c>
      <c r="J59">
        <v>25</v>
      </c>
      <c r="K59" s="8">
        <v>7</v>
      </c>
      <c r="L59" s="9">
        <v>0.10471999999999999</v>
      </c>
    </row>
    <row r="60" spans="1:12" x14ac:dyDescent="0.2">
      <c r="A60" t="s">
        <v>38</v>
      </c>
      <c r="B60">
        <v>62.5</v>
      </c>
      <c r="C60" s="8">
        <v>8</v>
      </c>
      <c r="D60" s="8" t="s">
        <v>42</v>
      </c>
      <c r="E60" t="s">
        <v>50</v>
      </c>
      <c r="F60">
        <v>3</v>
      </c>
      <c r="G60" s="6">
        <v>4</v>
      </c>
      <c r="H60" t="s">
        <v>10</v>
      </c>
      <c r="I60">
        <v>154</v>
      </c>
      <c r="J60">
        <v>25</v>
      </c>
      <c r="K60" s="8">
        <v>7.1</v>
      </c>
      <c r="L60" s="9">
        <v>0.20525119999999997</v>
      </c>
    </row>
    <row r="61" spans="1:12" x14ac:dyDescent="0.2">
      <c r="A61" t="s">
        <v>38</v>
      </c>
      <c r="B61">
        <v>62.5</v>
      </c>
      <c r="C61" s="8">
        <v>8</v>
      </c>
      <c r="D61" s="8" t="s">
        <v>42</v>
      </c>
      <c r="E61" t="s">
        <v>50</v>
      </c>
      <c r="F61">
        <v>3</v>
      </c>
      <c r="G61" s="6">
        <v>4</v>
      </c>
      <c r="H61" t="s">
        <v>10</v>
      </c>
      <c r="I61">
        <v>154</v>
      </c>
      <c r="J61">
        <v>25</v>
      </c>
      <c r="K61" s="8">
        <v>7.1</v>
      </c>
      <c r="L61" s="9">
        <v>0.23090759999999996</v>
      </c>
    </row>
    <row r="62" spans="1:12" x14ac:dyDescent="0.2">
      <c r="A62" t="s">
        <v>38</v>
      </c>
      <c r="B62">
        <v>62.5</v>
      </c>
      <c r="C62" s="8">
        <v>8</v>
      </c>
      <c r="D62" s="8" t="s">
        <v>42</v>
      </c>
      <c r="E62" t="s">
        <v>51</v>
      </c>
      <c r="F62">
        <v>4</v>
      </c>
      <c r="G62" s="6">
        <v>5</v>
      </c>
      <c r="H62" t="s">
        <v>11</v>
      </c>
      <c r="I62">
        <v>156</v>
      </c>
      <c r="J62">
        <v>24.1</v>
      </c>
      <c r="K62" s="8">
        <v>6.5</v>
      </c>
      <c r="L62" s="9">
        <v>0.33510400000000001</v>
      </c>
    </row>
    <row r="63" spans="1:12" x14ac:dyDescent="0.2">
      <c r="A63" t="s">
        <v>38</v>
      </c>
      <c r="B63">
        <v>62.5</v>
      </c>
      <c r="C63" s="8">
        <v>8</v>
      </c>
      <c r="D63" s="8" t="s">
        <v>42</v>
      </c>
      <c r="E63" t="s">
        <v>51</v>
      </c>
      <c r="F63">
        <v>4</v>
      </c>
      <c r="G63" s="6">
        <v>5</v>
      </c>
      <c r="H63" t="s">
        <v>11</v>
      </c>
      <c r="I63">
        <v>156</v>
      </c>
      <c r="J63">
        <v>24.1</v>
      </c>
      <c r="K63" s="8">
        <v>6.2</v>
      </c>
      <c r="L63" s="9">
        <v>0.25656399999999996</v>
      </c>
    </row>
    <row r="64" spans="1:12" x14ac:dyDescent="0.2">
      <c r="A64" t="s">
        <v>38</v>
      </c>
      <c r="B64">
        <v>62.5</v>
      </c>
      <c r="C64" s="8">
        <v>8</v>
      </c>
      <c r="D64" s="8" t="s">
        <v>42</v>
      </c>
      <c r="E64" t="s">
        <v>51</v>
      </c>
      <c r="F64">
        <v>4</v>
      </c>
      <c r="G64" s="6">
        <v>5</v>
      </c>
      <c r="H64" t="s">
        <v>11</v>
      </c>
      <c r="I64">
        <v>156</v>
      </c>
      <c r="J64">
        <v>24.1</v>
      </c>
      <c r="K64" s="8">
        <v>6.6</v>
      </c>
      <c r="L64" s="9">
        <v>0.33510400000000001</v>
      </c>
    </row>
    <row r="65" spans="1:12" x14ac:dyDescent="0.2">
      <c r="A65" t="s">
        <v>38</v>
      </c>
      <c r="B65">
        <v>62.5</v>
      </c>
      <c r="C65" s="8">
        <v>8</v>
      </c>
      <c r="D65" s="8" t="s">
        <v>42</v>
      </c>
      <c r="E65" t="s">
        <v>51</v>
      </c>
      <c r="F65">
        <v>4</v>
      </c>
      <c r="G65" s="6">
        <v>5</v>
      </c>
      <c r="H65" t="s">
        <v>11</v>
      </c>
      <c r="I65">
        <v>156</v>
      </c>
      <c r="J65">
        <v>24.1</v>
      </c>
      <c r="K65" s="8">
        <v>6.5</v>
      </c>
      <c r="L65" s="9">
        <v>0.1696464</v>
      </c>
    </row>
    <row r="66" spans="1:12" x14ac:dyDescent="0.2">
      <c r="A66" t="s">
        <v>38</v>
      </c>
      <c r="B66">
        <v>62.5</v>
      </c>
      <c r="C66" s="8">
        <v>8</v>
      </c>
      <c r="D66" s="8" t="s">
        <v>42</v>
      </c>
      <c r="E66" t="s">
        <v>51</v>
      </c>
      <c r="F66">
        <v>4</v>
      </c>
      <c r="G66" s="6">
        <v>5</v>
      </c>
      <c r="H66" t="s">
        <v>11</v>
      </c>
      <c r="I66">
        <v>156</v>
      </c>
      <c r="J66">
        <v>24.1</v>
      </c>
      <c r="K66" s="8">
        <v>6.4</v>
      </c>
      <c r="L66" s="9">
        <v>0.23090759999999996</v>
      </c>
    </row>
    <row r="67" spans="1:12" x14ac:dyDescent="0.2">
      <c r="A67" t="s">
        <v>38</v>
      </c>
      <c r="B67">
        <v>62.5</v>
      </c>
      <c r="C67" s="8">
        <v>8</v>
      </c>
      <c r="D67" s="8" t="s">
        <v>42</v>
      </c>
      <c r="E67" t="s">
        <v>51</v>
      </c>
      <c r="F67">
        <v>4</v>
      </c>
      <c r="G67" s="6">
        <v>6</v>
      </c>
      <c r="H67" t="s">
        <v>12</v>
      </c>
      <c r="I67">
        <v>156</v>
      </c>
      <c r="J67">
        <v>24.1</v>
      </c>
      <c r="K67" s="8">
        <v>6.6</v>
      </c>
      <c r="L67" s="9">
        <v>0.33510400000000001</v>
      </c>
    </row>
    <row r="68" spans="1:12" x14ac:dyDescent="0.2">
      <c r="A68" t="s">
        <v>38</v>
      </c>
      <c r="B68">
        <v>62.5</v>
      </c>
      <c r="C68" s="8">
        <v>8</v>
      </c>
      <c r="D68" s="8" t="s">
        <v>42</v>
      </c>
      <c r="E68" t="s">
        <v>51</v>
      </c>
      <c r="F68">
        <v>4</v>
      </c>
      <c r="G68" s="6">
        <v>6</v>
      </c>
      <c r="H68" t="s">
        <v>12</v>
      </c>
      <c r="I68">
        <v>156</v>
      </c>
      <c r="J68">
        <v>24.1</v>
      </c>
      <c r="K68" s="8">
        <v>7</v>
      </c>
      <c r="L68" s="9">
        <v>0.25656399999999996</v>
      </c>
    </row>
    <row r="69" spans="1:12" x14ac:dyDescent="0.2">
      <c r="A69" t="s">
        <v>38</v>
      </c>
      <c r="B69">
        <v>62.5</v>
      </c>
      <c r="C69" s="8">
        <v>8</v>
      </c>
      <c r="D69" s="8" t="s">
        <v>42</v>
      </c>
      <c r="E69" t="s">
        <v>51</v>
      </c>
      <c r="F69">
        <v>4</v>
      </c>
      <c r="G69" s="6">
        <v>6</v>
      </c>
      <c r="H69" t="s">
        <v>12</v>
      </c>
      <c r="I69">
        <v>156</v>
      </c>
      <c r="J69">
        <v>24.1</v>
      </c>
      <c r="K69" s="8">
        <v>7</v>
      </c>
      <c r="L69" s="9">
        <v>0.23090759999999996</v>
      </c>
    </row>
    <row r="70" spans="1:12" x14ac:dyDescent="0.2">
      <c r="A70" t="s">
        <v>38</v>
      </c>
      <c r="B70">
        <v>62.5</v>
      </c>
      <c r="C70" s="8">
        <v>8</v>
      </c>
      <c r="D70" s="8" t="s">
        <v>42</v>
      </c>
      <c r="E70" t="s">
        <v>51</v>
      </c>
      <c r="F70">
        <v>4</v>
      </c>
      <c r="G70" s="6">
        <v>6</v>
      </c>
      <c r="H70" t="s">
        <v>12</v>
      </c>
      <c r="I70">
        <v>156</v>
      </c>
      <c r="J70">
        <v>24.1</v>
      </c>
      <c r="K70" s="8">
        <v>6.7</v>
      </c>
      <c r="L70" s="9">
        <v>0.23090759999999996</v>
      </c>
    </row>
    <row r="71" spans="1:12" x14ac:dyDescent="0.2">
      <c r="A71" t="s">
        <v>38</v>
      </c>
      <c r="B71">
        <v>62.5</v>
      </c>
      <c r="C71" s="8">
        <v>8</v>
      </c>
      <c r="D71" s="8" t="s">
        <v>42</v>
      </c>
      <c r="E71" t="s">
        <v>51</v>
      </c>
      <c r="F71">
        <v>4</v>
      </c>
      <c r="G71" s="6">
        <v>6</v>
      </c>
      <c r="H71" t="s">
        <v>12</v>
      </c>
      <c r="I71">
        <v>156</v>
      </c>
      <c r="J71">
        <v>24.1</v>
      </c>
      <c r="K71" s="8">
        <v>6.5</v>
      </c>
      <c r="L71" s="9">
        <v>0.30159360000000007</v>
      </c>
    </row>
    <row r="72" spans="1:12" x14ac:dyDescent="0.2">
      <c r="A72" t="s">
        <v>38</v>
      </c>
      <c r="B72">
        <v>62.5</v>
      </c>
      <c r="C72" s="8">
        <v>8</v>
      </c>
      <c r="D72" s="8" t="s">
        <v>42</v>
      </c>
      <c r="E72" t="s">
        <v>51</v>
      </c>
      <c r="F72">
        <v>4</v>
      </c>
      <c r="G72" s="6">
        <v>7</v>
      </c>
      <c r="H72" t="s">
        <v>13</v>
      </c>
      <c r="I72">
        <v>156</v>
      </c>
      <c r="J72">
        <v>24.1</v>
      </c>
      <c r="K72" s="8">
        <v>6.4</v>
      </c>
      <c r="L72" s="9">
        <v>0.26808320000000002</v>
      </c>
    </row>
    <row r="73" spans="1:12" x14ac:dyDescent="0.2">
      <c r="A73" t="s">
        <v>38</v>
      </c>
      <c r="B73">
        <v>62.5</v>
      </c>
      <c r="C73" s="8">
        <v>8</v>
      </c>
      <c r="D73" s="8" t="s">
        <v>42</v>
      </c>
      <c r="E73" t="s">
        <v>51</v>
      </c>
      <c r="F73">
        <v>4</v>
      </c>
      <c r="G73" s="6">
        <v>7</v>
      </c>
      <c r="H73" t="s">
        <v>13</v>
      </c>
      <c r="I73">
        <v>156</v>
      </c>
      <c r="J73">
        <v>24.1</v>
      </c>
      <c r="K73" s="8">
        <v>6.3</v>
      </c>
      <c r="L73" s="9">
        <v>0.30159360000000007</v>
      </c>
    </row>
    <row r="74" spans="1:12" x14ac:dyDescent="0.2">
      <c r="A74" t="s">
        <v>38</v>
      </c>
      <c r="B74">
        <v>62.5</v>
      </c>
      <c r="C74" s="8">
        <v>8</v>
      </c>
      <c r="D74" s="8" t="s">
        <v>42</v>
      </c>
      <c r="E74" t="s">
        <v>51</v>
      </c>
      <c r="F74">
        <v>4</v>
      </c>
      <c r="G74" s="6">
        <v>7</v>
      </c>
      <c r="H74" t="s">
        <v>13</v>
      </c>
      <c r="I74">
        <v>156</v>
      </c>
      <c r="J74">
        <v>24.1</v>
      </c>
      <c r="K74" s="8">
        <v>6.7</v>
      </c>
      <c r="L74" s="9">
        <v>0.33510400000000001</v>
      </c>
    </row>
    <row r="75" spans="1:12" x14ac:dyDescent="0.2">
      <c r="A75" t="s">
        <v>38</v>
      </c>
      <c r="B75">
        <v>62.5</v>
      </c>
      <c r="C75" s="8">
        <v>8</v>
      </c>
      <c r="D75" s="8" t="s">
        <v>42</v>
      </c>
      <c r="E75" t="s">
        <v>51</v>
      </c>
      <c r="F75">
        <v>4</v>
      </c>
      <c r="G75" s="6">
        <v>7</v>
      </c>
      <c r="H75" t="s">
        <v>13</v>
      </c>
      <c r="I75">
        <v>156</v>
      </c>
      <c r="J75">
        <v>24.1</v>
      </c>
      <c r="K75" s="8">
        <v>6.6</v>
      </c>
      <c r="L75" s="9">
        <v>0.33510400000000001</v>
      </c>
    </row>
    <row r="76" spans="1:12" x14ac:dyDescent="0.2">
      <c r="A76" t="s">
        <v>38</v>
      </c>
      <c r="B76">
        <v>62.5</v>
      </c>
      <c r="C76" s="8">
        <v>8</v>
      </c>
      <c r="D76" s="8" t="s">
        <v>42</v>
      </c>
      <c r="E76" t="s">
        <v>51</v>
      </c>
      <c r="F76">
        <v>4</v>
      </c>
      <c r="G76" s="6">
        <v>7</v>
      </c>
      <c r="H76" t="s">
        <v>13</v>
      </c>
      <c r="I76">
        <v>156</v>
      </c>
      <c r="J76">
        <v>24.1</v>
      </c>
      <c r="K76" s="8">
        <v>6</v>
      </c>
      <c r="L76" s="9">
        <v>0.42411599999999999</v>
      </c>
    </row>
    <row r="77" spans="1:12" x14ac:dyDescent="0.2">
      <c r="A77" t="s">
        <v>38</v>
      </c>
      <c r="B77">
        <v>62.5</v>
      </c>
      <c r="C77" s="8">
        <v>8</v>
      </c>
      <c r="D77" s="8" t="s">
        <v>42</v>
      </c>
      <c r="E77" t="s">
        <v>51</v>
      </c>
      <c r="F77">
        <v>4</v>
      </c>
      <c r="G77" s="6">
        <v>8</v>
      </c>
      <c r="H77" t="s">
        <v>14</v>
      </c>
      <c r="I77">
        <v>156</v>
      </c>
      <c r="J77">
        <v>24.1</v>
      </c>
      <c r="K77" s="8">
        <v>6.3</v>
      </c>
      <c r="L77" s="9">
        <v>0.30159360000000007</v>
      </c>
    </row>
    <row r="78" spans="1:12" x14ac:dyDescent="0.2">
      <c r="A78" t="s">
        <v>38</v>
      </c>
      <c r="B78">
        <v>62.5</v>
      </c>
      <c r="C78" s="8">
        <v>8</v>
      </c>
      <c r="D78" s="8" t="s">
        <v>42</v>
      </c>
      <c r="E78" t="s">
        <v>51</v>
      </c>
      <c r="F78">
        <v>4</v>
      </c>
      <c r="G78" s="6">
        <v>8</v>
      </c>
      <c r="H78" t="s">
        <v>14</v>
      </c>
      <c r="I78">
        <v>156</v>
      </c>
      <c r="J78">
        <v>24.1</v>
      </c>
      <c r="K78" s="8">
        <v>6.3</v>
      </c>
      <c r="L78" s="9">
        <v>0.30159360000000007</v>
      </c>
    </row>
    <row r="79" spans="1:12" x14ac:dyDescent="0.2">
      <c r="A79" t="s">
        <v>38</v>
      </c>
      <c r="B79">
        <v>62.5</v>
      </c>
      <c r="C79" s="8">
        <v>8</v>
      </c>
      <c r="D79" s="8" t="s">
        <v>42</v>
      </c>
      <c r="E79" t="s">
        <v>51</v>
      </c>
      <c r="F79">
        <v>4</v>
      </c>
      <c r="G79" s="6">
        <v>8</v>
      </c>
      <c r="H79" t="s">
        <v>14</v>
      </c>
      <c r="I79">
        <v>156</v>
      </c>
      <c r="J79">
        <v>24.1</v>
      </c>
      <c r="K79" s="8">
        <v>5.8</v>
      </c>
      <c r="L79" s="9">
        <v>0.30159360000000007</v>
      </c>
    </row>
    <row r="80" spans="1:12" x14ac:dyDescent="0.2">
      <c r="A80" t="s">
        <v>38</v>
      </c>
      <c r="B80">
        <v>62.5</v>
      </c>
      <c r="C80" s="8">
        <v>8</v>
      </c>
      <c r="D80" s="8" t="s">
        <v>42</v>
      </c>
      <c r="E80" t="s">
        <v>51</v>
      </c>
      <c r="F80">
        <v>4</v>
      </c>
      <c r="G80" s="6">
        <v>8</v>
      </c>
      <c r="H80" t="s">
        <v>14</v>
      </c>
      <c r="I80">
        <v>156</v>
      </c>
      <c r="J80">
        <v>24.1</v>
      </c>
      <c r="K80" s="8">
        <v>6.9</v>
      </c>
      <c r="L80" s="9">
        <v>0.23090759999999996</v>
      </c>
    </row>
    <row r="81" spans="1:12" x14ac:dyDescent="0.2">
      <c r="A81" t="s">
        <v>38</v>
      </c>
      <c r="B81">
        <v>62.5</v>
      </c>
      <c r="C81" s="8">
        <v>8</v>
      </c>
      <c r="D81" s="8" t="s">
        <v>42</v>
      </c>
      <c r="E81" t="s">
        <v>51</v>
      </c>
      <c r="F81">
        <v>4</v>
      </c>
      <c r="G81" s="6">
        <v>8</v>
      </c>
      <c r="H81" t="s">
        <v>14</v>
      </c>
      <c r="I81">
        <v>156</v>
      </c>
      <c r="J81">
        <v>24.1</v>
      </c>
      <c r="K81" s="8">
        <v>6.6</v>
      </c>
      <c r="L81" s="9">
        <v>0.25656399999999996</v>
      </c>
    </row>
    <row r="82" spans="1:12" x14ac:dyDescent="0.2">
      <c r="A82" t="s">
        <v>38</v>
      </c>
      <c r="B82">
        <v>62.5</v>
      </c>
      <c r="C82" s="8">
        <v>8</v>
      </c>
      <c r="D82" s="8" t="s">
        <v>42</v>
      </c>
      <c r="E82" t="s">
        <v>51</v>
      </c>
      <c r="F82">
        <v>5</v>
      </c>
      <c r="G82" s="6">
        <v>5</v>
      </c>
      <c r="H82" t="s">
        <v>15</v>
      </c>
      <c r="I82">
        <v>158</v>
      </c>
      <c r="J82">
        <v>21</v>
      </c>
      <c r="K82" s="8">
        <v>6.8</v>
      </c>
      <c r="L82" s="9">
        <v>0.59376240000000002</v>
      </c>
    </row>
    <row r="83" spans="1:12" x14ac:dyDescent="0.2">
      <c r="A83" t="s">
        <v>38</v>
      </c>
      <c r="B83">
        <v>62.5</v>
      </c>
      <c r="C83" s="8">
        <v>8</v>
      </c>
      <c r="D83" s="8" t="s">
        <v>42</v>
      </c>
      <c r="E83" t="s">
        <v>51</v>
      </c>
      <c r="F83">
        <v>5</v>
      </c>
      <c r="G83" s="6">
        <v>5</v>
      </c>
      <c r="H83" t="s">
        <v>15</v>
      </c>
      <c r="I83">
        <v>158</v>
      </c>
      <c r="J83">
        <v>21</v>
      </c>
      <c r="K83" s="8">
        <v>7</v>
      </c>
      <c r="L83" s="9">
        <v>0.55135080000000003</v>
      </c>
    </row>
    <row r="84" spans="1:12" x14ac:dyDescent="0.2">
      <c r="A84" t="s">
        <v>38</v>
      </c>
      <c r="B84">
        <v>62.5</v>
      </c>
      <c r="C84" s="8">
        <v>8</v>
      </c>
      <c r="D84" s="8" t="s">
        <v>42</v>
      </c>
      <c r="E84" t="s">
        <v>51</v>
      </c>
      <c r="F84">
        <v>5</v>
      </c>
      <c r="G84" s="6">
        <v>5</v>
      </c>
      <c r="H84" t="s">
        <v>15</v>
      </c>
      <c r="I84">
        <v>158</v>
      </c>
      <c r="J84">
        <v>21</v>
      </c>
      <c r="K84" s="8">
        <v>6.8</v>
      </c>
      <c r="L84" s="9">
        <v>0.50893919999999992</v>
      </c>
    </row>
    <row r="85" spans="1:12" x14ac:dyDescent="0.2">
      <c r="A85" t="s">
        <v>38</v>
      </c>
      <c r="B85">
        <v>62.5</v>
      </c>
      <c r="C85" s="8">
        <v>8</v>
      </c>
      <c r="D85" s="8" t="s">
        <v>42</v>
      </c>
      <c r="E85" t="s">
        <v>51</v>
      </c>
      <c r="F85">
        <v>5</v>
      </c>
      <c r="G85" s="6">
        <v>5</v>
      </c>
      <c r="H85" t="s">
        <v>15</v>
      </c>
      <c r="I85">
        <v>158</v>
      </c>
      <c r="J85">
        <v>21</v>
      </c>
      <c r="K85" s="8">
        <v>7</v>
      </c>
      <c r="L85" s="9">
        <v>0.50893919999999992</v>
      </c>
    </row>
    <row r="86" spans="1:12" x14ac:dyDescent="0.2">
      <c r="A86" t="s">
        <v>38</v>
      </c>
      <c r="B86">
        <v>62.5</v>
      </c>
      <c r="C86" s="8">
        <v>8</v>
      </c>
      <c r="D86" s="8" t="s">
        <v>42</v>
      </c>
      <c r="E86" t="s">
        <v>51</v>
      </c>
      <c r="F86">
        <v>5</v>
      </c>
      <c r="G86" s="6">
        <v>5</v>
      </c>
      <c r="H86" t="s">
        <v>15</v>
      </c>
      <c r="I86">
        <v>158</v>
      </c>
      <c r="J86">
        <v>21</v>
      </c>
      <c r="K86" s="8">
        <v>7.3</v>
      </c>
      <c r="L86" s="9">
        <v>0.57596000000000003</v>
      </c>
    </row>
    <row r="87" spans="1:12" x14ac:dyDescent="0.2">
      <c r="A87" t="s">
        <v>38</v>
      </c>
      <c r="B87">
        <v>62.5</v>
      </c>
      <c r="C87" s="8">
        <v>8</v>
      </c>
      <c r="D87" s="8" t="s">
        <v>42</v>
      </c>
      <c r="E87" t="s">
        <v>51</v>
      </c>
      <c r="F87">
        <v>5</v>
      </c>
      <c r="G87" s="6">
        <v>6</v>
      </c>
      <c r="H87" t="s">
        <v>16</v>
      </c>
      <c r="I87">
        <v>158</v>
      </c>
      <c r="J87">
        <v>21</v>
      </c>
      <c r="K87" s="8">
        <v>7.2</v>
      </c>
      <c r="L87" s="9">
        <v>0.33510400000000001</v>
      </c>
    </row>
    <row r="88" spans="1:12" x14ac:dyDescent="0.2">
      <c r="A88" t="s">
        <v>38</v>
      </c>
      <c r="B88">
        <v>62.5</v>
      </c>
      <c r="C88" s="8">
        <v>8</v>
      </c>
      <c r="D88" s="8" t="s">
        <v>42</v>
      </c>
      <c r="E88" t="s">
        <v>51</v>
      </c>
      <c r="F88">
        <v>5</v>
      </c>
      <c r="G88" s="6">
        <v>6</v>
      </c>
      <c r="H88" t="s">
        <v>16</v>
      </c>
      <c r="I88">
        <v>158</v>
      </c>
      <c r="J88">
        <v>21</v>
      </c>
      <c r="K88" s="8">
        <v>7.2</v>
      </c>
      <c r="L88" s="9">
        <v>0.36861440000000006</v>
      </c>
    </row>
    <row r="89" spans="1:12" x14ac:dyDescent="0.2">
      <c r="A89" t="s">
        <v>38</v>
      </c>
      <c r="B89">
        <v>62.5</v>
      </c>
      <c r="C89" s="8">
        <v>8</v>
      </c>
      <c r="D89" s="8" t="s">
        <v>42</v>
      </c>
      <c r="E89" t="s">
        <v>51</v>
      </c>
      <c r="F89">
        <v>5</v>
      </c>
      <c r="G89" s="6">
        <v>6</v>
      </c>
      <c r="H89" t="s">
        <v>16</v>
      </c>
      <c r="I89">
        <v>158</v>
      </c>
      <c r="J89">
        <v>21</v>
      </c>
      <c r="K89" s="8">
        <v>6.8</v>
      </c>
      <c r="L89" s="9">
        <v>0.50893919999999992</v>
      </c>
    </row>
    <row r="90" spans="1:12" x14ac:dyDescent="0.2">
      <c r="A90" t="s">
        <v>38</v>
      </c>
      <c r="B90">
        <v>62.5</v>
      </c>
      <c r="C90" s="8">
        <v>8</v>
      </c>
      <c r="D90" s="8" t="s">
        <v>42</v>
      </c>
      <c r="E90" t="s">
        <v>51</v>
      </c>
      <c r="F90">
        <v>5</v>
      </c>
      <c r="G90" s="6">
        <v>6</v>
      </c>
      <c r="H90" t="s">
        <v>16</v>
      </c>
      <c r="I90">
        <v>158</v>
      </c>
      <c r="J90">
        <v>21</v>
      </c>
      <c r="K90" s="8">
        <v>6.7</v>
      </c>
      <c r="L90" s="9">
        <v>0.46652760000000004</v>
      </c>
    </row>
    <row r="91" spans="1:12" x14ac:dyDescent="0.2">
      <c r="A91" t="s">
        <v>38</v>
      </c>
      <c r="B91">
        <v>62.5</v>
      </c>
      <c r="C91" s="8">
        <v>8</v>
      </c>
      <c r="D91" s="8" t="s">
        <v>42</v>
      </c>
      <c r="E91" t="s">
        <v>51</v>
      </c>
      <c r="F91">
        <v>5</v>
      </c>
      <c r="G91" s="6">
        <v>6</v>
      </c>
      <c r="H91" t="s">
        <v>16</v>
      </c>
      <c r="I91">
        <v>158</v>
      </c>
      <c r="J91">
        <v>21</v>
      </c>
      <c r="K91" s="8">
        <v>7.2</v>
      </c>
      <c r="L91" s="9">
        <v>0.4021248</v>
      </c>
    </row>
    <row r="92" spans="1:12" x14ac:dyDescent="0.2">
      <c r="A92" t="s">
        <v>38</v>
      </c>
      <c r="B92">
        <v>62.5</v>
      </c>
      <c r="C92" s="8">
        <v>8</v>
      </c>
      <c r="D92" s="8" t="s">
        <v>42</v>
      </c>
      <c r="E92" t="s">
        <v>51</v>
      </c>
      <c r="F92">
        <v>5</v>
      </c>
      <c r="G92" s="6">
        <v>7</v>
      </c>
      <c r="H92" t="s">
        <v>17</v>
      </c>
      <c r="I92">
        <v>158</v>
      </c>
      <c r="J92">
        <v>21</v>
      </c>
      <c r="K92" s="8">
        <v>6</v>
      </c>
      <c r="L92" s="9">
        <v>0.33510400000000001</v>
      </c>
    </row>
    <row r="93" spans="1:12" x14ac:dyDescent="0.2">
      <c r="A93" t="s">
        <v>38</v>
      </c>
      <c r="B93">
        <v>62.5</v>
      </c>
      <c r="C93" s="8">
        <v>8</v>
      </c>
      <c r="D93" s="8" t="s">
        <v>42</v>
      </c>
      <c r="E93" t="s">
        <v>51</v>
      </c>
      <c r="F93">
        <v>5</v>
      </c>
      <c r="G93" s="6">
        <v>7</v>
      </c>
      <c r="H93" t="s">
        <v>17</v>
      </c>
      <c r="I93">
        <v>158</v>
      </c>
      <c r="J93">
        <v>21</v>
      </c>
      <c r="K93" s="8">
        <v>7.2</v>
      </c>
      <c r="L93" s="9">
        <v>0.33510400000000001</v>
      </c>
    </row>
    <row r="94" spans="1:12" x14ac:dyDescent="0.2">
      <c r="A94" t="s">
        <v>38</v>
      </c>
      <c r="B94">
        <v>62.5</v>
      </c>
      <c r="C94" s="8">
        <v>8</v>
      </c>
      <c r="D94" s="8" t="s">
        <v>42</v>
      </c>
      <c r="E94" t="s">
        <v>51</v>
      </c>
      <c r="F94">
        <v>5</v>
      </c>
      <c r="G94" s="6">
        <v>7</v>
      </c>
      <c r="H94" t="s">
        <v>17</v>
      </c>
      <c r="I94">
        <v>158</v>
      </c>
      <c r="J94">
        <v>21</v>
      </c>
      <c r="K94" s="8">
        <v>6</v>
      </c>
      <c r="L94" s="9">
        <v>0.42411599999999999</v>
      </c>
    </row>
    <row r="95" spans="1:12" x14ac:dyDescent="0.2">
      <c r="A95" t="s">
        <v>38</v>
      </c>
      <c r="B95">
        <v>62.5</v>
      </c>
      <c r="C95" s="8">
        <v>8</v>
      </c>
      <c r="D95" s="8" t="s">
        <v>42</v>
      </c>
      <c r="E95" t="s">
        <v>51</v>
      </c>
      <c r="F95">
        <v>5</v>
      </c>
      <c r="G95" s="6">
        <v>7</v>
      </c>
      <c r="H95" t="s">
        <v>17</v>
      </c>
      <c r="I95">
        <v>158</v>
      </c>
      <c r="J95">
        <v>21</v>
      </c>
      <c r="K95" s="8">
        <v>7.1</v>
      </c>
      <c r="L95" s="9">
        <v>0.50893919999999992</v>
      </c>
    </row>
    <row r="96" spans="1:12" x14ac:dyDescent="0.2">
      <c r="A96" t="s">
        <v>38</v>
      </c>
      <c r="B96">
        <v>62.5</v>
      </c>
      <c r="C96" s="8">
        <v>8</v>
      </c>
      <c r="D96" s="8" t="s">
        <v>42</v>
      </c>
      <c r="E96" t="s">
        <v>51</v>
      </c>
      <c r="F96">
        <v>5</v>
      </c>
      <c r="G96" s="6">
        <v>7</v>
      </c>
      <c r="H96" t="s">
        <v>17</v>
      </c>
      <c r="I96">
        <v>158</v>
      </c>
      <c r="J96">
        <v>21</v>
      </c>
      <c r="K96" s="8">
        <v>6.7</v>
      </c>
      <c r="L96" s="9">
        <v>0.42411599999999999</v>
      </c>
    </row>
    <row r="97" spans="1:12" x14ac:dyDescent="0.2">
      <c r="A97" t="s">
        <v>38</v>
      </c>
      <c r="B97">
        <v>62.5</v>
      </c>
      <c r="C97" s="8">
        <v>8</v>
      </c>
      <c r="D97" s="8" t="s">
        <v>42</v>
      </c>
      <c r="E97" t="s">
        <v>51</v>
      </c>
      <c r="F97">
        <v>5</v>
      </c>
      <c r="G97" s="6">
        <v>8</v>
      </c>
      <c r="H97" t="s">
        <v>18</v>
      </c>
      <c r="I97">
        <v>158</v>
      </c>
      <c r="J97">
        <v>21</v>
      </c>
      <c r="K97" s="8">
        <v>7</v>
      </c>
      <c r="L97" s="9">
        <v>0.33353319999999992</v>
      </c>
    </row>
    <row r="98" spans="1:12" x14ac:dyDescent="0.2">
      <c r="A98" t="s">
        <v>38</v>
      </c>
      <c r="B98">
        <v>62.5</v>
      </c>
      <c r="C98" s="8">
        <v>8</v>
      </c>
      <c r="D98" s="8" t="s">
        <v>42</v>
      </c>
      <c r="E98" t="s">
        <v>51</v>
      </c>
      <c r="F98">
        <v>5</v>
      </c>
      <c r="G98" s="6">
        <v>8</v>
      </c>
      <c r="H98" t="s">
        <v>18</v>
      </c>
      <c r="I98">
        <v>158</v>
      </c>
      <c r="J98">
        <v>21</v>
      </c>
      <c r="K98" s="8">
        <v>6.9</v>
      </c>
      <c r="L98" s="9">
        <v>0.50893919999999992</v>
      </c>
    </row>
    <row r="99" spans="1:12" x14ac:dyDescent="0.2">
      <c r="A99" t="s">
        <v>38</v>
      </c>
      <c r="B99">
        <v>62.5</v>
      </c>
      <c r="C99" s="8">
        <v>8</v>
      </c>
      <c r="D99" s="8" t="s">
        <v>42</v>
      </c>
      <c r="E99" t="s">
        <v>51</v>
      </c>
      <c r="F99">
        <v>5</v>
      </c>
      <c r="G99" s="6">
        <v>8</v>
      </c>
      <c r="H99" t="s">
        <v>18</v>
      </c>
      <c r="I99">
        <v>158</v>
      </c>
      <c r="J99">
        <v>21</v>
      </c>
      <c r="K99" s="8">
        <v>7.1</v>
      </c>
      <c r="L99" s="9">
        <v>0.46652760000000004</v>
      </c>
    </row>
    <row r="100" spans="1:12" x14ac:dyDescent="0.2">
      <c r="A100" t="s">
        <v>38</v>
      </c>
      <c r="B100">
        <v>62.5</v>
      </c>
      <c r="C100" s="8">
        <v>8</v>
      </c>
      <c r="D100" s="8" t="s">
        <v>42</v>
      </c>
      <c r="E100" t="s">
        <v>51</v>
      </c>
      <c r="F100">
        <v>5</v>
      </c>
      <c r="G100" s="6">
        <v>8</v>
      </c>
      <c r="H100" t="s">
        <v>18</v>
      </c>
      <c r="I100">
        <v>158</v>
      </c>
      <c r="J100">
        <v>21</v>
      </c>
      <c r="K100" s="8">
        <v>6.4</v>
      </c>
      <c r="L100" s="9">
        <v>0.46652760000000004</v>
      </c>
    </row>
    <row r="101" spans="1:12" x14ac:dyDescent="0.2">
      <c r="A101" t="s">
        <v>38</v>
      </c>
      <c r="B101">
        <v>62.5</v>
      </c>
      <c r="C101" s="8">
        <v>8</v>
      </c>
      <c r="D101" s="8" t="s">
        <v>42</v>
      </c>
      <c r="E101" t="s">
        <v>51</v>
      </c>
      <c r="F101">
        <v>5</v>
      </c>
      <c r="G101" s="6">
        <v>8</v>
      </c>
      <c r="H101" t="s">
        <v>18</v>
      </c>
      <c r="I101">
        <v>158</v>
      </c>
      <c r="J101">
        <v>21</v>
      </c>
      <c r="K101" s="8">
        <v>7.1</v>
      </c>
      <c r="L101" s="9">
        <v>0.50893919999999992</v>
      </c>
    </row>
    <row r="102" spans="1:12" x14ac:dyDescent="0.2">
      <c r="A102" t="s">
        <v>38</v>
      </c>
      <c r="B102">
        <v>62.5</v>
      </c>
      <c r="C102" s="8">
        <v>8</v>
      </c>
      <c r="D102" s="8" t="s">
        <v>42</v>
      </c>
      <c r="E102" t="s">
        <v>51</v>
      </c>
      <c r="F102">
        <v>6</v>
      </c>
      <c r="G102" s="6">
        <v>5</v>
      </c>
      <c r="H102" t="s">
        <v>19</v>
      </c>
      <c r="I102">
        <v>129</v>
      </c>
      <c r="J102">
        <v>13.5</v>
      </c>
      <c r="K102" s="8">
        <v>8</v>
      </c>
      <c r="L102" s="9">
        <v>0.30159360000000007</v>
      </c>
    </row>
    <row r="103" spans="1:12" x14ac:dyDescent="0.2">
      <c r="A103" t="s">
        <v>38</v>
      </c>
      <c r="B103">
        <v>62.5</v>
      </c>
      <c r="C103" s="8">
        <v>8</v>
      </c>
      <c r="D103" s="8" t="s">
        <v>42</v>
      </c>
      <c r="E103" t="s">
        <v>51</v>
      </c>
      <c r="F103">
        <v>6</v>
      </c>
      <c r="G103" s="6">
        <v>5</v>
      </c>
      <c r="H103" t="s">
        <v>19</v>
      </c>
      <c r="I103">
        <v>129</v>
      </c>
      <c r="J103">
        <v>13.5</v>
      </c>
      <c r="K103" s="8">
        <v>8</v>
      </c>
      <c r="L103" s="9">
        <v>0.33510400000000001</v>
      </c>
    </row>
    <row r="104" spans="1:12" x14ac:dyDescent="0.2">
      <c r="A104" t="s">
        <v>38</v>
      </c>
      <c r="B104">
        <v>62.5</v>
      </c>
      <c r="C104" s="8">
        <v>8</v>
      </c>
      <c r="D104" s="8" t="s">
        <v>42</v>
      </c>
      <c r="E104" t="s">
        <v>51</v>
      </c>
      <c r="F104">
        <v>6</v>
      </c>
      <c r="G104" s="6">
        <v>5</v>
      </c>
      <c r="H104" t="s">
        <v>19</v>
      </c>
      <c r="I104">
        <v>129</v>
      </c>
      <c r="J104">
        <v>13.5</v>
      </c>
      <c r="K104" s="8">
        <v>7.8</v>
      </c>
      <c r="L104" s="9">
        <v>0.23090759999999996</v>
      </c>
    </row>
    <row r="105" spans="1:12" x14ac:dyDescent="0.2">
      <c r="A105" t="s">
        <v>38</v>
      </c>
      <c r="B105">
        <v>62.5</v>
      </c>
      <c r="C105" s="8">
        <v>8</v>
      </c>
      <c r="D105" s="8" t="s">
        <v>42</v>
      </c>
      <c r="E105" t="s">
        <v>51</v>
      </c>
      <c r="F105">
        <v>6</v>
      </c>
      <c r="G105" s="6">
        <v>5</v>
      </c>
      <c r="H105" t="s">
        <v>19</v>
      </c>
      <c r="I105">
        <v>129</v>
      </c>
      <c r="J105">
        <v>13.5</v>
      </c>
      <c r="K105" s="8">
        <v>7.4</v>
      </c>
      <c r="L105" s="9">
        <v>0.20525119999999997</v>
      </c>
    </row>
    <row r="106" spans="1:12" x14ac:dyDescent="0.2">
      <c r="A106" t="s">
        <v>38</v>
      </c>
      <c r="B106">
        <v>62.5</v>
      </c>
      <c r="C106" s="8">
        <v>8</v>
      </c>
      <c r="D106" s="8" t="s">
        <v>42</v>
      </c>
      <c r="E106" t="s">
        <v>51</v>
      </c>
      <c r="F106">
        <v>6</v>
      </c>
      <c r="G106" s="6">
        <v>5</v>
      </c>
      <c r="H106" t="s">
        <v>19</v>
      </c>
      <c r="I106">
        <v>129</v>
      </c>
      <c r="J106">
        <v>13.5</v>
      </c>
      <c r="K106" s="8">
        <v>8</v>
      </c>
      <c r="L106" s="9">
        <v>0.3817044</v>
      </c>
    </row>
    <row r="107" spans="1:12" x14ac:dyDescent="0.2">
      <c r="A107" t="s">
        <v>38</v>
      </c>
      <c r="B107">
        <v>62.5</v>
      </c>
      <c r="C107" s="8">
        <v>8</v>
      </c>
      <c r="D107" s="8" t="s">
        <v>42</v>
      </c>
      <c r="E107" t="s">
        <v>51</v>
      </c>
      <c r="F107">
        <v>6</v>
      </c>
      <c r="G107" s="6">
        <v>6</v>
      </c>
      <c r="H107" t="s">
        <v>20</v>
      </c>
      <c r="I107">
        <v>129</v>
      </c>
      <c r="J107">
        <v>13.5</v>
      </c>
      <c r="K107" s="8">
        <v>7.2</v>
      </c>
      <c r="L107" s="9">
        <v>0.33510400000000001</v>
      </c>
    </row>
    <row r="108" spans="1:12" x14ac:dyDescent="0.2">
      <c r="A108" t="s">
        <v>38</v>
      </c>
      <c r="B108">
        <v>62.5</v>
      </c>
      <c r="C108" s="8">
        <v>8</v>
      </c>
      <c r="D108" s="8" t="s">
        <v>42</v>
      </c>
      <c r="E108" t="s">
        <v>51</v>
      </c>
      <c r="F108">
        <v>6</v>
      </c>
      <c r="G108" s="6">
        <v>6</v>
      </c>
      <c r="H108" t="s">
        <v>20</v>
      </c>
      <c r="I108">
        <v>129</v>
      </c>
      <c r="J108">
        <v>13.5</v>
      </c>
      <c r="K108" s="8">
        <v>7.1</v>
      </c>
      <c r="L108" s="9">
        <v>0.36861440000000006</v>
      </c>
    </row>
    <row r="109" spans="1:12" x14ac:dyDescent="0.2">
      <c r="A109" t="s">
        <v>38</v>
      </c>
      <c r="B109">
        <v>62.5</v>
      </c>
      <c r="C109" s="8">
        <v>8</v>
      </c>
      <c r="D109" s="8" t="s">
        <v>42</v>
      </c>
      <c r="E109" t="s">
        <v>51</v>
      </c>
      <c r="F109">
        <v>6</v>
      </c>
      <c r="G109" s="6">
        <v>6</v>
      </c>
      <c r="H109" t="s">
        <v>20</v>
      </c>
      <c r="I109">
        <v>129</v>
      </c>
      <c r="J109">
        <v>13.5</v>
      </c>
      <c r="K109" s="8">
        <v>7</v>
      </c>
      <c r="L109" s="9">
        <v>0.33510400000000001</v>
      </c>
    </row>
    <row r="110" spans="1:12" x14ac:dyDescent="0.2">
      <c r="A110" t="s">
        <v>38</v>
      </c>
      <c r="B110">
        <v>62.5</v>
      </c>
      <c r="C110" s="8">
        <v>8</v>
      </c>
      <c r="D110" s="8" t="s">
        <v>42</v>
      </c>
      <c r="E110" t="s">
        <v>51</v>
      </c>
      <c r="F110">
        <v>6</v>
      </c>
      <c r="G110" s="6">
        <v>6</v>
      </c>
      <c r="H110" t="s">
        <v>20</v>
      </c>
      <c r="I110">
        <v>129</v>
      </c>
      <c r="J110">
        <v>13.5</v>
      </c>
      <c r="K110" s="8">
        <v>7.1</v>
      </c>
      <c r="L110" s="9">
        <v>0.1696464</v>
      </c>
    </row>
    <row r="111" spans="1:12" x14ac:dyDescent="0.2">
      <c r="A111" t="s">
        <v>38</v>
      </c>
      <c r="B111">
        <v>62.5</v>
      </c>
      <c r="C111" s="8">
        <v>8</v>
      </c>
      <c r="D111" s="8" t="s">
        <v>42</v>
      </c>
      <c r="E111" t="s">
        <v>51</v>
      </c>
      <c r="F111">
        <v>6</v>
      </c>
      <c r="G111" s="6">
        <v>6</v>
      </c>
      <c r="H111" t="s">
        <v>20</v>
      </c>
      <c r="I111">
        <v>129</v>
      </c>
      <c r="J111">
        <v>13.5</v>
      </c>
      <c r="K111" s="8">
        <v>7.2</v>
      </c>
      <c r="L111" s="9">
        <v>0.1696464</v>
      </c>
    </row>
    <row r="112" spans="1:12" x14ac:dyDescent="0.2">
      <c r="A112" t="s">
        <v>38</v>
      </c>
      <c r="B112">
        <v>62.5</v>
      </c>
      <c r="C112" s="8">
        <v>8</v>
      </c>
      <c r="D112" s="8" t="s">
        <v>42</v>
      </c>
      <c r="E112" t="s">
        <v>51</v>
      </c>
      <c r="F112">
        <v>6</v>
      </c>
      <c r="G112" s="6">
        <v>7</v>
      </c>
      <c r="H112" t="s">
        <v>21</v>
      </c>
      <c r="I112">
        <v>129</v>
      </c>
      <c r="J112">
        <v>13.5</v>
      </c>
      <c r="K112" s="8">
        <v>6.8</v>
      </c>
      <c r="L112" s="9">
        <v>0.20525119999999997</v>
      </c>
    </row>
    <row r="113" spans="1:12" x14ac:dyDescent="0.2">
      <c r="A113" t="s">
        <v>38</v>
      </c>
      <c r="B113">
        <v>62.5</v>
      </c>
      <c r="C113" s="8">
        <v>8</v>
      </c>
      <c r="D113" s="8" t="s">
        <v>42</v>
      </c>
      <c r="E113" t="s">
        <v>51</v>
      </c>
      <c r="F113">
        <v>6</v>
      </c>
      <c r="G113" s="6">
        <v>7</v>
      </c>
      <c r="H113" t="s">
        <v>21</v>
      </c>
      <c r="I113">
        <v>129</v>
      </c>
      <c r="J113">
        <v>13.5</v>
      </c>
      <c r="K113" s="8">
        <v>7.2</v>
      </c>
      <c r="L113" s="9">
        <v>0.25656399999999996</v>
      </c>
    </row>
    <row r="114" spans="1:12" x14ac:dyDescent="0.2">
      <c r="A114" t="s">
        <v>38</v>
      </c>
      <c r="B114">
        <v>62.5</v>
      </c>
      <c r="C114" s="8">
        <v>8</v>
      </c>
      <c r="D114" s="8" t="s">
        <v>42</v>
      </c>
      <c r="E114" t="s">
        <v>51</v>
      </c>
      <c r="F114">
        <v>6</v>
      </c>
      <c r="G114" s="6">
        <v>7</v>
      </c>
      <c r="H114" t="s">
        <v>21</v>
      </c>
      <c r="I114">
        <v>129</v>
      </c>
      <c r="J114">
        <v>13.5</v>
      </c>
      <c r="K114" s="8">
        <v>7.4</v>
      </c>
      <c r="L114" s="9">
        <v>0.1696464</v>
      </c>
    </row>
    <row r="115" spans="1:12" x14ac:dyDescent="0.2">
      <c r="A115" t="s">
        <v>38</v>
      </c>
      <c r="B115">
        <v>62.5</v>
      </c>
      <c r="C115" s="8">
        <v>8</v>
      </c>
      <c r="D115" s="8" t="s">
        <v>42</v>
      </c>
      <c r="E115" t="s">
        <v>51</v>
      </c>
      <c r="F115">
        <v>6</v>
      </c>
      <c r="G115" s="6">
        <v>7</v>
      </c>
      <c r="H115" t="s">
        <v>21</v>
      </c>
      <c r="I115">
        <v>129</v>
      </c>
      <c r="J115">
        <v>13.5</v>
      </c>
      <c r="K115" s="8">
        <v>7.3</v>
      </c>
      <c r="L115" s="9">
        <v>0.25656399999999996</v>
      </c>
    </row>
    <row r="116" spans="1:12" x14ac:dyDescent="0.2">
      <c r="A116" t="s">
        <v>38</v>
      </c>
      <c r="B116">
        <v>62.5</v>
      </c>
      <c r="C116" s="8">
        <v>8</v>
      </c>
      <c r="D116" s="8" t="s">
        <v>42</v>
      </c>
      <c r="E116" t="s">
        <v>51</v>
      </c>
      <c r="F116">
        <v>6</v>
      </c>
      <c r="G116" s="6">
        <v>7</v>
      </c>
      <c r="H116" t="s">
        <v>21</v>
      </c>
      <c r="I116">
        <v>129</v>
      </c>
      <c r="J116">
        <v>13.5</v>
      </c>
      <c r="K116" s="8">
        <v>7</v>
      </c>
      <c r="L116" s="9">
        <v>0.1696464</v>
      </c>
    </row>
    <row r="117" spans="1:12" x14ac:dyDescent="0.2">
      <c r="A117" t="s">
        <v>38</v>
      </c>
      <c r="B117">
        <v>62.5</v>
      </c>
      <c r="C117" s="8">
        <v>8</v>
      </c>
      <c r="D117" s="8" t="s">
        <v>42</v>
      </c>
      <c r="E117" t="s">
        <v>51</v>
      </c>
      <c r="F117">
        <v>6</v>
      </c>
      <c r="G117" s="6">
        <v>8</v>
      </c>
      <c r="H117" t="s">
        <v>22</v>
      </c>
      <c r="I117">
        <v>129</v>
      </c>
      <c r="J117">
        <v>13.5</v>
      </c>
      <c r="K117" s="8">
        <v>7.4</v>
      </c>
      <c r="L117" s="9">
        <v>0.23090759999999996</v>
      </c>
    </row>
    <row r="118" spans="1:12" x14ac:dyDescent="0.2">
      <c r="A118" t="s">
        <v>38</v>
      </c>
      <c r="B118">
        <v>62.5</v>
      </c>
      <c r="C118" s="8">
        <v>8</v>
      </c>
      <c r="D118" s="8" t="s">
        <v>42</v>
      </c>
      <c r="E118" t="s">
        <v>51</v>
      </c>
      <c r="F118">
        <v>6</v>
      </c>
      <c r="G118" s="6">
        <v>8</v>
      </c>
      <c r="H118" t="s">
        <v>22</v>
      </c>
      <c r="I118">
        <v>129</v>
      </c>
      <c r="J118">
        <v>13.5</v>
      </c>
      <c r="K118" s="8">
        <v>7.1</v>
      </c>
      <c r="L118" s="9">
        <v>0.18849599999999997</v>
      </c>
    </row>
    <row r="119" spans="1:12" x14ac:dyDescent="0.2">
      <c r="A119" t="s">
        <v>38</v>
      </c>
      <c r="B119">
        <v>62.5</v>
      </c>
      <c r="C119" s="8">
        <v>8</v>
      </c>
      <c r="D119" s="8" t="s">
        <v>42</v>
      </c>
      <c r="E119" t="s">
        <v>51</v>
      </c>
      <c r="F119">
        <v>6</v>
      </c>
      <c r="G119" s="6">
        <v>8</v>
      </c>
      <c r="H119" t="s">
        <v>22</v>
      </c>
      <c r="I119">
        <v>129</v>
      </c>
      <c r="J119">
        <v>13.5</v>
      </c>
      <c r="K119" s="8">
        <v>7.2</v>
      </c>
      <c r="L119" s="9">
        <v>0.20525119999999997</v>
      </c>
    </row>
    <row r="120" spans="1:12" x14ac:dyDescent="0.2">
      <c r="A120" t="s">
        <v>38</v>
      </c>
      <c r="B120">
        <v>62.5</v>
      </c>
      <c r="C120" s="8">
        <v>8</v>
      </c>
      <c r="D120" s="8" t="s">
        <v>42</v>
      </c>
      <c r="E120" t="s">
        <v>51</v>
      </c>
      <c r="F120">
        <v>6</v>
      </c>
      <c r="G120" s="6">
        <v>8</v>
      </c>
      <c r="H120" t="s">
        <v>22</v>
      </c>
      <c r="I120">
        <v>129</v>
      </c>
      <c r="J120">
        <v>13.5</v>
      </c>
      <c r="K120" s="8">
        <v>7.1</v>
      </c>
      <c r="L120" s="9">
        <v>0.23090759999999996</v>
      </c>
    </row>
    <row r="121" spans="1:12" x14ac:dyDescent="0.2">
      <c r="A121" t="s">
        <v>38</v>
      </c>
      <c r="B121">
        <v>62.5</v>
      </c>
      <c r="C121" s="8">
        <v>8</v>
      </c>
      <c r="D121" s="8" t="s">
        <v>42</v>
      </c>
      <c r="E121" t="s">
        <v>51</v>
      </c>
      <c r="F121">
        <v>6</v>
      </c>
      <c r="G121" s="6">
        <v>8</v>
      </c>
      <c r="H121" t="s">
        <v>22</v>
      </c>
      <c r="I121">
        <v>129</v>
      </c>
      <c r="J121">
        <v>13.5</v>
      </c>
      <c r="K121" s="8">
        <v>7</v>
      </c>
      <c r="L121" s="9">
        <v>0.25656399999999996</v>
      </c>
    </row>
    <row r="122" spans="1:12" x14ac:dyDescent="0.2">
      <c r="A122" t="s">
        <v>38</v>
      </c>
      <c r="B122">
        <v>62.5</v>
      </c>
      <c r="C122" s="8">
        <v>8</v>
      </c>
      <c r="D122" s="8" t="s">
        <v>42</v>
      </c>
      <c r="E122" t="s">
        <v>52</v>
      </c>
      <c r="F122">
        <v>7</v>
      </c>
      <c r="G122" s="6">
        <v>9</v>
      </c>
      <c r="H122" t="s">
        <v>23</v>
      </c>
      <c r="I122">
        <v>151</v>
      </c>
      <c r="J122">
        <v>19.100000000000001</v>
      </c>
      <c r="K122" s="8">
        <v>6.5</v>
      </c>
      <c r="L122" s="9">
        <v>0.15079679999999998</v>
      </c>
    </row>
    <row r="123" spans="1:12" x14ac:dyDescent="0.2">
      <c r="A123" t="s">
        <v>38</v>
      </c>
      <c r="B123">
        <v>62.5</v>
      </c>
      <c r="C123" s="8">
        <v>8</v>
      </c>
      <c r="D123" s="8" t="s">
        <v>42</v>
      </c>
      <c r="E123" t="s">
        <v>52</v>
      </c>
      <c r="F123">
        <v>7</v>
      </c>
      <c r="G123" s="6">
        <v>9</v>
      </c>
      <c r="H123" t="s">
        <v>23</v>
      </c>
      <c r="I123">
        <v>151</v>
      </c>
      <c r="J123">
        <v>19.100000000000001</v>
      </c>
      <c r="K123" s="8">
        <v>6.5</v>
      </c>
      <c r="L123" s="9">
        <v>0.15079679999999998</v>
      </c>
    </row>
    <row r="124" spans="1:12" x14ac:dyDescent="0.2">
      <c r="A124" t="s">
        <v>38</v>
      </c>
      <c r="B124">
        <v>62.5</v>
      </c>
      <c r="C124" s="8">
        <v>8</v>
      </c>
      <c r="D124" s="8" t="s">
        <v>42</v>
      </c>
      <c r="E124" t="s">
        <v>52</v>
      </c>
      <c r="F124">
        <v>7</v>
      </c>
      <c r="G124" s="6">
        <v>9</v>
      </c>
      <c r="H124" t="s">
        <v>23</v>
      </c>
      <c r="I124">
        <v>151</v>
      </c>
      <c r="J124">
        <v>19.100000000000001</v>
      </c>
      <c r="K124" s="8">
        <v>6.5</v>
      </c>
      <c r="L124" s="9">
        <v>0.15079679999999998</v>
      </c>
    </row>
    <row r="125" spans="1:12" x14ac:dyDescent="0.2">
      <c r="A125" t="s">
        <v>38</v>
      </c>
      <c r="B125">
        <v>62.5</v>
      </c>
      <c r="C125" s="8">
        <v>8</v>
      </c>
      <c r="D125" s="8" t="s">
        <v>42</v>
      </c>
      <c r="E125" t="s">
        <v>52</v>
      </c>
      <c r="F125">
        <v>7</v>
      </c>
      <c r="G125" s="6">
        <v>9</v>
      </c>
      <c r="H125" t="s">
        <v>23</v>
      </c>
      <c r="I125">
        <v>151</v>
      </c>
      <c r="J125">
        <v>19.100000000000001</v>
      </c>
      <c r="K125" s="8">
        <v>6.6</v>
      </c>
      <c r="L125" s="9">
        <v>0.23090759999999996</v>
      </c>
    </row>
    <row r="126" spans="1:12" x14ac:dyDescent="0.2">
      <c r="A126" t="s">
        <v>38</v>
      </c>
      <c r="B126">
        <v>62.5</v>
      </c>
      <c r="C126" s="8">
        <v>8</v>
      </c>
      <c r="D126" s="8" t="s">
        <v>42</v>
      </c>
      <c r="E126" t="s">
        <v>52</v>
      </c>
      <c r="F126">
        <v>7</v>
      </c>
      <c r="G126" s="6">
        <v>9</v>
      </c>
      <c r="H126" t="s">
        <v>23</v>
      </c>
      <c r="I126">
        <v>151</v>
      </c>
      <c r="J126">
        <v>19.100000000000001</v>
      </c>
      <c r="K126" s="8">
        <v>6.4</v>
      </c>
      <c r="L126" s="9">
        <v>0.33510400000000001</v>
      </c>
    </row>
    <row r="127" spans="1:12" x14ac:dyDescent="0.2">
      <c r="A127" t="s">
        <v>38</v>
      </c>
      <c r="B127">
        <v>62.5</v>
      </c>
      <c r="C127" s="8">
        <v>8</v>
      </c>
      <c r="D127" s="8" t="s">
        <v>42</v>
      </c>
      <c r="E127" t="s">
        <v>52</v>
      </c>
      <c r="F127">
        <v>7</v>
      </c>
      <c r="G127" s="6">
        <v>10</v>
      </c>
      <c r="H127" t="s">
        <v>24</v>
      </c>
      <c r="I127">
        <v>151</v>
      </c>
      <c r="J127">
        <v>19.100000000000001</v>
      </c>
      <c r="K127" s="8">
        <v>6.6</v>
      </c>
      <c r="L127" s="9">
        <v>6.5449999999999994E-2</v>
      </c>
    </row>
    <row r="128" spans="1:12" x14ac:dyDescent="0.2">
      <c r="A128" t="s">
        <v>38</v>
      </c>
      <c r="B128">
        <v>62.5</v>
      </c>
      <c r="C128" s="8">
        <v>8</v>
      </c>
      <c r="D128" s="8" t="s">
        <v>42</v>
      </c>
      <c r="E128" t="s">
        <v>52</v>
      </c>
      <c r="F128">
        <v>7</v>
      </c>
      <c r="G128" s="6">
        <v>10</v>
      </c>
      <c r="H128" t="s">
        <v>24</v>
      </c>
      <c r="I128">
        <v>151</v>
      </c>
      <c r="J128">
        <v>19.100000000000001</v>
      </c>
      <c r="K128" s="8">
        <v>6.3</v>
      </c>
      <c r="L128" s="9">
        <v>0.15079679999999998</v>
      </c>
    </row>
    <row r="129" spans="1:12" x14ac:dyDescent="0.2">
      <c r="A129" t="s">
        <v>38</v>
      </c>
      <c r="B129">
        <v>62.5</v>
      </c>
      <c r="C129" s="8">
        <v>8</v>
      </c>
      <c r="D129" s="8" t="s">
        <v>42</v>
      </c>
      <c r="E129" t="s">
        <v>52</v>
      </c>
      <c r="F129">
        <v>7</v>
      </c>
      <c r="G129" s="6">
        <v>10</v>
      </c>
      <c r="H129" t="s">
        <v>24</v>
      </c>
      <c r="I129">
        <v>151</v>
      </c>
      <c r="J129">
        <v>19.100000000000001</v>
      </c>
      <c r="K129" s="8">
        <v>6.5</v>
      </c>
      <c r="L129" s="9">
        <v>6.5449999999999994E-2</v>
      </c>
    </row>
    <row r="130" spans="1:12" x14ac:dyDescent="0.2">
      <c r="A130" t="s">
        <v>38</v>
      </c>
      <c r="B130">
        <v>62.5</v>
      </c>
      <c r="C130" s="8">
        <v>8</v>
      </c>
      <c r="D130" s="8" t="s">
        <v>42</v>
      </c>
      <c r="E130" t="s">
        <v>52</v>
      </c>
      <c r="F130">
        <v>7</v>
      </c>
      <c r="G130" s="6">
        <v>10</v>
      </c>
      <c r="H130" t="s">
        <v>24</v>
      </c>
      <c r="I130">
        <v>151</v>
      </c>
      <c r="J130">
        <v>19.100000000000001</v>
      </c>
      <c r="K130" s="8">
        <v>7.1</v>
      </c>
      <c r="L130" s="9">
        <v>6.7020800000000005E-2</v>
      </c>
    </row>
    <row r="131" spans="1:12" x14ac:dyDescent="0.2">
      <c r="A131" t="s">
        <v>38</v>
      </c>
      <c r="B131">
        <v>62.5</v>
      </c>
      <c r="C131" s="8">
        <v>8</v>
      </c>
      <c r="D131" s="8" t="s">
        <v>42</v>
      </c>
      <c r="E131" t="s">
        <v>52</v>
      </c>
      <c r="F131">
        <v>7</v>
      </c>
      <c r="G131" s="6">
        <v>10</v>
      </c>
      <c r="H131" t="s">
        <v>24</v>
      </c>
      <c r="I131">
        <v>151</v>
      </c>
      <c r="J131">
        <v>19.100000000000001</v>
      </c>
      <c r="K131" s="8">
        <v>6.5</v>
      </c>
      <c r="L131" s="9">
        <v>0.25656399999999996</v>
      </c>
    </row>
    <row r="132" spans="1:12" x14ac:dyDescent="0.2">
      <c r="A132" t="s">
        <v>38</v>
      </c>
      <c r="B132">
        <v>62.5</v>
      </c>
      <c r="C132" s="8">
        <v>8</v>
      </c>
      <c r="D132" s="8" t="s">
        <v>42</v>
      </c>
      <c r="E132" t="s">
        <v>52</v>
      </c>
      <c r="F132">
        <v>7</v>
      </c>
      <c r="G132" s="6">
        <v>11</v>
      </c>
      <c r="H132" t="s">
        <v>25</v>
      </c>
      <c r="I132">
        <v>151</v>
      </c>
      <c r="J132">
        <v>19.100000000000001</v>
      </c>
      <c r="K132" s="8">
        <v>6.8</v>
      </c>
      <c r="L132" s="9">
        <v>0.20525119999999997</v>
      </c>
    </row>
    <row r="133" spans="1:12" x14ac:dyDescent="0.2">
      <c r="A133" t="s">
        <v>38</v>
      </c>
      <c r="B133">
        <v>62.5</v>
      </c>
      <c r="C133" s="8">
        <v>8</v>
      </c>
      <c r="D133" s="8" t="s">
        <v>42</v>
      </c>
      <c r="E133" t="s">
        <v>52</v>
      </c>
      <c r="F133">
        <v>7</v>
      </c>
      <c r="G133" s="6">
        <v>11</v>
      </c>
      <c r="H133" t="s">
        <v>25</v>
      </c>
      <c r="I133">
        <v>151</v>
      </c>
      <c r="J133">
        <v>19.100000000000001</v>
      </c>
      <c r="K133" s="8">
        <v>7.3</v>
      </c>
      <c r="L133" s="9">
        <v>0.13194719999999999</v>
      </c>
    </row>
    <row r="134" spans="1:12" x14ac:dyDescent="0.2">
      <c r="A134" t="s">
        <v>38</v>
      </c>
      <c r="B134">
        <v>62.5</v>
      </c>
      <c r="C134" s="8">
        <v>8</v>
      </c>
      <c r="D134" s="8" t="s">
        <v>42</v>
      </c>
      <c r="E134" t="s">
        <v>52</v>
      </c>
      <c r="F134">
        <v>7</v>
      </c>
      <c r="G134" s="6">
        <v>11</v>
      </c>
      <c r="H134" t="s">
        <v>25</v>
      </c>
      <c r="I134">
        <v>151</v>
      </c>
      <c r="J134">
        <v>19.100000000000001</v>
      </c>
      <c r="K134" s="8">
        <v>6.7</v>
      </c>
      <c r="L134" s="9">
        <v>0.13194719999999999</v>
      </c>
    </row>
    <row r="135" spans="1:12" x14ac:dyDescent="0.2">
      <c r="A135" t="s">
        <v>38</v>
      </c>
      <c r="B135">
        <v>62.5</v>
      </c>
      <c r="C135" s="8">
        <v>8</v>
      </c>
      <c r="D135" s="8" t="s">
        <v>42</v>
      </c>
      <c r="E135" t="s">
        <v>52</v>
      </c>
      <c r="F135">
        <v>7</v>
      </c>
      <c r="G135" s="6">
        <v>11</v>
      </c>
      <c r="H135" t="s">
        <v>25</v>
      </c>
      <c r="I135">
        <v>151</v>
      </c>
      <c r="J135">
        <v>19.100000000000001</v>
      </c>
      <c r="K135" s="8">
        <v>6.3</v>
      </c>
      <c r="L135" s="9">
        <v>0.30159360000000007</v>
      </c>
    </row>
    <row r="136" spans="1:12" x14ac:dyDescent="0.2">
      <c r="A136" t="s">
        <v>38</v>
      </c>
      <c r="B136">
        <v>62.5</v>
      </c>
      <c r="C136" s="8">
        <v>8</v>
      </c>
      <c r="D136" s="8" t="s">
        <v>42</v>
      </c>
      <c r="E136" t="s">
        <v>52</v>
      </c>
      <c r="F136">
        <v>7</v>
      </c>
      <c r="G136" s="6">
        <v>11</v>
      </c>
      <c r="H136" t="s">
        <v>25</v>
      </c>
      <c r="I136">
        <v>151</v>
      </c>
      <c r="J136">
        <v>19.100000000000001</v>
      </c>
      <c r="K136" s="8">
        <v>6.2</v>
      </c>
      <c r="L136" s="9">
        <v>0.10471999999999999</v>
      </c>
    </row>
    <row r="137" spans="1:12" x14ac:dyDescent="0.2">
      <c r="A137" t="s">
        <v>38</v>
      </c>
      <c r="B137">
        <v>62.5</v>
      </c>
      <c r="C137" s="8">
        <v>8</v>
      </c>
      <c r="D137" s="8" t="s">
        <v>42</v>
      </c>
      <c r="E137" t="s">
        <v>52</v>
      </c>
      <c r="F137">
        <v>7</v>
      </c>
      <c r="G137" s="6">
        <v>12</v>
      </c>
      <c r="H137" t="s">
        <v>26</v>
      </c>
      <c r="I137">
        <v>151</v>
      </c>
      <c r="J137">
        <v>19.100000000000001</v>
      </c>
      <c r="K137" s="8">
        <v>7</v>
      </c>
      <c r="L137" s="9">
        <v>0.15079679999999998</v>
      </c>
    </row>
    <row r="138" spans="1:12" x14ac:dyDescent="0.2">
      <c r="A138" t="s">
        <v>38</v>
      </c>
      <c r="B138">
        <v>62.5</v>
      </c>
      <c r="C138" s="8">
        <v>8</v>
      </c>
      <c r="D138" s="8" t="s">
        <v>42</v>
      </c>
      <c r="E138" t="s">
        <v>52</v>
      </c>
      <c r="F138">
        <v>7</v>
      </c>
      <c r="G138" s="6">
        <v>12</v>
      </c>
      <c r="H138" t="s">
        <v>26</v>
      </c>
      <c r="I138">
        <v>151</v>
      </c>
      <c r="J138">
        <v>19.100000000000001</v>
      </c>
      <c r="K138" s="8">
        <v>7</v>
      </c>
      <c r="L138" s="9">
        <v>0.13194719999999999</v>
      </c>
    </row>
    <row r="139" spans="1:12" x14ac:dyDescent="0.2">
      <c r="A139" t="s">
        <v>38</v>
      </c>
      <c r="B139">
        <v>62.5</v>
      </c>
      <c r="C139" s="8">
        <v>8</v>
      </c>
      <c r="D139" s="8" t="s">
        <v>42</v>
      </c>
      <c r="E139" t="s">
        <v>52</v>
      </c>
      <c r="F139">
        <v>7</v>
      </c>
      <c r="G139" s="6">
        <v>12</v>
      </c>
      <c r="H139" t="s">
        <v>26</v>
      </c>
      <c r="I139">
        <v>151</v>
      </c>
      <c r="J139">
        <v>19.100000000000001</v>
      </c>
      <c r="K139" s="8">
        <v>6.3</v>
      </c>
      <c r="L139" s="9">
        <v>0.1696464</v>
      </c>
    </row>
    <row r="140" spans="1:12" x14ac:dyDescent="0.2">
      <c r="A140" t="s">
        <v>38</v>
      </c>
      <c r="B140">
        <v>62.5</v>
      </c>
      <c r="C140" s="8">
        <v>8</v>
      </c>
      <c r="D140" s="8" t="s">
        <v>42</v>
      </c>
      <c r="E140" t="s">
        <v>52</v>
      </c>
      <c r="F140">
        <v>7</v>
      </c>
      <c r="G140" s="6">
        <v>12</v>
      </c>
      <c r="H140" t="s">
        <v>26</v>
      </c>
      <c r="I140">
        <v>151</v>
      </c>
      <c r="J140">
        <v>19.100000000000001</v>
      </c>
      <c r="K140" s="8">
        <v>7</v>
      </c>
      <c r="L140" s="9">
        <v>0.15079679999999998</v>
      </c>
    </row>
    <row r="141" spans="1:12" x14ac:dyDescent="0.2">
      <c r="A141" t="s">
        <v>38</v>
      </c>
      <c r="B141">
        <v>62.5</v>
      </c>
      <c r="C141" s="8">
        <v>8</v>
      </c>
      <c r="D141" s="8" t="s">
        <v>42</v>
      </c>
      <c r="E141" t="s">
        <v>52</v>
      </c>
      <c r="F141">
        <v>7</v>
      </c>
      <c r="G141" s="6">
        <v>12</v>
      </c>
      <c r="H141" t="s">
        <v>26</v>
      </c>
      <c r="I141">
        <v>151</v>
      </c>
      <c r="J141">
        <v>19.100000000000001</v>
      </c>
      <c r="K141" s="8">
        <v>6.4</v>
      </c>
      <c r="L141" s="9">
        <v>0.15079679999999998</v>
      </c>
    </row>
    <row r="142" spans="1:12" x14ac:dyDescent="0.2">
      <c r="A142" t="s">
        <v>38</v>
      </c>
      <c r="B142">
        <v>62.5</v>
      </c>
      <c r="C142" s="8">
        <v>8</v>
      </c>
      <c r="D142" s="8" t="s">
        <v>42</v>
      </c>
      <c r="E142" t="s">
        <v>52</v>
      </c>
      <c r="F142">
        <v>8</v>
      </c>
      <c r="G142" s="6">
        <v>9</v>
      </c>
      <c r="H142" t="s">
        <v>27</v>
      </c>
      <c r="I142">
        <v>120</v>
      </c>
      <c r="J142">
        <v>11.2</v>
      </c>
      <c r="K142" s="8">
        <v>6.7</v>
      </c>
      <c r="L142" s="9">
        <v>0.13194719999999999</v>
      </c>
    </row>
    <row r="143" spans="1:12" x14ac:dyDescent="0.2">
      <c r="A143" t="s">
        <v>38</v>
      </c>
      <c r="B143">
        <v>62.5</v>
      </c>
      <c r="C143" s="8">
        <v>8</v>
      </c>
      <c r="D143" s="8" t="s">
        <v>42</v>
      </c>
      <c r="E143" t="s">
        <v>52</v>
      </c>
      <c r="F143">
        <v>8</v>
      </c>
      <c r="G143" s="6">
        <v>9</v>
      </c>
      <c r="H143" t="s">
        <v>27</v>
      </c>
      <c r="I143">
        <v>120</v>
      </c>
      <c r="J143">
        <v>11.2</v>
      </c>
      <c r="K143" s="8">
        <v>6.8</v>
      </c>
      <c r="L143" s="9">
        <v>0.17959479999999994</v>
      </c>
    </row>
    <row r="144" spans="1:12" x14ac:dyDescent="0.2">
      <c r="A144" t="s">
        <v>38</v>
      </c>
      <c r="B144">
        <v>62.5</v>
      </c>
      <c r="C144" s="8">
        <v>8</v>
      </c>
      <c r="D144" s="8" t="s">
        <v>42</v>
      </c>
      <c r="E144" t="s">
        <v>52</v>
      </c>
      <c r="F144">
        <v>8</v>
      </c>
      <c r="G144" s="6">
        <v>9</v>
      </c>
      <c r="H144" t="s">
        <v>27</v>
      </c>
      <c r="I144">
        <v>120</v>
      </c>
      <c r="J144">
        <v>11.2</v>
      </c>
      <c r="K144" s="8">
        <v>6.7</v>
      </c>
      <c r="L144" s="9">
        <v>0.33510400000000001</v>
      </c>
    </row>
    <row r="145" spans="1:12" x14ac:dyDescent="0.2">
      <c r="A145" t="s">
        <v>38</v>
      </c>
      <c r="B145">
        <v>62.5</v>
      </c>
      <c r="C145" s="8">
        <v>8</v>
      </c>
      <c r="D145" s="8" t="s">
        <v>42</v>
      </c>
      <c r="E145" t="s">
        <v>52</v>
      </c>
      <c r="F145">
        <v>8</v>
      </c>
      <c r="G145" s="6">
        <v>9</v>
      </c>
      <c r="H145" t="s">
        <v>27</v>
      </c>
      <c r="I145">
        <v>120</v>
      </c>
      <c r="J145">
        <v>11.2</v>
      </c>
      <c r="K145" s="8">
        <v>6.9</v>
      </c>
      <c r="L145" s="9">
        <v>9.1629999999999989E-2</v>
      </c>
    </row>
    <row r="146" spans="1:12" x14ac:dyDescent="0.2">
      <c r="A146" t="s">
        <v>38</v>
      </c>
      <c r="B146">
        <v>62.5</v>
      </c>
      <c r="C146" s="8">
        <v>8</v>
      </c>
      <c r="D146" s="8" t="s">
        <v>42</v>
      </c>
      <c r="E146" t="s">
        <v>52</v>
      </c>
      <c r="F146">
        <v>8</v>
      </c>
      <c r="G146" s="6">
        <v>9</v>
      </c>
      <c r="H146" t="s">
        <v>27</v>
      </c>
      <c r="I146">
        <v>120</v>
      </c>
      <c r="J146">
        <v>11.2</v>
      </c>
      <c r="K146" s="8">
        <v>6.5</v>
      </c>
      <c r="L146" s="9">
        <v>0.20525119999999997</v>
      </c>
    </row>
    <row r="147" spans="1:12" x14ac:dyDescent="0.2">
      <c r="A147" t="s">
        <v>38</v>
      </c>
      <c r="B147">
        <v>62.5</v>
      </c>
      <c r="C147" s="8">
        <v>8</v>
      </c>
      <c r="D147" s="8" t="s">
        <v>42</v>
      </c>
      <c r="E147" t="s">
        <v>52</v>
      </c>
      <c r="F147">
        <v>8</v>
      </c>
      <c r="G147" s="6">
        <v>10</v>
      </c>
      <c r="H147" t="s">
        <v>28</v>
      </c>
      <c r="I147">
        <v>120</v>
      </c>
      <c r="J147">
        <v>11.2</v>
      </c>
      <c r="K147" s="8">
        <v>6.7</v>
      </c>
      <c r="L147" s="9">
        <v>0.23090759999999996</v>
      </c>
    </row>
    <row r="148" spans="1:12" x14ac:dyDescent="0.2">
      <c r="A148" t="s">
        <v>38</v>
      </c>
      <c r="B148">
        <v>62.5</v>
      </c>
      <c r="C148" s="8">
        <v>8</v>
      </c>
      <c r="D148" s="8" t="s">
        <v>42</v>
      </c>
      <c r="E148" t="s">
        <v>52</v>
      </c>
      <c r="F148">
        <v>8</v>
      </c>
      <c r="G148" s="6">
        <v>10</v>
      </c>
      <c r="H148" t="s">
        <v>28</v>
      </c>
      <c r="I148">
        <v>120</v>
      </c>
      <c r="J148">
        <v>11.2</v>
      </c>
      <c r="K148" s="8">
        <v>6.7</v>
      </c>
      <c r="L148" s="9">
        <v>0.20525119999999997</v>
      </c>
    </row>
    <row r="149" spans="1:12" x14ac:dyDescent="0.2">
      <c r="A149" t="s">
        <v>38</v>
      </c>
      <c r="B149">
        <v>62.5</v>
      </c>
      <c r="C149" s="8">
        <v>8</v>
      </c>
      <c r="D149" s="8" t="s">
        <v>42</v>
      </c>
      <c r="E149" t="s">
        <v>52</v>
      </c>
      <c r="F149">
        <v>8</v>
      </c>
      <c r="G149" s="6">
        <v>10</v>
      </c>
      <c r="H149" t="s">
        <v>28</v>
      </c>
      <c r="I149">
        <v>120</v>
      </c>
      <c r="J149">
        <v>11.2</v>
      </c>
      <c r="K149" s="8">
        <v>6.9</v>
      </c>
      <c r="L149" s="9">
        <v>0.23090759999999996</v>
      </c>
    </row>
    <row r="150" spans="1:12" x14ac:dyDescent="0.2">
      <c r="A150" t="s">
        <v>38</v>
      </c>
      <c r="B150">
        <v>62.5</v>
      </c>
      <c r="C150" s="8">
        <v>8</v>
      </c>
      <c r="D150" s="8" t="s">
        <v>42</v>
      </c>
      <c r="E150" t="s">
        <v>52</v>
      </c>
      <c r="F150">
        <v>8</v>
      </c>
      <c r="G150" s="6">
        <v>10</v>
      </c>
      <c r="H150" t="s">
        <v>28</v>
      </c>
      <c r="I150">
        <v>120</v>
      </c>
      <c r="J150">
        <v>11.2</v>
      </c>
      <c r="K150" s="8">
        <v>6.6</v>
      </c>
      <c r="L150" s="9">
        <v>0.23090759999999996</v>
      </c>
    </row>
    <row r="151" spans="1:12" x14ac:dyDescent="0.2">
      <c r="A151" t="s">
        <v>38</v>
      </c>
      <c r="B151">
        <v>62.5</v>
      </c>
      <c r="C151" s="8">
        <v>8</v>
      </c>
      <c r="D151" s="8" t="s">
        <v>42</v>
      </c>
      <c r="E151" t="s">
        <v>52</v>
      </c>
      <c r="F151">
        <v>8</v>
      </c>
      <c r="G151" s="6">
        <v>10</v>
      </c>
      <c r="H151" t="s">
        <v>28</v>
      </c>
      <c r="I151">
        <v>120</v>
      </c>
      <c r="J151">
        <v>11.2</v>
      </c>
      <c r="K151" s="8">
        <v>6.2</v>
      </c>
      <c r="L151" s="9">
        <v>0.20525119999999997</v>
      </c>
    </row>
    <row r="152" spans="1:12" x14ac:dyDescent="0.2">
      <c r="A152" t="s">
        <v>38</v>
      </c>
      <c r="B152">
        <v>62.5</v>
      </c>
      <c r="C152" s="8">
        <v>8</v>
      </c>
      <c r="D152" s="8" t="s">
        <v>42</v>
      </c>
      <c r="E152" t="s">
        <v>52</v>
      </c>
      <c r="F152">
        <v>8</v>
      </c>
      <c r="G152" s="6">
        <v>11</v>
      </c>
      <c r="H152" t="s">
        <v>29</v>
      </c>
      <c r="I152">
        <v>120</v>
      </c>
      <c r="J152">
        <v>11.2</v>
      </c>
      <c r="K152" s="8">
        <v>6.3</v>
      </c>
      <c r="L152" s="9">
        <v>0.20525119999999997</v>
      </c>
    </row>
    <row r="153" spans="1:12" x14ac:dyDescent="0.2">
      <c r="A153" t="s">
        <v>38</v>
      </c>
      <c r="B153">
        <v>62.5</v>
      </c>
      <c r="C153" s="8">
        <v>8</v>
      </c>
      <c r="D153" s="8" t="s">
        <v>42</v>
      </c>
      <c r="E153" t="s">
        <v>52</v>
      </c>
      <c r="F153">
        <v>8</v>
      </c>
      <c r="G153" s="6">
        <v>11</v>
      </c>
      <c r="H153" t="s">
        <v>29</v>
      </c>
      <c r="I153">
        <v>120</v>
      </c>
      <c r="J153">
        <v>11.2</v>
      </c>
      <c r="K153" s="8">
        <v>7.1</v>
      </c>
      <c r="L153" s="9">
        <v>0.25656399999999996</v>
      </c>
    </row>
    <row r="154" spans="1:12" x14ac:dyDescent="0.2">
      <c r="A154" t="s">
        <v>38</v>
      </c>
      <c r="B154">
        <v>62.5</v>
      </c>
      <c r="C154" s="8">
        <v>8</v>
      </c>
      <c r="D154" s="8" t="s">
        <v>42</v>
      </c>
      <c r="E154" t="s">
        <v>52</v>
      </c>
      <c r="F154">
        <v>8</v>
      </c>
      <c r="G154" s="6">
        <v>11</v>
      </c>
      <c r="H154" t="s">
        <v>29</v>
      </c>
      <c r="I154">
        <v>120</v>
      </c>
      <c r="J154">
        <v>11.2</v>
      </c>
      <c r="K154" s="8">
        <v>6.8</v>
      </c>
      <c r="L154" s="9">
        <v>0.20525119999999997</v>
      </c>
    </row>
    <row r="155" spans="1:12" x14ac:dyDescent="0.2">
      <c r="A155" t="s">
        <v>38</v>
      </c>
      <c r="B155">
        <v>62.5</v>
      </c>
      <c r="C155" s="8">
        <v>8</v>
      </c>
      <c r="D155" s="8" t="s">
        <v>42</v>
      </c>
      <c r="E155" t="s">
        <v>52</v>
      </c>
      <c r="F155">
        <v>8</v>
      </c>
      <c r="G155" s="6">
        <v>11</v>
      </c>
      <c r="H155" t="s">
        <v>29</v>
      </c>
      <c r="I155">
        <v>120</v>
      </c>
      <c r="J155">
        <v>11.2</v>
      </c>
      <c r="K155" s="8">
        <v>6.5</v>
      </c>
      <c r="L155" s="9">
        <v>0.20525119999999997</v>
      </c>
    </row>
    <row r="156" spans="1:12" x14ac:dyDescent="0.2">
      <c r="A156" t="s">
        <v>38</v>
      </c>
      <c r="B156">
        <v>62.5</v>
      </c>
      <c r="C156" s="8">
        <v>8</v>
      </c>
      <c r="D156" s="8" t="s">
        <v>42</v>
      </c>
      <c r="E156" t="s">
        <v>52</v>
      </c>
      <c r="F156">
        <v>8</v>
      </c>
      <c r="G156" s="6">
        <v>11</v>
      </c>
      <c r="H156" t="s">
        <v>29</v>
      </c>
      <c r="I156">
        <v>120</v>
      </c>
      <c r="J156">
        <v>11.2</v>
      </c>
      <c r="K156" s="8">
        <v>6.4</v>
      </c>
      <c r="L156" s="9">
        <v>0.23090759999999996</v>
      </c>
    </row>
    <row r="157" spans="1:12" x14ac:dyDescent="0.2">
      <c r="A157" t="s">
        <v>38</v>
      </c>
      <c r="B157">
        <v>62.5</v>
      </c>
      <c r="C157" s="8">
        <v>8</v>
      </c>
      <c r="D157" s="8" t="s">
        <v>42</v>
      </c>
      <c r="E157" t="s">
        <v>52</v>
      </c>
      <c r="F157">
        <v>8</v>
      </c>
      <c r="G157" s="6">
        <v>12</v>
      </c>
      <c r="H157" t="s">
        <v>30</v>
      </c>
      <c r="I157">
        <v>120</v>
      </c>
      <c r="J157">
        <v>11.2</v>
      </c>
      <c r="K157" s="8">
        <v>7.1</v>
      </c>
      <c r="L157" s="9">
        <v>0.25656399999999996</v>
      </c>
    </row>
    <row r="158" spans="1:12" x14ac:dyDescent="0.2">
      <c r="A158" t="s">
        <v>38</v>
      </c>
      <c r="B158">
        <v>62.5</v>
      </c>
      <c r="C158" s="8">
        <v>8</v>
      </c>
      <c r="D158" s="8" t="s">
        <v>42</v>
      </c>
      <c r="E158" t="s">
        <v>52</v>
      </c>
      <c r="F158">
        <v>8</v>
      </c>
      <c r="G158" s="6">
        <v>12</v>
      </c>
      <c r="H158" t="s">
        <v>30</v>
      </c>
      <c r="I158">
        <v>120</v>
      </c>
      <c r="J158">
        <v>11.2</v>
      </c>
      <c r="K158" s="8">
        <v>6.6</v>
      </c>
      <c r="L158" s="9">
        <v>0.15079679999999998</v>
      </c>
    </row>
    <row r="159" spans="1:12" x14ac:dyDescent="0.2">
      <c r="A159" t="s">
        <v>38</v>
      </c>
      <c r="B159">
        <v>62.5</v>
      </c>
      <c r="C159" s="8">
        <v>8</v>
      </c>
      <c r="D159" s="8" t="s">
        <v>42</v>
      </c>
      <c r="E159" t="s">
        <v>52</v>
      </c>
      <c r="F159">
        <v>8</v>
      </c>
      <c r="G159" s="6">
        <v>12</v>
      </c>
      <c r="H159" t="s">
        <v>30</v>
      </c>
      <c r="I159">
        <v>120</v>
      </c>
      <c r="J159">
        <v>11.2</v>
      </c>
      <c r="K159" s="8">
        <v>7</v>
      </c>
      <c r="L159" s="9">
        <v>0.23090759999999996</v>
      </c>
    </row>
    <row r="160" spans="1:12" x14ac:dyDescent="0.2">
      <c r="A160" t="s">
        <v>38</v>
      </c>
      <c r="B160">
        <v>62.5</v>
      </c>
      <c r="C160" s="8">
        <v>8</v>
      </c>
      <c r="D160" s="8" t="s">
        <v>42</v>
      </c>
      <c r="E160" t="s">
        <v>52</v>
      </c>
      <c r="F160">
        <v>8</v>
      </c>
      <c r="G160" s="6">
        <v>12</v>
      </c>
      <c r="H160" t="s">
        <v>30</v>
      </c>
      <c r="I160">
        <v>120</v>
      </c>
      <c r="J160">
        <v>11.2</v>
      </c>
      <c r="K160" s="8">
        <v>7.3</v>
      </c>
      <c r="L160" s="9">
        <v>0.23090759999999996</v>
      </c>
    </row>
    <row r="161" spans="1:12" x14ac:dyDescent="0.2">
      <c r="A161" t="s">
        <v>38</v>
      </c>
      <c r="B161">
        <v>62.5</v>
      </c>
      <c r="C161" s="8">
        <v>8</v>
      </c>
      <c r="D161" s="8" t="s">
        <v>42</v>
      </c>
      <c r="E161" t="s">
        <v>52</v>
      </c>
      <c r="F161">
        <v>8</v>
      </c>
      <c r="G161" s="6">
        <v>12</v>
      </c>
      <c r="H161" t="s">
        <v>30</v>
      </c>
      <c r="I161">
        <v>120</v>
      </c>
      <c r="J161">
        <v>11.2</v>
      </c>
      <c r="K161" s="8">
        <v>7.1</v>
      </c>
      <c r="L161" s="9">
        <v>0.25656399999999996</v>
      </c>
    </row>
    <row r="162" spans="1:12" x14ac:dyDescent="0.2">
      <c r="A162" t="s">
        <v>38</v>
      </c>
      <c r="B162">
        <v>62.5</v>
      </c>
      <c r="C162" s="8">
        <v>8</v>
      </c>
      <c r="D162" s="8" t="s">
        <v>42</v>
      </c>
      <c r="E162" t="s">
        <v>52</v>
      </c>
      <c r="F162">
        <v>9</v>
      </c>
      <c r="G162">
        <v>9</v>
      </c>
      <c r="H162" t="s">
        <v>31</v>
      </c>
      <c r="I162">
        <v>142</v>
      </c>
      <c r="J162">
        <v>13.9</v>
      </c>
      <c r="K162" s="8">
        <v>6.6</v>
      </c>
      <c r="L162" s="9">
        <v>0.18849599999999997</v>
      </c>
    </row>
    <row r="163" spans="1:12" x14ac:dyDescent="0.2">
      <c r="A163" t="s">
        <v>38</v>
      </c>
      <c r="B163">
        <v>62.5</v>
      </c>
      <c r="C163" s="8">
        <v>8</v>
      </c>
      <c r="D163" s="8" t="s">
        <v>42</v>
      </c>
      <c r="E163" t="s">
        <v>52</v>
      </c>
      <c r="F163">
        <v>9</v>
      </c>
      <c r="G163">
        <v>9</v>
      </c>
      <c r="H163" t="s">
        <v>31</v>
      </c>
      <c r="I163">
        <v>142</v>
      </c>
      <c r="J163">
        <v>13.9</v>
      </c>
      <c r="K163" s="8">
        <v>6.4</v>
      </c>
      <c r="L163" s="9">
        <v>0.25656399999999996</v>
      </c>
    </row>
    <row r="164" spans="1:12" x14ac:dyDescent="0.2">
      <c r="A164" t="s">
        <v>38</v>
      </c>
      <c r="B164">
        <v>62.5</v>
      </c>
      <c r="C164" s="8">
        <v>8</v>
      </c>
      <c r="D164" s="8" t="s">
        <v>42</v>
      </c>
      <c r="E164" t="s">
        <v>52</v>
      </c>
      <c r="F164">
        <v>9</v>
      </c>
      <c r="G164">
        <v>9</v>
      </c>
      <c r="H164" t="s">
        <v>31</v>
      </c>
      <c r="I164">
        <v>142</v>
      </c>
      <c r="J164">
        <v>13.9</v>
      </c>
      <c r="K164" s="8">
        <v>6.6</v>
      </c>
      <c r="L164" s="9">
        <v>0.23090759999999996</v>
      </c>
    </row>
    <row r="165" spans="1:12" x14ac:dyDescent="0.2">
      <c r="A165" t="s">
        <v>38</v>
      </c>
      <c r="B165">
        <v>62.5</v>
      </c>
      <c r="C165" s="8">
        <v>8</v>
      </c>
      <c r="D165" s="8" t="s">
        <v>42</v>
      </c>
      <c r="E165" t="s">
        <v>52</v>
      </c>
      <c r="F165">
        <v>9</v>
      </c>
      <c r="G165">
        <v>9</v>
      </c>
      <c r="H165" t="s">
        <v>31</v>
      </c>
      <c r="I165">
        <v>142</v>
      </c>
      <c r="J165">
        <v>13.9</v>
      </c>
      <c r="K165" s="8">
        <v>6.4</v>
      </c>
      <c r="L165" s="9">
        <v>7.8539999999999985E-2</v>
      </c>
    </row>
    <row r="166" spans="1:12" x14ac:dyDescent="0.2">
      <c r="A166" t="s">
        <v>38</v>
      </c>
      <c r="B166">
        <v>62.5</v>
      </c>
      <c r="C166" s="8">
        <v>8</v>
      </c>
      <c r="D166" s="8" t="s">
        <v>42</v>
      </c>
      <c r="E166" t="s">
        <v>52</v>
      </c>
      <c r="F166">
        <v>9</v>
      </c>
      <c r="G166">
        <v>9</v>
      </c>
      <c r="H166" t="s">
        <v>31</v>
      </c>
      <c r="I166">
        <v>142</v>
      </c>
      <c r="J166">
        <v>13.9</v>
      </c>
      <c r="K166" s="8">
        <v>6.5</v>
      </c>
      <c r="L166" s="9">
        <v>0.42411599999999999</v>
      </c>
    </row>
    <row r="167" spans="1:12" x14ac:dyDescent="0.2">
      <c r="A167" t="s">
        <v>38</v>
      </c>
      <c r="B167">
        <v>62.5</v>
      </c>
      <c r="C167" s="8">
        <v>8</v>
      </c>
      <c r="D167" s="8" t="s">
        <v>42</v>
      </c>
      <c r="E167" t="s">
        <v>52</v>
      </c>
      <c r="F167">
        <v>9</v>
      </c>
      <c r="G167">
        <v>10</v>
      </c>
      <c r="H167" t="s">
        <v>32</v>
      </c>
      <c r="I167">
        <v>142</v>
      </c>
      <c r="J167">
        <v>13.9</v>
      </c>
      <c r="K167" s="8">
        <v>6.8</v>
      </c>
      <c r="L167" s="9">
        <v>0.1696464</v>
      </c>
    </row>
    <row r="168" spans="1:12" x14ac:dyDescent="0.2">
      <c r="A168" t="s">
        <v>38</v>
      </c>
      <c r="B168">
        <v>62.5</v>
      </c>
      <c r="C168" s="8">
        <v>8</v>
      </c>
      <c r="D168" s="8" t="s">
        <v>42</v>
      </c>
      <c r="E168" t="s">
        <v>52</v>
      </c>
      <c r="F168">
        <v>9</v>
      </c>
      <c r="G168">
        <v>10</v>
      </c>
      <c r="H168" t="s">
        <v>32</v>
      </c>
      <c r="I168">
        <v>142</v>
      </c>
      <c r="J168">
        <v>13.9</v>
      </c>
      <c r="K168" s="8">
        <v>6.6</v>
      </c>
      <c r="L168" s="9">
        <v>0.23090759999999996</v>
      </c>
    </row>
    <row r="169" spans="1:12" x14ac:dyDescent="0.2">
      <c r="A169" t="s">
        <v>38</v>
      </c>
      <c r="B169">
        <v>62.5</v>
      </c>
      <c r="C169" s="8">
        <v>8</v>
      </c>
      <c r="D169" s="8" t="s">
        <v>42</v>
      </c>
      <c r="E169" t="s">
        <v>52</v>
      </c>
      <c r="F169">
        <v>9</v>
      </c>
      <c r="G169">
        <v>10</v>
      </c>
      <c r="H169" t="s">
        <v>32</v>
      </c>
      <c r="I169">
        <v>142</v>
      </c>
      <c r="J169">
        <v>13.9</v>
      </c>
      <c r="K169" s="8">
        <v>6.7</v>
      </c>
      <c r="L169" s="9">
        <v>0.15079679999999998</v>
      </c>
    </row>
    <row r="170" spans="1:12" x14ac:dyDescent="0.2">
      <c r="A170" t="s">
        <v>38</v>
      </c>
      <c r="B170">
        <v>62.5</v>
      </c>
      <c r="C170" s="8">
        <v>8</v>
      </c>
      <c r="D170" s="8" t="s">
        <v>42</v>
      </c>
      <c r="E170" t="s">
        <v>52</v>
      </c>
      <c r="F170">
        <v>9</v>
      </c>
      <c r="G170">
        <v>10</v>
      </c>
      <c r="H170" t="s">
        <v>32</v>
      </c>
      <c r="I170">
        <v>142</v>
      </c>
      <c r="J170">
        <v>13.9</v>
      </c>
      <c r="K170" s="8">
        <v>7.1</v>
      </c>
      <c r="L170" s="9">
        <v>0.20525119999999997</v>
      </c>
    </row>
    <row r="171" spans="1:12" x14ac:dyDescent="0.2">
      <c r="A171" t="s">
        <v>38</v>
      </c>
      <c r="B171">
        <v>62.5</v>
      </c>
      <c r="C171" s="8">
        <v>8</v>
      </c>
      <c r="D171" s="8" t="s">
        <v>42</v>
      </c>
      <c r="E171" t="s">
        <v>52</v>
      </c>
      <c r="F171">
        <v>9</v>
      </c>
      <c r="G171">
        <v>10</v>
      </c>
      <c r="H171" t="s">
        <v>32</v>
      </c>
      <c r="I171">
        <v>142</v>
      </c>
      <c r="J171">
        <v>13.9</v>
      </c>
      <c r="K171" s="8">
        <v>6.7</v>
      </c>
      <c r="L171" s="9">
        <v>0.3817044</v>
      </c>
    </row>
    <row r="172" spans="1:12" x14ac:dyDescent="0.2">
      <c r="A172" t="s">
        <v>38</v>
      </c>
      <c r="B172">
        <v>62.5</v>
      </c>
      <c r="C172" s="8">
        <v>8</v>
      </c>
      <c r="D172" s="8" t="s">
        <v>42</v>
      </c>
      <c r="E172" t="s">
        <v>52</v>
      </c>
      <c r="F172">
        <v>9</v>
      </c>
      <c r="G172">
        <v>11</v>
      </c>
      <c r="H172" t="s">
        <v>33</v>
      </c>
      <c r="I172">
        <v>142</v>
      </c>
      <c r="J172">
        <v>13.9</v>
      </c>
      <c r="K172" s="8">
        <v>6.5</v>
      </c>
      <c r="L172" s="9">
        <v>0.25656399999999996</v>
      </c>
    </row>
    <row r="173" spans="1:12" x14ac:dyDescent="0.2">
      <c r="A173" t="s">
        <v>38</v>
      </c>
      <c r="B173">
        <v>62.5</v>
      </c>
      <c r="C173" s="8">
        <v>8</v>
      </c>
      <c r="D173" s="8" t="s">
        <v>42</v>
      </c>
      <c r="E173" t="s">
        <v>52</v>
      </c>
      <c r="F173">
        <v>9</v>
      </c>
      <c r="G173">
        <v>11</v>
      </c>
      <c r="H173" t="s">
        <v>33</v>
      </c>
      <c r="I173">
        <v>142</v>
      </c>
      <c r="J173">
        <v>13.9</v>
      </c>
      <c r="K173" s="8">
        <v>6.4</v>
      </c>
      <c r="L173" s="9">
        <v>0.25656399999999996</v>
      </c>
    </row>
    <row r="174" spans="1:12" x14ac:dyDescent="0.2">
      <c r="A174" t="s">
        <v>38</v>
      </c>
      <c r="B174">
        <v>62.5</v>
      </c>
      <c r="C174" s="8">
        <v>8</v>
      </c>
      <c r="D174" s="8" t="s">
        <v>42</v>
      </c>
      <c r="E174" t="s">
        <v>52</v>
      </c>
      <c r="F174">
        <v>9</v>
      </c>
      <c r="G174">
        <v>11</v>
      </c>
      <c r="H174" t="s">
        <v>33</v>
      </c>
      <c r="I174">
        <v>142</v>
      </c>
      <c r="J174">
        <v>13.9</v>
      </c>
      <c r="K174" s="8">
        <v>6.4</v>
      </c>
      <c r="L174" s="9">
        <v>0.25656399999999996</v>
      </c>
    </row>
    <row r="175" spans="1:12" x14ac:dyDescent="0.2">
      <c r="A175" t="s">
        <v>38</v>
      </c>
      <c r="B175">
        <v>62.5</v>
      </c>
      <c r="C175" s="8">
        <v>8</v>
      </c>
      <c r="D175" s="8" t="s">
        <v>42</v>
      </c>
      <c r="E175" t="s">
        <v>52</v>
      </c>
      <c r="F175">
        <v>9</v>
      </c>
      <c r="G175">
        <v>11</v>
      </c>
      <c r="H175" t="s">
        <v>33</v>
      </c>
      <c r="I175">
        <v>142</v>
      </c>
      <c r="J175">
        <v>13.9</v>
      </c>
      <c r="K175" s="8">
        <v>6.9</v>
      </c>
      <c r="L175" s="9">
        <v>0.23090759999999996</v>
      </c>
    </row>
    <row r="176" spans="1:12" x14ac:dyDescent="0.2">
      <c r="A176" t="s">
        <v>38</v>
      </c>
      <c r="B176">
        <v>62.5</v>
      </c>
      <c r="C176" s="8">
        <v>8</v>
      </c>
      <c r="D176" s="8" t="s">
        <v>42</v>
      </c>
      <c r="E176" t="s">
        <v>52</v>
      </c>
      <c r="F176">
        <v>9</v>
      </c>
      <c r="G176">
        <v>11</v>
      </c>
      <c r="H176" t="s">
        <v>33</v>
      </c>
      <c r="I176">
        <v>142</v>
      </c>
      <c r="J176">
        <v>13.9</v>
      </c>
      <c r="K176" s="8">
        <v>6.7</v>
      </c>
      <c r="L176" s="9">
        <v>0.23090759999999996</v>
      </c>
    </row>
    <row r="177" spans="1:12" x14ac:dyDescent="0.2">
      <c r="A177" t="s">
        <v>38</v>
      </c>
      <c r="B177">
        <v>62.5</v>
      </c>
      <c r="C177" s="8">
        <v>8</v>
      </c>
      <c r="D177" s="8" t="s">
        <v>42</v>
      </c>
      <c r="E177" t="s">
        <v>52</v>
      </c>
      <c r="F177">
        <v>9</v>
      </c>
      <c r="G177">
        <v>12</v>
      </c>
      <c r="H177" t="s">
        <v>34</v>
      </c>
      <c r="I177">
        <v>142</v>
      </c>
      <c r="J177">
        <v>13.9</v>
      </c>
      <c r="K177" s="8">
        <v>7</v>
      </c>
      <c r="L177" s="9">
        <v>0.15079679999999998</v>
      </c>
    </row>
    <row r="178" spans="1:12" x14ac:dyDescent="0.2">
      <c r="A178" t="s">
        <v>38</v>
      </c>
      <c r="B178">
        <v>62.5</v>
      </c>
      <c r="C178" s="8">
        <v>8</v>
      </c>
      <c r="D178" s="8" t="s">
        <v>42</v>
      </c>
      <c r="E178" t="s">
        <v>52</v>
      </c>
      <c r="F178">
        <v>9</v>
      </c>
      <c r="G178">
        <v>12</v>
      </c>
      <c r="H178" t="s">
        <v>34</v>
      </c>
      <c r="I178">
        <v>142</v>
      </c>
      <c r="J178">
        <v>13.9</v>
      </c>
      <c r="K178" s="8">
        <v>6.6</v>
      </c>
      <c r="L178" s="9">
        <v>0.23090759999999996</v>
      </c>
    </row>
    <row r="179" spans="1:12" x14ac:dyDescent="0.2">
      <c r="A179" t="s">
        <v>38</v>
      </c>
      <c r="B179">
        <v>62.5</v>
      </c>
      <c r="C179" s="8">
        <v>8</v>
      </c>
      <c r="D179" s="8" t="s">
        <v>42</v>
      </c>
      <c r="E179" t="s">
        <v>52</v>
      </c>
      <c r="F179">
        <v>9</v>
      </c>
      <c r="G179">
        <v>12</v>
      </c>
      <c r="H179" t="s">
        <v>34</v>
      </c>
      <c r="I179">
        <v>142</v>
      </c>
      <c r="J179">
        <v>13.9</v>
      </c>
      <c r="K179" s="8">
        <v>7.1</v>
      </c>
      <c r="L179" s="9">
        <v>0.15079679999999998</v>
      </c>
    </row>
    <row r="180" spans="1:12" x14ac:dyDescent="0.2">
      <c r="A180" t="s">
        <v>38</v>
      </c>
      <c r="B180">
        <v>62.5</v>
      </c>
      <c r="C180" s="8">
        <v>8</v>
      </c>
      <c r="D180" s="8" t="s">
        <v>42</v>
      </c>
      <c r="E180" t="s">
        <v>52</v>
      </c>
      <c r="F180">
        <v>9</v>
      </c>
      <c r="G180">
        <v>12</v>
      </c>
      <c r="H180" t="s">
        <v>34</v>
      </c>
      <c r="I180">
        <v>142</v>
      </c>
      <c r="J180">
        <v>13.9</v>
      </c>
      <c r="K180" s="8">
        <v>6.1</v>
      </c>
      <c r="L180" s="9">
        <v>0.20525119999999997</v>
      </c>
    </row>
    <row r="181" spans="1:12" x14ac:dyDescent="0.2">
      <c r="A181" t="s">
        <v>38</v>
      </c>
      <c r="B181">
        <v>62.5</v>
      </c>
      <c r="C181" s="8">
        <v>8</v>
      </c>
      <c r="D181" s="8" t="s">
        <v>42</v>
      </c>
      <c r="E181" t="s">
        <v>52</v>
      </c>
      <c r="F181">
        <v>9</v>
      </c>
      <c r="G181">
        <v>12</v>
      </c>
      <c r="H181" t="s">
        <v>34</v>
      </c>
      <c r="I181">
        <v>142</v>
      </c>
      <c r="J181">
        <v>13.9</v>
      </c>
      <c r="K181" s="8">
        <v>7.3</v>
      </c>
      <c r="L181" s="9">
        <v>0.13089999999999999</v>
      </c>
    </row>
    <row r="182" spans="1:12" x14ac:dyDescent="0.2">
      <c r="A182" t="s">
        <v>38</v>
      </c>
      <c r="B182">
        <v>62.5</v>
      </c>
      <c r="C182" s="8">
        <v>8</v>
      </c>
      <c r="D182" s="8" t="s">
        <v>41</v>
      </c>
      <c r="E182" t="s">
        <v>50</v>
      </c>
      <c r="F182">
        <v>1</v>
      </c>
      <c r="G182">
        <v>1</v>
      </c>
      <c r="H182" t="s">
        <v>0</v>
      </c>
      <c r="I182">
        <v>258</v>
      </c>
      <c r="J182">
        <v>135.19999999999999</v>
      </c>
      <c r="K182">
        <v>8.6999999999999993</v>
      </c>
      <c r="L182">
        <v>0.88697840000000006</v>
      </c>
    </row>
    <row r="183" spans="1:12" x14ac:dyDescent="0.2">
      <c r="A183" t="s">
        <v>38</v>
      </c>
      <c r="B183">
        <v>62.5</v>
      </c>
      <c r="C183" s="8">
        <v>8</v>
      </c>
      <c r="D183" s="8" t="s">
        <v>41</v>
      </c>
      <c r="E183" t="s">
        <v>50</v>
      </c>
      <c r="F183">
        <v>1</v>
      </c>
      <c r="G183">
        <v>1</v>
      </c>
      <c r="H183" t="s">
        <v>0</v>
      </c>
      <c r="I183">
        <v>258</v>
      </c>
      <c r="J183">
        <v>135.19999999999999</v>
      </c>
      <c r="K183">
        <v>8.9</v>
      </c>
      <c r="L183">
        <v>0.88697840000000006</v>
      </c>
    </row>
    <row r="184" spans="1:12" x14ac:dyDescent="0.2">
      <c r="A184" t="s">
        <v>38</v>
      </c>
      <c r="B184">
        <v>62.5</v>
      </c>
      <c r="C184" s="8">
        <v>8</v>
      </c>
      <c r="D184" s="8" t="s">
        <v>41</v>
      </c>
      <c r="E184" t="s">
        <v>50</v>
      </c>
      <c r="F184">
        <v>1</v>
      </c>
      <c r="G184">
        <v>3</v>
      </c>
      <c r="H184" t="s">
        <v>5</v>
      </c>
      <c r="I184">
        <v>258</v>
      </c>
      <c r="J184">
        <v>135.19999999999999</v>
      </c>
      <c r="K184">
        <v>8.6</v>
      </c>
      <c r="L184">
        <v>0.76026719999999992</v>
      </c>
    </row>
    <row r="185" spans="1:12" x14ac:dyDescent="0.2">
      <c r="A185" t="s">
        <v>38</v>
      </c>
      <c r="B185">
        <v>62.5</v>
      </c>
      <c r="C185" s="8">
        <v>8</v>
      </c>
      <c r="D185" s="8" t="s">
        <v>41</v>
      </c>
      <c r="E185" t="s">
        <v>51</v>
      </c>
      <c r="F185">
        <v>5</v>
      </c>
      <c r="G185">
        <v>6</v>
      </c>
      <c r="H185" t="s">
        <v>16</v>
      </c>
      <c r="I185">
        <v>254</v>
      </c>
      <c r="J185">
        <v>116.2</v>
      </c>
      <c r="K185">
        <v>8.6</v>
      </c>
      <c r="L185">
        <v>1.9498863999999994</v>
      </c>
    </row>
    <row r="186" spans="1:12" x14ac:dyDescent="0.2">
      <c r="A186" t="s">
        <v>38</v>
      </c>
      <c r="B186">
        <v>62.5</v>
      </c>
      <c r="C186" s="8">
        <v>8</v>
      </c>
      <c r="D186" s="8" t="s">
        <v>41</v>
      </c>
      <c r="E186" t="s">
        <v>51</v>
      </c>
      <c r="F186">
        <v>5</v>
      </c>
      <c r="G186">
        <v>8</v>
      </c>
      <c r="H186" t="s">
        <v>18</v>
      </c>
      <c r="I186">
        <v>254</v>
      </c>
      <c r="J186">
        <v>116.2</v>
      </c>
      <c r="K186">
        <v>8.4</v>
      </c>
      <c r="L186">
        <v>1.0555775999999999</v>
      </c>
    </row>
    <row r="187" spans="1:12" x14ac:dyDescent="0.2">
      <c r="A187" t="s">
        <v>38</v>
      </c>
      <c r="B187">
        <v>62.5</v>
      </c>
      <c r="C187" s="8">
        <v>8</v>
      </c>
      <c r="D187" s="8" t="s">
        <v>41</v>
      </c>
      <c r="E187" t="s">
        <v>52</v>
      </c>
      <c r="F187">
        <v>6</v>
      </c>
      <c r="G187">
        <v>9</v>
      </c>
      <c r="H187" t="s">
        <v>53</v>
      </c>
      <c r="I187">
        <v>266</v>
      </c>
      <c r="J187">
        <v>129.6</v>
      </c>
      <c r="K187">
        <v>9.4</v>
      </c>
      <c r="L187">
        <v>1.0770452000000001</v>
      </c>
    </row>
    <row r="188" spans="1:12" x14ac:dyDescent="0.2">
      <c r="A188" t="s">
        <v>38</v>
      </c>
      <c r="B188">
        <v>62.5</v>
      </c>
      <c r="C188" s="8">
        <v>8</v>
      </c>
      <c r="D188" s="8" t="s">
        <v>41</v>
      </c>
      <c r="E188" t="s">
        <v>52</v>
      </c>
      <c r="F188">
        <v>6</v>
      </c>
      <c r="G188">
        <v>9</v>
      </c>
      <c r="H188" t="s">
        <v>53</v>
      </c>
      <c r="I188">
        <v>266</v>
      </c>
      <c r="J188">
        <v>129.6</v>
      </c>
      <c r="K188">
        <v>9.4</v>
      </c>
      <c r="L188">
        <v>0.73303999999999991</v>
      </c>
    </row>
    <row r="189" spans="1:12" x14ac:dyDescent="0.2">
      <c r="A189" t="s">
        <v>38</v>
      </c>
      <c r="B189">
        <v>62.5</v>
      </c>
      <c r="C189" s="8">
        <v>8</v>
      </c>
      <c r="D189" s="8" t="s">
        <v>41</v>
      </c>
      <c r="E189" t="s">
        <v>52</v>
      </c>
      <c r="F189">
        <v>6</v>
      </c>
      <c r="G189">
        <v>9</v>
      </c>
      <c r="H189" t="s">
        <v>53</v>
      </c>
      <c r="I189">
        <v>266</v>
      </c>
      <c r="J189">
        <v>129.6</v>
      </c>
      <c r="K189">
        <v>10.1</v>
      </c>
      <c r="L189">
        <v>1.0770452000000001</v>
      </c>
    </row>
    <row r="190" spans="1:12" x14ac:dyDescent="0.2">
      <c r="A190" t="s">
        <v>38</v>
      </c>
      <c r="B190">
        <v>62.5</v>
      </c>
      <c r="C190" s="8">
        <v>8</v>
      </c>
      <c r="D190" s="8" t="s">
        <v>41</v>
      </c>
      <c r="E190" t="s">
        <v>52</v>
      </c>
      <c r="F190">
        <v>6</v>
      </c>
      <c r="G190">
        <v>9</v>
      </c>
      <c r="H190" t="s">
        <v>53</v>
      </c>
      <c r="I190">
        <v>266</v>
      </c>
      <c r="J190">
        <v>129.6</v>
      </c>
      <c r="K190">
        <v>9.9</v>
      </c>
      <c r="L190">
        <v>1.0136896000000002</v>
      </c>
    </row>
    <row r="191" spans="1:12" x14ac:dyDescent="0.2">
      <c r="A191" t="s">
        <v>38</v>
      </c>
      <c r="B191">
        <v>62.5</v>
      </c>
      <c r="C191" s="8">
        <v>8</v>
      </c>
      <c r="D191" s="8" t="s">
        <v>41</v>
      </c>
      <c r="E191" t="s">
        <v>52</v>
      </c>
      <c r="F191">
        <v>6</v>
      </c>
      <c r="G191">
        <v>9</v>
      </c>
      <c r="H191" t="s">
        <v>53</v>
      </c>
      <c r="I191">
        <v>266</v>
      </c>
      <c r="J191">
        <v>129.6</v>
      </c>
      <c r="K191">
        <v>9.3000000000000007</v>
      </c>
      <c r="L191">
        <v>1.7446351999999996</v>
      </c>
    </row>
    <row r="192" spans="1:12" x14ac:dyDescent="0.2">
      <c r="A192" t="s">
        <v>38</v>
      </c>
      <c r="B192">
        <v>62.5</v>
      </c>
      <c r="C192" s="8">
        <v>8</v>
      </c>
      <c r="D192" s="8" t="s">
        <v>41</v>
      </c>
      <c r="E192" t="s">
        <v>52</v>
      </c>
      <c r="F192">
        <v>6</v>
      </c>
      <c r="G192">
        <v>10</v>
      </c>
      <c r="H192" t="s">
        <v>54</v>
      </c>
      <c r="I192">
        <v>266</v>
      </c>
      <c r="J192">
        <v>129.6</v>
      </c>
      <c r="K192">
        <v>9.5</v>
      </c>
      <c r="L192">
        <v>1.8472607999999997</v>
      </c>
    </row>
    <row r="193" spans="1:12" x14ac:dyDescent="0.2">
      <c r="A193" t="s">
        <v>38</v>
      </c>
      <c r="B193">
        <v>62.5</v>
      </c>
      <c r="C193" s="8">
        <v>8</v>
      </c>
      <c r="D193" s="8" t="s">
        <v>41</v>
      </c>
      <c r="E193" t="s">
        <v>52</v>
      </c>
      <c r="F193">
        <v>6</v>
      </c>
      <c r="G193">
        <v>10</v>
      </c>
      <c r="H193" t="s">
        <v>54</v>
      </c>
      <c r="I193">
        <v>266</v>
      </c>
      <c r="J193">
        <v>129.6</v>
      </c>
      <c r="K193">
        <v>9.6</v>
      </c>
      <c r="L193">
        <v>1.2817727999999999</v>
      </c>
    </row>
    <row r="194" spans="1:12" x14ac:dyDescent="0.2">
      <c r="A194" t="s">
        <v>38</v>
      </c>
      <c r="B194">
        <v>62.5</v>
      </c>
      <c r="C194" s="8">
        <v>8</v>
      </c>
      <c r="D194" s="8" t="s">
        <v>41</v>
      </c>
      <c r="E194" t="s">
        <v>52</v>
      </c>
      <c r="F194">
        <v>6</v>
      </c>
      <c r="G194">
        <v>10</v>
      </c>
      <c r="H194" t="s">
        <v>54</v>
      </c>
      <c r="I194">
        <v>266</v>
      </c>
      <c r="J194">
        <v>129.6</v>
      </c>
      <c r="K194">
        <v>9.4</v>
      </c>
      <c r="L194">
        <v>1.327326</v>
      </c>
    </row>
    <row r="195" spans="1:12" x14ac:dyDescent="0.2">
      <c r="A195" t="s">
        <v>38</v>
      </c>
      <c r="B195">
        <v>62.5</v>
      </c>
      <c r="C195" s="8">
        <v>8</v>
      </c>
      <c r="D195" s="8" t="s">
        <v>41</v>
      </c>
      <c r="E195" t="s">
        <v>52</v>
      </c>
      <c r="F195">
        <v>6</v>
      </c>
      <c r="G195">
        <v>10</v>
      </c>
      <c r="H195" t="s">
        <v>54</v>
      </c>
      <c r="I195">
        <v>266</v>
      </c>
      <c r="J195">
        <v>129.6</v>
      </c>
      <c r="K195">
        <v>9.8000000000000007</v>
      </c>
      <c r="L195">
        <v>1.0555775999999999</v>
      </c>
    </row>
    <row r="196" spans="1:12" x14ac:dyDescent="0.2">
      <c r="A196" t="s">
        <v>38</v>
      </c>
      <c r="B196">
        <v>62.5</v>
      </c>
      <c r="C196" s="8">
        <v>8</v>
      </c>
      <c r="D196" s="8" t="s">
        <v>41</v>
      </c>
      <c r="E196" t="s">
        <v>52</v>
      </c>
      <c r="F196">
        <v>6</v>
      </c>
      <c r="G196">
        <v>10</v>
      </c>
      <c r="H196" t="s">
        <v>54</v>
      </c>
      <c r="I196">
        <v>266</v>
      </c>
      <c r="J196">
        <v>129.6</v>
      </c>
      <c r="K196">
        <v>9.4</v>
      </c>
      <c r="L196">
        <v>1.5393839999999996</v>
      </c>
    </row>
    <row r="197" spans="1:12" x14ac:dyDescent="0.2">
      <c r="A197" t="s">
        <v>38</v>
      </c>
      <c r="B197">
        <v>62.5</v>
      </c>
      <c r="C197" s="8">
        <v>8</v>
      </c>
      <c r="D197" s="8" t="s">
        <v>41</v>
      </c>
      <c r="E197" t="s">
        <v>52</v>
      </c>
      <c r="F197">
        <v>6</v>
      </c>
      <c r="G197">
        <v>11</v>
      </c>
      <c r="H197" t="s">
        <v>55</v>
      </c>
      <c r="I197">
        <v>266</v>
      </c>
      <c r="J197">
        <v>129.6</v>
      </c>
      <c r="K197">
        <v>9.4</v>
      </c>
      <c r="L197">
        <v>1.327326</v>
      </c>
    </row>
    <row r="198" spans="1:12" x14ac:dyDescent="0.2">
      <c r="A198" t="s">
        <v>38</v>
      </c>
      <c r="B198">
        <v>62.5</v>
      </c>
      <c r="C198" s="8">
        <v>8</v>
      </c>
      <c r="D198" s="8" t="s">
        <v>41</v>
      </c>
      <c r="E198" t="s">
        <v>52</v>
      </c>
      <c r="F198">
        <v>6</v>
      </c>
      <c r="G198">
        <v>11</v>
      </c>
      <c r="H198" t="s">
        <v>55</v>
      </c>
      <c r="I198">
        <v>266</v>
      </c>
      <c r="J198">
        <v>129.6</v>
      </c>
      <c r="K198">
        <v>9.4</v>
      </c>
      <c r="L198">
        <v>1.4158144000000001</v>
      </c>
    </row>
    <row r="199" spans="1:12" x14ac:dyDescent="0.2">
      <c r="A199" t="s">
        <v>38</v>
      </c>
      <c r="B199">
        <v>62.5</v>
      </c>
      <c r="C199" s="8">
        <v>8</v>
      </c>
      <c r="D199" s="8" t="s">
        <v>41</v>
      </c>
      <c r="E199" t="s">
        <v>52</v>
      </c>
      <c r="F199">
        <v>6</v>
      </c>
      <c r="G199">
        <v>11</v>
      </c>
      <c r="H199" t="s">
        <v>55</v>
      </c>
      <c r="I199">
        <v>266</v>
      </c>
      <c r="J199">
        <v>129.6</v>
      </c>
      <c r="K199">
        <v>9.8000000000000007</v>
      </c>
      <c r="L199">
        <v>2.0027699999999999</v>
      </c>
    </row>
    <row r="200" spans="1:12" x14ac:dyDescent="0.2">
      <c r="A200" t="s">
        <v>38</v>
      </c>
      <c r="B200">
        <v>62.5</v>
      </c>
      <c r="C200" s="8">
        <v>8</v>
      </c>
      <c r="D200" s="8" t="s">
        <v>41</v>
      </c>
      <c r="E200" t="s">
        <v>52</v>
      </c>
      <c r="F200">
        <v>6</v>
      </c>
      <c r="G200">
        <v>11</v>
      </c>
      <c r="H200" t="s">
        <v>55</v>
      </c>
      <c r="I200">
        <v>266</v>
      </c>
      <c r="J200">
        <v>129.6</v>
      </c>
      <c r="K200">
        <v>9.6</v>
      </c>
      <c r="L200">
        <v>1.7446351999999996</v>
      </c>
    </row>
    <row r="201" spans="1:12" x14ac:dyDescent="0.2">
      <c r="A201" t="s">
        <v>38</v>
      </c>
      <c r="B201">
        <v>62.5</v>
      </c>
      <c r="C201" s="8">
        <v>8</v>
      </c>
      <c r="D201" s="8" t="s">
        <v>41</v>
      </c>
      <c r="E201" t="s">
        <v>52</v>
      </c>
      <c r="F201">
        <v>6</v>
      </c>
      <c r="G201">
        <v>11</v>
      </c>
      <c r="H201" t="s">
        <v>55</v>
      </c>
      <c r="I201">
        <v>266</v>
      </c>
      <c r="J201">
        <v>129.6</v>
      </c>
      <c r="K201">
        <v>9.6</v>
      </c>
      <c r="L201">
        <v>1.88496</v>
      </c>
    </row>
    <row r="202" spans="1:12" x14ac:dyDescent="0.2">
      <c r="A202" t="s">
        <v>38</v>
      </c>
      <c r="B202">
        <v>62.5</v>
      </c>
      <c r="C202" s="8">
        <v>8</v>
      </c>
      <c r="D202" s="8" t="s">
        <v>41</v>
      </c>
      <c r="E202" t="s">
        <v>52</v>
      </c>
      <c r="F202">
        <v>6</v>
      </c>
      <c r="G202">
        <v>12</v>
      </c>
      <c r="H202" t="s">
        <v>56</v>
      </c>
      <c r="I202">
        <v>266</v>
      </c>
      <c r="J202">
        <v>129.6</v>
      </c>
      <c r="K202">
        <v>9.6</v>
      </c>
      <c r="L202">
        <v>1.0555775999999999</v>
      </c>
    </row>
    <row r="203" spans="1:12" x14ac:dyDescent="0.2">
      <c r="A203" t="s">
        <v>38</v>
      </c>
      <c r="B203">
        <v>62.5</v>
      </c>
      <c r="C203" s="8">
        <v>8</v>
      </c>
      <c r="D203" s="8" t="s">
        <v>41</v>
      </c>
      <c r="E203" t="s">
        <v>52</v>
      </c>
      <c r="F203">
        <v>6</v>
      </c>
      <c r="G203">
        <v>12</v>
      </c>
      <c r="H203" t="s">
        <v>56</v>
      </c>
      <c r="I203">
        <v>266</v>
      </c>
      <c r="J203">
        <v>129.6</v>
      </c>
      <c r="K203">
        <v>9.5</v>
      </c>
      <c r="L203">
        <v>1.1309759999999998</v>
      </c>
    </row>
    <row r="204" spans="1:12" x14ac:dyDescent="0.2">
      <c r="A204" t="s">
        <v>38</v>
      </c>
      <c r="B204">
        <v>62.5</v>
      </c>
      <c r="C204" s="8">
        <v>8</v>
      </c>
      <c r="D204" s="8" t="s">
        <v>41</v>
      </c>
      <c r="E204" t="s">
        <v>52</v>
      </c>
      <c r="F204">
        <v>6</v>
      </c>
      <c r="G204">
        <v>12</v>
      </c>
      <c r="H204" t="s">
        <v>56</v>
      </c>
      <c r="I204">
        <v>266</v>
      </c>
      <c r="J204">
        <v>129.6</v>
      </c>
      <c r="K204">
        <v>9.5</v>
      </c>
      <c r="L204">
        <v>1.327326</v>
      </c>
    </row>
    <row r="205" spans="1:12" x14ac:dyDescent="0.2">
      <c r="A205" t="s">
        <v>38</v>
      </c>
      <c r="B205">
        <v>62.5</v>
      </c>
      <c r="C205" s="8">
        <v>8</v>
      </c>
      <c r="D205" s="8" t="s">
        <v>41</v>
      </c>
      <c r="E205" t="s">
        <v>52</v>
      </c>
      <c r="F205">
        <v>6</v>
      </c>
      <c r="G205">
        <v>12</v>
      </c>
      <c r="H205" t="s">
        <v>56</v>
      </c>
      <c r="I205">
        <v>266</v>
      </c>
      <c r="J205">
        <v>129.6</v>
      </c>
      <c r="K205">
        <v>9.1999999999999993</v>
      </c>
      <c r="L205">
        <v>1.0136896000000002</v>
      </c>
    </row>
    <row r="206" spans="1:12" x14ac:dyDescent="0.2">
      <c r="A206" t="s">
        <v>38</v>
      </c>
      <c r="B206">
        <v>62.5</v>
      </c>
      <c r="C206" s="8">
        <v>8</v>
      </c>
      <c r="D206" s="8" t="s">
        <v>41</v>
      </c>
      <c r="E206" t="s">
        <v>52</v>
      </c>
      <c r="F206">
        <v>6</v>
      </c>
      <c r="G206">
        <v>12</v>
      </c>
      <c r="H206" t="s">
        <v>56</v>
      </c>
      <c r="I206">
        <v>266</v>
      </c>
      <c r="J206">
        <v>129.6</v>
      </c>
      <c r="K206">
        <v>9.1999999999999993</v>
      </c>
      <c r="L206">
        <v>0.89011999999999991</v>
      </c>
    </row>
    <row r="207" spans="1:12" x14ac:dyDescent="0.2">
      <c r="A207" t="s">
        <v>38</v>
      </c>
      <c r="B207">
        <v>62.5</v>
      </c>
      <c r="C207" s="8">
        <v>8</v>
      </c>
      <c r="D207" s="8" t="s">
        <v>41</v>
      </c>
      <c r="E207" t="s">
        <v>52</v>
      </c>
      <c r="F207">
        <v>7</v>
      </c>
      <c r="G207">
        <v>9</v>
      </c>
      <c r="H207" t="s">
        <v>23</v>
      </c>
      <c r="I207">
        <v>251</v>
      </c>
      <c r="J207">
        <v>93.7</v>
      </c>
      <c r="K207">
        <v>9.6999999999999993</v>
      </c>
      <c r="L207">
        <v>1.2817727999999999</v>
      </c>
    </row>
    <row r="208" spans="1:12" x14ac:dyDescent="0.2">
      <c r="A208" t="s">
        <v>38</v>
      </c>
      <c r="B208">
        <v>62.5</v>
      </c>
      <c r="C208" s="8">
        <v>8</v>
      </c>
      <c r="D208" s="8" t="s">
        <v>41</v>
      </c>
      <c r="E208" t="s">
        <v>52</v>
      </c>
      <c r="F208">
        <v>7</v>
      </c>
      <c r="G208">
        <v>10</v>
      </c>
      <c r="H208" t="s">
        <v>24</v>
      </c>
      <c r="I208">
        <v>251</v>
      </c>
      <c r="J208">
        <v>93.7</v>
      </c>
      <c r="K208">
        <v>9.6999999999999993</v>
      </c>
      <c r="L208">
        <v>1.7446351999999996</v>
      </c>
    </row>
    <row r="209" spans="1:12" x14ac:dyDescent="0.2">
      <c r="A209" t="s">
        <v>38</v>
      </c>
      <c r="B209">
        <v>62.5</v>
      </c>
      <c r="C209" s="8">
        <v>8</v>
      </c>
      <c r="D209" s="8" t="s">
        <v>41</v>
      </c>
      <c r="E209" t="s">
        <v>52</v>
      </c>
      <c r="F209">
        <v>7</v>
      </c>
      <c r="G209">
        <v>10</v>
      </c>
      <c r="H209" t="s">
        <v>24</v>
      </c>
      <c r="I209">
        <v>251</v>
      </c>
      <c r="J209">
        <v>93.7</v>
      </c>
      <c r="K209">
        <v>9.1999999999999993</v>
      </c>
      <c r="L209">
        <v>1.8472607999999997</v>
      </c>
    </row>
    <row r="210" spans="1:12" x14ac:dyDescent="0.2">
      <c r="A210" t="s">
        <v>38</v>
      </c>
      <c r="B210">
        <v>62.5</v>
      </c>
      <c r="C210" s="8">
        <v>8</v>
      </c>
      <c r="D210" s="8" t="s">
        <v>41</v>
      </c>
      <c r="E210" t="s">
        <v>52</v>
      </c>
      <c r="F210">
        <v>7</v>
      </c>
      <c r="G210">
        <v>10</v>
      </c>
      <c r="H210" t="s">
        <v>24</v>
      </c>
      <c r="I210">
        <v>251</v>
      </c>
      <c r="J210">
        <v>93.7</v>
      </c>
      <c r="K210">
        <v>8.6999999999999993</v>
      </c>
      <c r="L210">
        <v>1.4325695999999997</v>
      </c>
    </row>
    <row r="211" spans="1:12" x14ac:dyDescent="0.2">
      <c r="A211" t="s">
        <v>38</v>
      </c>
      <c r="B211">
        <v>62.5</v>
      </c>
      <c r="C211" s="8">
        <v>8</v>
      </c>
      <c r="D211" s="8" t="s">
        <v>41</v>
      </c>
      <c r="E211" t="s">
        <v>52</v>
      </c>
      <c r="F211">
        <v>7</v>
      </c>
      <c r="G211">
        <v>10</v>
      </c>
      <c r="H211" t="s">
        <v>24</v>
      </c>
      <c r="I211">
        <v>251</v>
      </c>
      <c r="J211">
        <v>93.7</v>
      </c>
      <c r="K211">
        <v>10.199999999999999</v>
      </c>
      <c r="L211">
        <v>1.6812795999999999</v>
      </c>
    </row>
    <row r="212" spans="1:12" x14ac:dyDescent="0.2">
      <c r="A212" t="s">
        <v>38</v>
      </c>
      <c r="B212">
        <v>62.5</v>
      </c>
      <c r="C212" s="8">
        <v>8</v>
      </c>
      <c r="D212" s="8" t="s">
        <v>41</v>
      </c>
      <c r="E212" t="s">
        <v>52</v>
      </c>
      <c r="F212">
        <v>7</v>
      </c>
      <c r="G212">
        <v>10</v>
      </c>
      <c r="H212" t="s">
        <v>24</v>
      </c>
      <c r="I212">
        <v>251</v>
      </c>
      <c r="J212">
        <v>93.7</v>
      </c>
      <c r="K212">
        <v>9.8000000000000007</v>
      </c>
      <c r="L212">
        <v>1.5927912000000002</v>
      </c>
    </row>
    <row r="213" spans="1:12" x14ac:dyDescent="0.2">
      <c r="A213" t="s">
        <v>38</v>
      </c>
      <c r="B213">
        <v>62.5</v>
      </c>
      <c r="C213" s="8">
        <v>8</v>
      </c>
      <c r="D213" s="8" t="s">
        <v>41</v>
      </c>
      <c r="E213" t="s">
        <v>52</v>
      </c>
      <c r="F213">
        <v>7</v>
      </c>
      <c r="G213">
        <v>11</v>
      </c>
      <c r="H213" t="s">
        <v>25</v>
      </c>
      <c r="I213">
        <v>251</v>
      </c>
      <c r="J213">
        <v>93.7</v>
      </c>
      <c r="K213">
        <v>9.9</v>
      </c>
      <c r="L213">
        <v>1.6420095999999997</v>
      </c>
    </row>
    <row r="214" spans="1:12" x14ac:dyDescent="0.2">
      <c r="A214" t="s">
        <v>38</v>
      </c>
      <c r="B214">
        <v>62.5</v>
      </c>
      <c r="C214" s="8">
        <v>8</v>
      </c>
      <c r="D214" s="8" t="s">
        <v>41</v>
      </c>
      <c r="E214" t="s">
        <v>52</v>
      </c>
      <c r="F214">
        <v>7</v>
      </c>
      <c r="G214">
        <v>11</v>
      </c>
      <c r="H214" t="s">
        <v>25</v>
      </c>
      <c r="I214">
        <v>251</v>
      </c>
      <c r="J214">
        <v>93.7</v>
      </c>
      <c r="K214">
        <v>9.6999999999999993</v>
      </c>
      <c r="L214">
        <v>1.327326</v>
      </c>
    </row>
    <row r="215" spans="1:12" x14ac:dyDescent="0.2">
      <c r="A215" t="s">
        <v>38</v>
      </c>
      <c r="B215">
        <v>62.5</v>
      </c>
      <c r="C215" s="8">
        <v>8</v>
      </c>
      <c r="D215" s="8" t="s">
        <v>41</v>
      </c>
      <c r="E215" t="s">
        <v>52</v>
      </c>
      <c r="F215">
        <v>7</v>
      </c>
      <c r="G215">
        <v>11</v>
      </c>
      <c r="H215" t="s">
        <v>25</v>
      </c>
      <c r="I215">
        <v>251</v>
      </c>
      <c r="J215">
        <v>93.7</v>
      </c>
      <c r="K215">
        <v>9</v>
      </c>
      <c r="L215">
        <v>1.0136896000000002</v>
      </c>
    </row>
    <row r="216" spans="1:12" x14ac:dyDescent="0.2">
      <c r="A216" t="s">
        <v>38</v>
      </c>
      <c r="B216">
        <v>62.5</v>
      </c>
      <c r="C216" s="8">
        <v>8</v>
      </c>
      <c r="D216" s="8" t="s">
        <v>41</v>
      </c>
      <c r="E216" t="s">
        <v>52</v>
      </c>
      <c r="F216">
        <v>7</v>
      </c>
      <c r="G216">
        <v>11</v>
      </c>
      <c r="H216" t="s">
        <v>25</v>
      </c>
      <c r="I216">
        <v>251</v>
      </c>
      <c r="J216">
        <v>93.7</v>
      </c>
      <c r="K216">
        <v>9.8000000000000007</v>
      </c>
      <c r="L216">
        <v>1.5927912000000002</v>
      </c>
    </row>
    <row r="217" spans="1:12" x14ac:dyDescent="0.2">
      <c r="A217" t="s">
        <v>38</v>
      </c>
      <c r="B217">
        <v>62.5</v>
      </c>
      <c r="C217" s="8">
        <v>8</v>
      </c>
      <c r="D217" s="8" t="s">
        <v>41</v>
      </c>
      <c r="E217" t="s">
        <v>52</v>
      </c>
      <c r="F217">
        <v>7</v>
      </c>
      <c r="G217">
        <v>12</v>
      </c>
      <c r="H217" t="s">
        <v>26</v>
      </c>
      <c r="I217">
        <v>251</v>
      </c>
      <c r="J217">
        <v>93.7</v>
      </c>
      <c r="K217">
        <v>9.1999999999999993</v>
      </c>
      <c r="L217">
        <v>0.78539999999999988</v>
      </c>
    </row>
    <row r="218" spans="1:12" x14ac:dyDescent="0.2">
      <c r="A218" t="s">
        <v>38</v>
      </c>
      <c r="B218">
        <v>62.5</v>
      </c>
      <c r="C218" s="8">
        <v>6.9</v>
      </c>
      <c r="D218" s="8" t="s">
        <v>42</v>
      </c>
      <c r="E218" t="s">
        <v>50</v>
      </c>
      <c r="F218">
        <v>1</v>
      </c>
      <c r="G218">
        <v>1</v>
      </c>
      <c r="H218" t="s">
        <v>0</v>
      </c>
      <c r="I218">
        <v>125</v>
      </c>
      <c r="J218">
        <v>11.5</v>
      </c>
      <c r="K218" s="8">
        <v>7</v>
      </c>
      <c r="L218" s="9">
        <v>0.10471999999999999</v>
      </c>
    </row>
    <row r="219" spans="1:12" x14ac:dyDescent="0.2">
      <c r="A219" t="s">
        <v>38</v>
      </c>
      <c r="B219">
        <v>62.5</v>
      </c>
      <c r="C219" s="8">
        <v>6.9</v>
      </c>
      <c r="D219" s="8" t="s">
        <v>42</v>
      </c>
      <c r="E219" t="s">
        <v>50</v>
      </c>
      <c r="F219">
        <v>1</v>
      </c>
      <c r="G219">
        <v>1</v>
      </c>
      <c r="H219" t="s">
        <v>0</v>
      </c>
      <c r="I219">
        <v>125</v>
      </c>
      <c r="J219">
        <v>11.5</v>
      </c>
      <c r="K219" s="8">
        <v>7.2</v>
      </c>
      <c r="L219" s="9">
        <v>0.25656399999999996</v>
      </c>
    </row>
    <row r="220" spans="1:12" x14ac:dyDescent="0.2">
      <c r="A220" t="s">
        <v>38</v>
      </c>
      <c r="B220">
        <v>62.5</v>
      </c>
      <c r="C220" s="8">
        <v>6.9</v>
      </c>
      <c r="D220" s="8" t="s">
        <v>42</v>
      </c>
      <c r="E220" t="s">
        <v>50</v>
      </c>
      <c r="F220">
        <v>1</v>
      </c>
      <c r="G220">
        <v>1</v>
      </c>
      <c r="H220" t="s">
        <v>0</v>
      </c>
      <c r="I220">
        <v>125</v>
      </c>
      <c r="J220">
        <v>11.5</v>
      </c>
      <c r="K220" s="8">
        <v>6.8</v>
      </c>
      <c r="L220" s="9">
        <v>0.20525119999999997</v>
      </c>
    </row>
    <row r="221" spans="1:12" x14ac:dyDescent="0.2">
      <c r="A221" t="s">
        <v>38</v>
      </c>
      <c r="B221">
        <v>62.5</v>
      </c>
      <c r="C221" s="8">
        <v>6.9</v>
      </c>
      <c r="D221" s="8" t="s">
        <v>42</v>
      </c>
      <c r="E221" t="s">
        <v>50</v>
      </c>
      <c r="F221">
        <v>1</v>
      </c>
      <c r="G221">
        <v>1</v>
      </c>
      <c r="H221" t="s">
        <v>0</v>
      </c>
      <c r="I221">
        <v>125</v>
      </c>
      <c r="J221">
        <v>11.5</v>
      </c>
      <c r="K221" s="8">
        <v>7.1</v>
      </c>
      <c r="L221" s="9">
        <v>0.10471999999999999</v>
      </c>
    </row>
    <row r="222" spans="1:12" x14ac:dyDescent="0.2">
      <c r="A222" t="s">
        <v>38</v>
      </c>
      <c r="B222">
        <v>62.5</v>
      </c>
      <c r="C222" s="8">
        <v>6.9</v>
      </c>
      <c r="D222" s="8" t="s">
        <v>42</v>
      </c>
      <c r="E222" t="s">
        <v>50</v>
      </c>
      <c r="F222">
        <v>1</v>
      </c>
      <c r="G222">
        <v>1</v>
      </c>
      <c r="H222" t="s">
        <v>0</v>
      </c>
      <c r="I222">
        <v>125</v>
      </c>
      <c r="J222">
        <v>11.5</v>
      </c>
      <c r="K222" s="8">
        <v>6.9</v>
      </c>
      <c r="L222" s="9">
        <v>0.18849599999999997</v>
      </c>
    </row>
    <row r="223" spans="1:12" x14ac:dyDescent="0.2">
      <c r="A223" t="s">
        <v>38</v>
      </c>
      <c r="B223">
        <v>62.5</v>
      </c>
      <c r="C223" s="8">
        <v>6.9</v>
      </c>
      <c r="D223" s="8" t="s">
        <v>42</v>
      </c>
      <c r="E223" t="s">
        <v>50</v>
      </c>
      <c r="F223">
        <v>1</v>
      </c>
      <c r="G223">
        <v>2</v>
      </c>
      <c r="H223" t="s">
        <v>4</v>
      </c>
      <c r="I223">
        <v>125</v>
      </c>
      <c r="J223">
        <v>11.5</v>
      </c>
      <c r="K223" s="8">
        <v>7.1</v>
      </c>
      <c r="L223" s="9">
        <v>0.25656399999999996</v>
      </c>
    </row>
    <row r="224" spans="1:12" x14ac:dyDescent="0.2">
      <c r="A224" t="s">
        <v>38</v>
      </c>
      <c r="B224">
        <v>62.5</v>
      </c>
      <c r="C224" s="8">
        <v>6.9</v>
      </c>
      <c r="D224" s="8" t="s">
        <v>42</v>
      </c>
      <c r="E224" t="s">
        <v>50</v>
      </c>
      <c r="F224">
        <v>1</v>
      </c>
      <c r="G224">
        <v>2</v>
      </c>
      <c r="H224" t="s">
        <v>4</v>
      </c>
      <c r="I224">
        <v>125</v>
      </c>
      <c r="J224">
        <v>11.5</v>
      </c>
      <c r="K224" s="8">
        <v>7.2</v>
      </c>
      <c r="L224" s="9">
        <v>0.23090759999999996</v>
      </c>
    </row>
    <row r="225" spans="1:12" x14ac:dyDescent="0.2">
      <c r="A225" t="s">
        <v>38</v>
      </c>
      <c r="B225">
        <v>62.5</v>
      </c>
      <c r="C225" s="8">
        <v>6.9</v>
      </c>
      <c r="D225" s="8" t="s">
        <v>42</v>
      </c>
      <c r="E225" t="s">
        <v>50</v>
      </c>
      <c r="F225">
        <v>1</v>
      </c>
      <c r="G225">
        <v>2</v>
      </c>
      <c r="H225" t="s">
        <v>4</v>
      </c>
      <c r="I225">
        <v>125</v>
      </c>
      <c r="J225">
        <v>11.5</v>
      </c>
      <c r="K225" s="8">
        <v>6.9</v>
      </c>
      <c r="L225" s="9">
        <v>0.15079679999999998</v>
      </c>
    </row>
    <row r="226" spans="1:12" x14ac:dyDescent="0.2">
      <c r="A226" t="s">
        <v>38</v>
      </c>
      <c r="B226">
        <v>62.5</v>
      </c>
      <c r="C226" s="8">
        <v>6.9</v>
      </c>
      <c r="D226" s="8" t="s">
        <v>42</v>
      </c>
      <c r="E226" t="s">
        <v>50</v>
      </c>
      <c r="F226">
        <v>1</v>
      </c>
      <c r="G226">
        <v>2</v>
      </c>
      <c r="H226" t="s">
        <v>4</v>
      </c>
      <c r="I226">
        <v>125</v>
      </c>
      <c r="J226">
        <v>11.5</v>
      </c>
      <c r="K226" s="8">
        <v>6.8</v>
      </c>
      <c r="L226" s="9">
        <v>0.23090759999999996</v>
      </c>
    </row>
    <row r="227" spans="1:12" x14ac:dyDescent="0.2">
      <c r="A227" t="s">
        <v>38</v>
      </c>
      <c r="B227">
        <v>62.5</v>
      </c>
      <c r="C227" s="8">
        <v>6.9</v>
      </c>
      <c r="D227" s="8" t="s">
        <v>42</v>
      </c>
      <c r="E227" t="s">
        <v>50</v>
      </c>
      <c r="F227">
        <v>1</v>
      </c>
      <c r="G227">
        <v>2</v>
      </c>
      <c r="H227" t="s">
        <v>4</v>
      </c>
      <c r="I227">
        <v>125</v>
      </c>
      <c r="J227">
        <v>11.5</v>
      </c>
      <c r="K227" s="8">
        <v>7</v>
      </c>
      <c r="L227" s="9">
        <v>0.18849599999999997</v>
      </c>
    </row>
    <row r="228" spans="1:12" x14ac:dyDescent="0.2">
      <c r="A228" t="s">
        <v>38</v>
      </c>
      <c r="B228">
        <v>62.5</v>
      </c>
      <c r="C228" s="8">
        <v>6.9</v>
      </c>
      <c r="D228" s="8" t="s">
        <v>42</v>
      </c>
      <c r="E228" t="s">
        <v>50</v>
      </c>
      <c r="F228">
        <v>1</v>
      </c>
      <c r="G228">
        <v>3</v>
      </c>
      <c r="H228" t="s">
        <v>5</v>
      </c>
      <c r="I228">
        <v>125</v>
      </c>
      <c r="J228">
        <v>11.5</v>
      </c>
      <c r="K228" s="8">
        <v>7</v>
      </c>
      <c r="L228" s="9">
        <v>0.20525119999999997</v>
      </c>
    </row>
    <row r="229" spans="1:12" x14ac:dyDescent="0.2">
      <c r="A229" t="s">
        <v>38</v>
      </c>
      <c r="B229">
        <v>62.5</v>
      </c>
      <c r="C229" s="8">
        <v>6.9</v>
      </c>
      <c r="D229" s="8" t="s">
        <v>42</v>
      </c>
      <c r="E229" t="s">
        <v>50</v>
      </c>
      <c r="F229">
        <v>1</v>
      </c>
      <c r="G229">
        <v>3</v>
      </c>
      <c r="H229" t="s">
        <v>5</v>
      </c>
      <c r="I229">
        <v>125</v>
      </c>
      <c r="J229">
        <v>11.5</v>
      </c>
      <c r="K229" s="8">
        <v>7</v>
      </c>
      <c r="L229" s="9">
        <v>0.20525119999999997</v>
      </c>
    </row>
    <row r="230" spans="1:12" x14ac:dyDescent="0.2">
      <c r="A230" t="s">
        <v>38</v>
      </c>
      <c r="B230">
        <v>62.5</v>
      </c>
      <c r="C230" s="8">
        <v>6.9</v>
      </c>
      <c r="D230" s="8" t="s">
        <v>42</v>
      </c>
      <c r="E230" t="s">
        <v>50</v>
      </c>
      <c r="F230">
        <v>1</v>
      </c>
      <c r="G230">
        <v>3</v>
      </c>
      <c r="H230" t="s">
        <v>5</v>
      </c>
      <c r="I230">
        <v>125</v>
      </c>
      <c r="J230">
        <v>11.5</v>
      </c>
      <c r="K230" s="8">
        <v>7.1</v>
      </c>
      <c r="L230" s="9">
        <v>0.26808320000000002</v>
      </c>
    </row>
    <row r="231" spans="1:12" x14ac:dyDescent="0.2">
      <c r="A231" t="s">
        <v>38</v>
      </c>
      <c r="B231">
        <v>62.5</v>
      </c>
      <c r="C231" s="8">
        <v>6.9</v>
      </c>
      <c r="D231" s="8" t="s">
        <v>42</v>
      </c>
      <c r="E231" t="s">
        <v>50</v>
      </c>
      <c r="F231">
        <v>1</v>
      </c>
      <c r="G231">
        <v>3</v>
      </c>
      <c r="H231" t="s">
        <v>5</v>
      </c>
      <c r="I231">
        <v>125</v>
      </c>
      <c r="J231">
        <v>11.5</v>
      </c>
      <c r="K231" s="8">
        <v>7</v>
      </c>
      <c r="L231" s="9">
        <v>0.15079679999999998</v>
      </c>
    </row>
    <row r="232" spans="1:12" x14ac:dyDescent="0.2">
      <c r="A232" t="s">
        <v>38</v>
      </c>
      <c r="B232">
        <v>62.5</v>
      </c>
      <c r="C232" s="8">
        <v>6.9</v>
      </c>
      <c r="D232" s="8" t="s">
        <v>42</v>
      </c>
      <c r="E232" t="s">
        <v>50</v>
      </c>
      <c r="F232">
        <v>1</v>
      </c>
      <c r="G232">
        <v>3</v>
      </c>
      <c r="H232" t="s">
        <v>5</v>
      </c>
      <c r="I232">
        <v>125</v>
      </c>
      <c r="J232">
        <v>11.5</v>
      </c>
      <c r="K232" s="8">
        <v>7</v>
      </c>
      <c r="L232" s="9">
        <v>0.23090759999999996</v>
      </c>
    </row>
    <row r="233" spans="1:12" x14ac:dyDescent="0.2">
      <c r="A233" t="s">
        <v>38</v>
      </c>
      <c r="B233">
        <v>62.5</v>
      </c>
      <c r="C233" s="8">
        <v>6.9</v>
      </c>
      <c r="D233" s="8" t="s">
        <v>42</v>
      </c>
      <c r="E233" t="s">
        <v>50</v>
      </c>
      <c r="F233">
        <v>1</v>
      </c>
      <c r="G233">
        <v>4</v>
      </c>
      <c r="H233" t="s">
        <v>6</v>
      </c>
      <c r="I233">
        <v>125</v>
      </c>
      <c r="J233">
        <v>11.5</v>
      </c>
      <c r="K233" s="8">
        <v>6.8</v>
      </c>
      <c r="L233" s="9">
        <v>0.23090759999999996</v>
      </c>
    </row>
    <row r="234" spans="1:12" x14ac:dyDescent="0.2">
      <c r="A234" t="s">
        <v>38</v>
      </c>
      <c r="B234">
        <v>62.5</v>
      </c>
      <c r="C234" s="8">
        <v>6.9</v>
      </c>
      <c r="D234" s="8" t="s">
        <v>42</v>
      </c>
      <c r="E234" t="s">
        <v>50</v>
      </c>
      <c r="F234">
        <v>1</v>
      </c>
      <c r="G234">
        <v>4</v>
      </c>
      <c r="H234" t="s">
        <v>6</v>
      </c>
      <c r="I234">
        <v>125</v>
      </c>
      <c r="J234">
        <v>11.5</v>
      </c>
      <c r="K234" s="8">
        <v>7</v>
      </c>
      <c r="L234" s="9">
        <v>0.26808320000000002</v>
      </c>
    </row>
    <row r="235" spans="1:12" x14ac:dyDescent="0.2">
      <c r="A235" t="s">
        <v>38</v>
      </c>
      <c r="B235">
        <v>62.5</v>
      </c>
      <c r="C235" s="8">
        <v>6.9</v>
      </c>
      <c r="D235" s="8" t="s">
        <v>42</v>
      </c>
      <c r="E235" t="s">
        <v>50</v>
      </c>
      <c r="F235">
        <v>1</v>
      </c>
      <c r="G235">
        <v>4</v>
      </c>
      <c r="H235" t="s">
        <v>6</v>
      </c>
      <c r="I235">
        <v>125</v>
      </c>
      <c r="J235">
        <v>11.5</v>
      </c>
      <c r="K235" s="8">
        <v>7.1</v>
      </c>
      <c r="L235" s="9">
        <v>0.15079679999999998</v>
      </c>
    </row>
    <row r="236" spans="1:12" x14ac:dyDescent="0.2">
      <c r="A236" t="s">
        <v>38</v>
      </c>
      <c r="B236">
        <v>62.5</v>
      </c>
      <c r="C236" s="8">
        <v>6.9</v>
      </c>
      <c r="D236" s="8" t="s">
        <v>42</v>
      </c>
      <c r="E236" t="s">
        <v>50</v>
      </c>
      <c r="F236">
        <v>1</v>
      </c>
      <c r="G236">
        <v>4</v>
      </c>
      <c r="H236" t="s">
        <v>6</v>
      </c>
      <c r="I236">
        <v>125</v>
      </c>
      <c r="J236">
        <v>11.5</v>
      </c>
      <c r="K236" s="8">
        <v>6.9</v>
      </c>
      <c r="L236" s="9">
        <v>0.15079679999999998</v>
      </c>
    </row>
    <row r="237" spans="1:12" x14ac:dyDescent="0.2">
      <c r="A237" t="s">
        <v>38</v>
      </c>
      <c r="B237">
        <v>62.5</v>
      </c>
      <c r="C237" s="8">
        <v>6.9</v>
      </c>
      <c r="D237" s="8" t="s">
        <v>42</v>
      </c>
      <c r="E237" t="s">
        <v>50</v>
      </c>
      <c r="F237">
        <v>1</v>
      </c>
      <c r="G237">
        <v>4</v>
      </c>
      <c r="H237" t="s">
        <v>6</v>
      </c>
      <c r="I237">
        <v>125</v>
      </c>
      <c r="J237">
        <v>11.5</v>
      </c>
      <c r="K237" s="8">
        <v>6.9</v>
      </c>
      <c r="L237" s="9">
        <v>0.15079679999999998</v>
      </c>
    </row>
    <row r="238" spans="1:12" x14ac:dyDescent="0.2">
      <c r="A238" t="s">
        <v>38</v>
      </c>
      <c r="B238">
        <v>62.5</v>
      </c>
      <c r="C238" s="8">
        <v>6.9</v>
      </c>
      <c r="D238" s="8" t="s">
        <v>42</v>
      </c>
      <c r="E238" t="s">
        <v>50</v>
      </c>
      <c r="F238">
        <v>2</v>
      </c>
      <c r="G238">
        <v>1</v>
      </c>
      <c r="H238" t="s">
        <v>46</v>
      </c>
      <c r="I238">
        <v>167</v>
      </c>
      <c r="J238">
        <v>25.9</v>
      </c>
      <c r="K238" s="8">
        <v>7.6</v>
      </c>
      <c r="L238" s="9">
        <v>0.30159360000000007</v>
      </c>
    </row>
    <row r="239" spans="1:12" x14ac:dyDescent="0.2">
      <c r="A239" t="s">
        <v>38</v>
      </c>
      <c r="B239">
        <v>62.5</v>
      </c>
      <c r="C239" s="8">
        <v>6.9</v>
      </c>
      <c r="D239" s="8" t="s">
        <v>42</v>
      </c>
      <c r="E239" t="s">
        <v>50</v>
      </c>
      <c r="F239">
        <v>2</v>
      </c>
      <c r="G239">
        <v>1</v>
      </c>
      <c r="H239" t="s">
        <v>46</v>
      </c>
      <c r="I239">
        <v>167</v>
      </c>
      <c r="J239">
        <v>25.9</v>
      </c>
      <c r="K239" s="8">
        <v>7.5</v>
      </c>
      <c r="L239" s="9">
        <v>0.42411599999999999</v>
      </c>
    </row>
    <row r="240" spans="1:12" x14ac:dyDescent="0.2">
      <c r="A240" t="s">
        <v>38</v>
      </c>
      <c r="B240">
        <v>62.5</v>
      </c>
      <c r="C240" s="8">
        <v>6.9</v>
      </c>
      <c r="D240" s="8" t="s">
        <v>42</v>
      </c>
      <c r="E240" t="s">
        <v>50</v>
      </c>
      <c r="F240">
        <v>2</v>
      </c>
      <c r="G240">
        <v>1</v>
      </c>
      <c r="H240" t="s">
        <v>46</v>
      </c>
      <c r="I240">
        <v>167</v>
      </c>
      <c r="J240">
        <v>25.9</v>
      </c>
      <c r="K240" s="8">
        <v>7.6</v>
      </c>
      <c r="L240" s="9">
        <v>0.23090759999999996</v>
      </c>
    </row>
    <row r="241" spans="1:12" x14ac:dyDescent="0.2">
      <c r="A241" t="s">
        <v>38</v>
      </c>
      <c r="B241">
        <v>62.5</v>
      </c>
      <c r="C241" s="8">
        <v>6.9</v>
      </c>
      <c r="D241" s="8" t="s">
        <v>42</v>
      </c>
      <c r="E241" t="s">
        <v>50</v>
      </c>
      <c r="F241">
        <v>2</v>
      </c>
      <c r="G241">
        <v>1</v>
      </c>
      <c r="H241" t="s">
        <v>46</v>
      </c>
      <c r="I241">
        <v>167</v>
      </c>
      <c r="J241">
        <v>25.9</v>
      </c>
      <c r="K241" s="8">
        <v>7.8</v>
      </c>
      <c r="L241" s="9">
        <v>0.30159360000000007</v>
      </c>
    </row>
    <row r="242" spans="1:12" x14ac:dyDescent="0.2">
      <c r="A242" t="s">
        <v>38</v>
      </c>
      <c r="B242">
        <v>62.5</v>
      </c>
      <c r="C242" s="8">
        <v>6.9</v>
      </c>
      <c r="D242" s="8" t="s">
        <v>42</v>
      </c>
      <c r="E242" t="s">
        <v>50</v>
      </c>
      <c r="F242">
        <v>2</v>
      </c>
      <c r="G242">
        <v>1</v>
      </c>
      <c r="H242" t="s">
        <v>46</v>
      </c>
      <c r="I242">
        <v>167</v>
      </c>
      <c r="J242">
        <v>25.9</v>
      </c>
      <c r="K242" s="8">
        <v>7.4</v>
      </c>
      <c r="L242" s="9">
        <v>0.23090759999999996</v>
      </c>
    </row>
    <row r="243" spans="1:12" x14ac:dyDescent="0.2">
      <c r="A243" t="s">
        <v>38</v>
      </c>
      <c r="B243">
        <v>62.5</v>
      </c>
      <c r="C243" s="8">
        <v>6.9</v>
      </c>
      <c r="D243" s="8" t="s">
        <v>42</v>
      </c>
      <c r="E243" t="s">
        <v>50</v>
      </c>
      <c r="F243">
        <v>2</v>
      </c>
      <c r="G243">
        <v>2</v>
      </c>
      <c r="H243" t="s">
        <v>43</v>
      </c>
      <c r="I243">
        <v>167</v>
      </c>
      <c r="J243">
        <v>25.9</v>
      </c>
      <c r="K243" s="8">
        <v>7.3</v>
      </c>
      <c r="L243" s="9">
        <v>0.46652760000000004</v>
      </c>
    </row>
    <row r="244" spans="1:12" x14ac:dyDescent="0.2">
      <c r="A244" t="s">
        <v>38</v>
      </c>
      <c r="B244">
        <v>62.5</v>
      </c>
      <c r="C244" s="8">
        <v>6.9</v>
      </c>
      <c r="D244" s="8" t="s">
        <v>42</v>
      </c>
      <c r="E244" t="s">
        <v>50</v>
      </c>
      <c r="F244">
        <v>2</v>
      </c>
      <c r="G244">
        <v>2</v>
      </c>
      <c r="H244" t="s">
        <v>43</v>
      </c>
      <c r="I244">
        <v>167</v>
      </c>
      <c r="J244">
        <v>25.9</v>
      </c>
      <c r="K244" s="8">
        <v>7.6</v>
      </c>
      <c r="L244" s="9">
        <v>0.42411599999999999</v>
      </c>
    </row>
    <row r="245" spans="1:12" x14ac:dyDescent="0.2">
      <c r="A245" t="s">
        <v>38</v>
      </c>
      <c r="B245">
        <v>62.5</v>
      </c>
      <c r="C245" s="8">
        <v>6.9</v>
      </c>
      <c r="D245" s="8" t="s">
        <v>42</v>
      </c>
      <c r="E245" t="s">
        <v>50</v>
      </c>
      <c r="F245">
        <v>2</v>
      </c>
      <c r="G245">
        <v>2</v>
      </c>
      <c r="H245" t="s">
        <v>43</v>
      </c>
      <c r="I245">
        <v>167</v>
      </c>
      <c r="J245">
        <v>25.9</v>
      </c>
      <c r="K245" s="8">
        <v>8</v>
      </c>
      <c r="L245" s="9">
        <v>0.33510400000000001</v>
      </c>
    </row>
    <row r="246" spans="1:12" x14ac:dyDescent="0.2">
      <c r="A246" t="s">
        <v>38</v>
      </c>
      <c r="B246">
        <v>62.5</v>
      </c>
      <c r="C246" s="8">
        <v>6.9</v>
      </c>
      <c r="D246" s="8" t="s">
        <v>42</v>
      </c>
      <c r="E246" t="s">
        <v>50</v>
      </c>
      <c r="F246">
        <v>2</v>
      </c>
      <c r="G246">
        <v>2</v>
      </c>
      <c r="H246" t="s">
        <v>43</v>
      </c>
      <c r="I246">
        <v>167</v>
      </c>
      <c r="J246">
        <v>25.9</v>
      </c>
      <c r="K246" s="8">
        <v>7.6</v>
      </c>
      <c r="L246" s="9">
        <v>0.23090759999999996</v>
      </c>
    </row>
    <row r="247" spans="1:12" x14ac:dyDescent="0.2">
      <c r="A247" t="s">
        <v>38</v>
      </c>
      <c r="B247">
        <v>62.5</v>
      </c>
      <c r="C247" s="8">
        <v>6.9</v>
      </c>
      <c r="D247" s="8" t="s">
        <v>42</v>
      </c>
      <c r="E247" t="s">
        <v>50</v>
      </c>
      <c r="F247">
        <v>2</v>
      </c>
      <c r="G247">
        <v>2</v>
      </c>
      <c r="H247" t="s">
        <v>43</v>
      </c>
      <c r="I247">
        <v>167</v>
      </c>
      <c r="J247">
        <v>25.9</v>
      </c>
      <c r="K247" s="8">
        <v>7.5</v>
      </c>
      <c r="L247" s="9">
        <v>0.36861440000000006</v>
      </c>
    </row>
    <row r="248" spans="1:12" x14ac:dyDescent="0.2">
      <c r="A248" t="s">
        <v>38</v>
      </c>
      <c r="B248">
        <v>62.5</v>
      </c>
      <c r="C248" s="8">
        <v>6.9</v>
      </c>
      <c r="D248" s="8" t="s">
        <v>42</v>
      </c>
      <c r="E248" t="s">
        <v>50</v>
      </c>
      <c r="F248">
        <v>2</v>
      </c>
      <c r="G248">
        <v>3</v>
      </c>
      <c r="H248" t="s">
        <v>44</v>
      </c>
      <c r="I248">
        <v>167</v>
      </c>
      <c r="J248">
        <v>25.9</v>
      </c>
      <c r="K248" s="8">
        <v>7.7</v>
      </c>
      <c r="L248" s="9">
        <v>0.30159360000000007</v>
      </c>
    </row>
    <row r="249" spans="1:12" x14ac:dyDescent="0.2">
      <c r="A249" t="s">
        <v>38</v>
      </c>
      <c r="B249">
        <v>62.5</v>
      </c>
      <c r="C249" s="8">
        <v>6.9</v>
      </c>
      <c r="D249" s="8" t="s">
        <v>42</v>
      </c>
      <c r="E249" t="s">
        <v>50</v>
      </c>
      <c r="F249">
        <v>2</v>
      </c>
      <c r="G249">
        <v>3</v>
      </c>
      <c r="H249" t="s">
        <v>44</v>
      </c>
      <c r="I249">
        <v>167</v>
      </c>
      <c r="J249">
        <v>25.9</v>
      </c>
      <c r="K249" s="8">
        <v>7.7</v>
      </c>
      <c r="L249" s="9">
        <v>0.42411599999999999</v>
      </c>
    </row>
    <row r="250" spans="1:12" x14ac:dyDescent="0.2">
      <c r="A250" t="s">
        <v>38</v>
      </c>
      <c r="B250">
        <v>62.5</v>
      </c>
      <c r="C250" s="8">
        <v>6.9</v>
      </c>
      <c r="D250" s="8" t="s">
        <v>42</v>
      </c>
      <c r="E250" t="s">
        <v>50</v>
      </c>
      <c r="F250">
        <v>2</v>
      </c>
      <c r="G250">
        <v>3</v>
      </c>
      <c r="H250" t="s">
        <v>44</v>
      </c>
      <c r="I250">
        <v>167</v>
      </c>
      <c r="J250">
        <v>25.9</v>
      </c>
      <c r="K250" s="8">
        <v>6.5</v>
      </c>
      <c r="L250" s="9">
        <v>0.33510400000000001</v>
      </c>
    </row>
    <row r="251" spans="1:12" x14ac:dyDescent="0.2">
      <c r="A251" t="s">
        <v>38</v>
      </c>
      <c r="B251">
        <v>62.5</v>
      </c>
      <c r="C251" s="8">
        <v>6.9</v>
      </c>
      <c r="D251" s="8" t="s">
        <v>42</v>
      </c>
      <c r="E251" t="s">
        <v>50</v>
      </c>
      <c r="F251">
        <v>2</v>
      </c>
      <c r="G251">
        <v>3</v>
      </c>
      <c r="H251" t="s">
        <v>44</v>
      </c>
      <c r="I251">
        <v>167</v>
      </c>
      <c r="J251">
        <v>25.9</v>
      </c>
      <c r="K251" s="8">
        <v>7.1</v>
      </c>
      <c r="L251" s="9">
        <v>0.33510400000000001</v>
      </c>
    </row>
    <row r="252" spans="1:12" x14ac:dyDescent="0.2">
      <c r="A252" t="s">
        <v>38</v>
      </c>
      <c r="B252">
        <v>62.5</v>
      </c>
      <c r="C252" s="8">
        <v>6.9</v>
      </c>
      <c r="D252" s="8" t="s">
        <v>42</v>
      </c>
      <c r="E252" t="s">
        <v>50</v>
      </c>
      <c r="F252">
        <v>2</v>
      </c>
      <c r="G252">
        <v>3</v>
      </c>
      <c r="H252" t="s">
        <v>44</v>
      </c>
      <c r="I252">
        <v>167</v>
      </c>
      <c r="J252">
        <v>25.9</v>
      </c>
      <c r="K252" s="8">
        <v>7</v>
      </c>
      <c r="L252" s="9">
        <v>0.4021248</v>
      </c>
    </row>
    <row r="253" spans="1:12" x14ac:dyDescent="0.2">
      <c r="A253" t="s">
        <v>38</v>
      </c>
      <c r="B253">
        <v>62.5</v>
      </c>
      <c r="C253" s="8">
        <v>6.9</v>
      </c>
      <c r="D253" s="8" t="s">
        <v>42</v>
      </c>
      <c r="E253" t="s">
        <v>50</v>
      </c>
      <c r="F253">
        <v>2</v>
      </c>
      <c r="G253">
        <v>4</v>
      </c>
      <c r="H253" t="s">
        <v>45</v>
      </c>
      <c r="I253">
        <v>167</v>
      </c>
      <c r="J253">
        <v>25.9</v>
      </c>
      <c r="K253" s="8">
        <v>7.1</v>
      </c>
      <c r="L253" s="9">
        <v>0.33510400000000001</v>
      </c>
    </row>
    <row r="254" spans="1:12" x14ac:dyDescent="0.2">
      <c r="A254" t="s">
        <v>38</v>
      </c>
      <c r="B254">
        <v>62.5</v>
      </c>
      <c r="C254" s="8">
        <v>6.9</v>
      </c>
      <c r="D254" s="8" t="s">
        <v>42</v>
      </c>
      <c r="E254" t="s">
        <v>50</v>
      </c>
      <c r="F254">
        <v>2</v>
      </c>
      <c r="G254">
        <v>4</v>
      </c>
      <c r="H254" t="s">
        <v>45</v>
      </c>
      <c r="I254">
        <v>167</v>
      </c>
      <c r="J254">
        <v>25.9</v>
      </c>
      <c r="K254" s="8">
        <v>7.4</v>
      </c>
      <c r="L254" s="9">
        <v>0.42411599999999999</v>
      </c>
    </row>
    <row r="255" spans="1:12" x14ac:dyDescent="0.2">
      <c r="A255" t="s">
        <v>38</v>
      </c>
      <c r="B255">
        <v>62.5</v>
      </c>
      <c r="C255" s="8">
        <v>6.9</v>
      </c>
      <c r="D255" s="8" t="s">
        <v>42</v>
      </c>
      <c r="E255" t="s">
        <v>50</v>
      </c>
      <c r="F255">
        <v>2</v>
      </c>
      <c r="G255">
        <v>4</v>
      </c>
      <c r="H255" t="s">
        <v>45</v>
      </c>
      <c r="I255">
        <v>167</v>
      </c>
      <c r="J255">
        <v>25.9</v>
      </c>
      <c r="K255" s="8">
        <v>7.5</v>
      </c>
      <c r="L255" s="9">
        <v>0.36861440000000006</v>
      </c>
    </row>
    <row r="256" spans="1:12" x14ac:dyDescent="0.2">
      <c r="A256" t="s">
        <v>38</v>
      </c>
      <c r="B256">
        <v>62.5</v>
      </c>
      <c r="C256" s="8">
        <v>6.9</v>
      </c>
      <c r="D256" s="8" t="s">
        <v>42</v>
      </c>
      <c r="E256" t="s">
        <v>50</v>
      </c>
      <c r="F256">
        <v>2</v>
      </c>
      <c r="G256">
        <v>4</v>
      </c>
      <c r="H256" t="s">
        <v>45</v>
      </c>
      <c r="I256">
        <v>167</v>
      </c>
      <c r="J256">
        <v>25.9</v>
      </c>
      <c r="K256" s="8">
        <v>7.6</v>
      </c>
      <c r="L256" s="9">
        <v>0.46652760000000004</v>
      </c>
    </row>
    <row r="257" spans="1:12" x14ac:dyDescent="0.2">
      <c r="A257" t="s">
        <v>38</v>
      </c>
      <c r="B257">
        <v>62.5</v>
      </c>
      <c r="C257" s="8">
        <v>6.9</v>
      </c>
      <c r="D257" s="8" t="s">
        <v>42</v>
      </c>
      <c r="E257" t="s">
        <v>50</v>
      </c>
      <c r="F257">
        <v>2</v>
      </c>
      <c r="G257">
        <v>4</v>
      </c>
      <c r="H257" t="s">
        <v>45</v>
      </c>
      <c r="I257">
        <v>167</v>
      </c>
      <c r="J257">
        <v>25.9</v>
      </c>
      <c r="K257" s="8">
        <v>7.7</v>
      </c>
      <c r="L257" s="9">
        <v>0.46652760000000004</v>
      </c>
    </row>
    <row r="258" spans="1:12" x14ac:dyDescent="0.2">
      <c r="A258" t="s">
        <v>38</v>
      </c>
      <c r="B258">
        <v>62.5</v>
      </c>
      <c r="C258" s="8">
        <v>6.9</v>
      </c>
      <c r="D258" s="8" t="s">
        <v>42</v>
      </c>
      <c r="E258" t="s">
        <v>50</v>
      </c>
      <c r="F258">
        <v>3</v>
      </c>
      <c r="G258">
        <v>1</v>
      </c>
      <c r="H258" t="s">
        <v>7</v>
      </c>
      <c r="I258">
        <v>154</v>
      </c>
      <c r="J258">
        <v>25</v>
      </c>
      <c r="K258" s="8">
        <v>6.9</v>
      </c>
      <c r="L258" s="9">
        <v>0.36861440000000006</v>
      </c>
    </row>
    <row r="259" spans="1:12" x14ac:dyDescent="0.2">
      <c r="A259" t="s">
        <v>38</v>
      </c>
      <c r="B259">
        <v>62.5</v>
      </c>
      <c r="C259" s="8">
        <v>6.9</v>
      </c>
      <c r="D259" s="8" t="s">
        <v>42</v>
      </c>
      <c r="E259" t="s">
        <v>50</v>
      </c>
      <c r="F259">
        <v>3</v>
      </c>
      <c r="G259">
        <v>1</v>
      </c>
      <c r="H259" t="s">
        <v>7</v>
      </c>
      <c r="I259">
        <v>154</v>
      </c>
      <c r="J259">
        <v>25</v>
      </c>
      <c r="K259" s="8">
        <v>6.9</v>
      </c>
      <c r="L259" s="9">
        <v>0.33510400000000001</v>
      </c>
    </row>
    <row r="260" spans="1:12" x14ac:dyDescent="0.2">
      <c r="A260" t="s">
        <v>38</v>
      </c>
      <c r="B260">
        <v>62.5</v>
      </c>
      <c r="C260" s="8">
        <v>6.9</v>
      </c>
      <c r="D260" s="8" t="s">
        <v>42</v>
      </c>
      <c r="E260" t="s">
        <v>50</v>
      </c>
      <c r="F260">
        <v>3</v>
      </c>
      <c r="G260">
        <v>1</v>
      </c>
      <c r="H260" t="s">
        <v>7</v>
      </c>
      <c r="I260">
        <v>154</v>
      </c>
      <c r="J260">
        <v>25</v>
      </c>
      <c r="K260" s="8">
        <v>7.7</v>
      </c>
      <c r="L260" s="9">
        <v>0.23090759999999996</v>
      </c>
    </row>
    <row r="261" spans="1:12" x14ac:dyDescent="0.2">
      <c r="A261" t="s">
        <v>38</v>
      </c>
      <c r="B261">
        <v>62.5</v>
      </c>
      <c r="C261" s="8">
        <v>6.9</v>
      </c>
      <c r="D261" s="8" t="s">
        <v>42</v>
      </c>
      <c r="E261" t="s">
        <v>50</v>
      </c>
      <c r="F261">
        <v>3</v>
      </c>
      <c r="G261">
        <v>1</v>
      </c>
      <c r="H261" t="s">
        <v>7</v>
      </c>
      <c r="I261">
        <v>154</v>
      </c>
      <c r="J261">
        <v>25</v>
      </c>
      <c r="K261" s="8">
        <v>5.4</v>
      </c>
      <c r="L261" s="9">
        <v>0.33510400000000001</v>
      </c>
    </row>
    <row r="262" spans="1:12" x14ac:dyDescent="0.2">
      <c r="A262" t="s">
        <v>38</v>
      </c>
      <c r="B262">
        <v>62.5</v>
      </c>
      <c r="C262" s="8">
        <v>6.9</v>
      </c>
      <c r="D262" s="8" t="s">
        <v>42</v>
      </c>
      <c r="E262" t="s">
        <v>50</v>
      </c>
      <c r="F262">
        <v>3</v>
      </c>
      <c r="G262">
        <v>1</v>
      </c>
      <c r="H262" t="s">
        <v>7</v>
      </c>
      <c r="I262">
        <v>154</v>
      </c>
      <c r="J262">
        <v>25</v>
      </c>
      <c r="K262" s="8">
        <v>7.3</v>
      </c>
      <c r="L262" s="9">
        <v>0.15079679999999998</v>
      </c>
    </row>
    <row r="263" spans="1:12" x14ac:dyDescent="0.2">
      <c r="A263" t="s">
        <v>38</v>
      </c>
      <c r="B263">
        <v>62.5</v>
      </c>
      <c r="C263" s="8">
        <v>6.9</v>
      </c>
      <c r="D263" s="8" t="s">
        <v>42</v>
      </c>
      <c r="E263" t="s">
        <v>50</v>
      </c>
      <c r="F263">
        <v>3</v>
      </c>
      <c r="G263">
        <v>2</v>
      </c>
      <c r="H263" t="s">
        <v>8</v>
      </c>
      <c r="I263">
        <v>154</v>
      </c>
      <c r="J263">
        <v>25</v>
      </c>
      <c r="K263" s="8">
        <v>7.3</v>
      </c>
      <c r="L263" s="9">
        <v>0.3817044</v>
      </c>
    </row>
    <row r="264" spans="1:12" x14ac:dyDescent="0.2">
      <c r="A264" t="s">
        <v>38</v>
      </c>
      <c r="B264">
        <v>62.5</v>
      </c>
      <c r="C264" s="8">
        <v>6.9</v>
      </c>
      <c r="D264" s="8" t="s">
        <v>42</v>
      </c>
      <c r="E264" t="s">
        <v>50</v>
      </c>
      <c r="F264">
        <v>3</v>
      </c>
      <c r="G264">
        <v>2</v>
      </c>
      <c r="H264" t="s">
        <v>8</v>
      </c>
      <c r="I264">
        <v>154</v>
      </c>
      <c r="J264">
        <v>25</v>
      </c>
      <c r="K264" s="8">
        <v>7.1</v>
      </c>
      <c r="L264" s="9">
        <v>0.30159360000000007</v>
      </c>
    </row>
    <row r="265" spans="1:12" x14ac:dyDescent="0.2">
      <c r="A265" t="s">
        <v>38</v>
      </c>
      <c r="B265">
        <v>62.5</v>
      </c>
      <c r="C265" s="8">
        <v>6.9</v>
      </c>
      <c r="D265" s="8" t="s">
        <v>42</v>
      </c>
      <c r="E265" t="s">
        <v>50</v>
      </c>
      <c r="F265">
        <v>3</v>
      </c>
      <c r="G265">
        <v>2</v>
      </c>
      <c r="H265" t="s">
        <v>8</v>
      </c>
      <c r="I265">
        <v>154</v>
      </c>
      <c r="J265">
        <v>25</v>
      </c>
      <c r="K265" s="8">
        <v>6.9</v>
      </c>
      <c r="L265" s="9">
        <v>0.30159360000000007</v>
      </c>
    </row>
    <row r="266" spans="1:12" x14ac:dyDescent="0.2">
      <c r="A266" t="s">
        <v>38</v>
      </c>
      <c r="B266">
        <v>62.5</v>
      </c>
      <c r="C266" s="8">
        <v>6.9</v>
      </c>
      <c r="D266" s="8" t="s">
        <v>42</v>
      </c>
      <c r="E266" t="s">
        <v>50</v>
      </c>
      <c r="F266">
        <v>3</v>
      </c>
      <c r="G266">
        <v>2</v>
      </c>
      <c r="H266" t="s">
        <v>8</v>
      </c>
      <c r="I266">
        <v>154</v>
      </c>
      <c r="J266">
        <v>25</v>
      </c>
      <c r="K266" s="8">
        <v>7.2</v>
      </c>
      <c r="L266" s="9">
        <v>0.23090759999999996</v>
      </c>
    </row>
    <row r="267" spans="1:12" x14ac:dyDescent="0.2">
      <c r="A267" t="s">
        <v>38</v>
      </c>
      <c r="B267">
        <v>62.5</v>
      </c>
      <c r="C267" s="8">
        <v>6.9</v>
      </c>
      <c r="D267" s="8" t="s">
        <v>42</v>
      </c>
      <c r="E267" t="s">
        <v>50</v>
      </c>
      <c r="F267">
        <v>3</v>
      </c>
      <c r="G267">
        <v>2</v>
      </c>
      <c r="H267" t="s">
        <v>8</v>
      </c>
      <c r="I267">
        <v>154</v>
      </c>
      <c r="J267">
        <v>25</v>
      </c>
      <c r="K267" s="8">
        <v>7</v>
      </c>
      <c r="L267" s="9">
        <v>0.1696464</v>
      </c>
    </row>
    <row r="268" spans="1:12" x14ac:dyDescent="0.2">
      <c r="A268" t="s">
        <v>38</v>
      </c>
      <c r="B268">
        <v>62.5</v>
      </c>
      <c r="C268" s="8">
        <v>6.9</v>
      </c>
      <c r="D268" s="8" t="s">
        <v>42</v>
      </c>
      <c r="E268" t="s">
        <v>50</v>
      </c>
      <c r="F268">
        <v>3</v>
      </c>
      <c r="G268">
        <v>3</v>
      </c>
      <c r="H268" t="s">
        <v>9</v>
      </c>
      <c r="I268">
        <v>154</v>
      </c>
      <c r="J268">
        <v>25</v>
      </c>
      <c r="K268" s="8">
        <v>7</v>
      </c>
      <c r="L268" s="9">
        <v>0.42411599999999999</v>
      </c>
    </row>
    <row r="269" spans="1:12" x14ac:dyDescent="0.2">
      <c r="A269" t="s">
        <v>38</v>
      </c>
      <c r="B269">
        <v>62.5</v>
      </c>
      <c r="C269" s="8">
        <v>6.9</v>
      </c>
      <c r="D269" s="8" t="s">
        <v>42</v>
      </c>
      <c r="E269" t="s">
        <v>50</v>
      </c>
      <c r="F269">
        <v>3</v>
      </c>
      <c r="G269">
        <v>3</v>
      </c>
      <c r="H269" t="s">
        <v>9</v>
      </c>
      <c r="I269">
        <v>154</v>
      </c>
      <c r="J269">
        <v>25</v>
      </c>
      <c r="K269" s="8">
        <v>7.6</v>
      </c>
      <c r="L269" s="9">
        <v>0.33510400000000001</v>
      </c>
    </row>
    <row r="270" spans="1:12" x14ac:dyDescent="0.2">
      <c r="A270" t="s">
        <v>38</v>
      </c>
      <c r="B270">
        <v>62.5</v>
      </c>
      <c r="C270" s="8">
        <v>6.9</v>
      </c>
      <c r="D270" s="8" t="s">
        <v>42</v>
      </c>
      <c r="E270" t="s">
        <v>50</v>
      </c>
      <c r="F270">
        <v>3</v>
      </c>
      <c r="G270">
        <v>3</v>
      </c>
      <c r="H270" t="s">
        <v>9</v>
      </c>
      <c r="I270">
        <v>154</v>
      </c>
      <c r="J270">
        <v>25</v>
      </c>
      <c r="K270" s="8">
        <v>7.7</v>
      </c>
      <c r="L270" s="9">
        <v>0.1696464</v>
      </c>
    </row>
    <row r="271" spans="1:12" x14ac:dyDescent="0.2">
      <c r="A271" t="s">
        <v>38</v>
      </c>
      <c r="B271">
        <v>62.5</v>
      </c>
      <c r="C271" s="8">
        <v>6.9</v>
      </c>
      <c r="D271" s="8" t="s">
        <v>42</v>
      </c>
      <c r="E271" t="s">
        <v>50</v>
      </c>
      <c r="F271">
        <v>3</v>
      </c>
      <c r="G271">
        <v>3</v>
      </c>
      <c r="H271" t="s">
        <v>9</v>
      </c>
      <c r="I271">
        <v>154</v>
      </c>
      <c r="J271">
        <v>25</v>
      </c>
      <c r="K271" s="8">
        <v>7</v>
      </c>
      <c r="L271" s="9">
        <v>0.23090759999999996</v>
      </c>
    </row>
    <row r="272" spans="1:12" x14ac:dyDescent="0.2">
      <c r="A272" t="s">
        <v>38</v>
      </c>
      <c r="B272">
        <v>62.5</v>
      </c>
      <c r="C272" s="8">
        <v>6.9</v>
      </c>
      <c r="D272" s="8" t="s">
        <v>42</v>
      </c>
      <c r="E272" t="s">
        <v>50</v>
      </c>
      <c r="F272">
        <v>3</v>
      </c>
      <c r="G272">
        <v>3</v>
      </c>
      <c r="H272" t="s">
        <v>9</v>
      </c>
      <c r="I272">
        <v>154</v>
      </c>
      <c r="J272">
        <v>25</v>
      </c>
      <c r="K272" s="8">
        <v>7.4</v>
      </c>
      <c r="L272" s="9">
        <v>0.42411599999999999</v>
      </c>
    </row>
    <row r="273" spans="1:12" x14ac:dyDescent="0.2">
      <c r="A273" t="s">
        <v>38</v>
      </c>
      <c r="B273">
        <v>62.5</v>
      </c>
      <c r="C273" s="8">
        <v>6.9</v>
      </c>
      <c r="D273" s="8" t="s">
        <v>42</v>
      </c>
      <c r="E273" t="s">
        <v>50</v>
      </c>
      <c r="F273">
        <v>3</v>
      </c>
      <c r="G273">
        <v>4</v>
      </c>
      <c r="H273" t="s">
        <v>10</v>
      </c>
      <c r="I273">
        <v>154</v>
      </c>
      <c r="J273">
        <v>25</v>
      </c>
      <c r="K273" s="8">
        <v>7.9</v>
      </c>
      <c r="L273" s="9">
        <v>0.1696464</v>
      </c>
    </row>
    <row r="274" spans="1:12" x14ac:dyDescent="0.2">
      <c r="A274" t="s">
        <v>38</v>
      </c>
      <c r="B274">
        <v>62.5</v>
      </c>
      <c r="C274" s="8">
        <v>6.9</v>
      </c>
      <c r="D274" s="8" t="s">
        <v>42</v>
      </c>
      <c r="E274" t="s">
        <v>50</v>
      </c>
      <c r="F274">
        <v>3</v>
      </c>
      <c r="G274">
        <v>4</v>
      </c>
      <c r="H274" t="s">
        <v>10</v>
      </c>
      <c r="I274">
        <v>154</v>
      </c>
      <c r="J274">
        <v>25</v>
      </c>
      <c r="K274" s="8">
        <v>7.1</v>
      </c>
      <c r="L274" s="9">
        <v>0.10471999999999999</v>
      </c>
    </row>
    <row r="275" spans="1:12" x14ac:dyDescent="0.2">
      <c r="A275" t="s">
        <v>38</v>
      </c>
      <c r="B275">
        <v>62.5</v>
      </c>
      <c r="C275" s="8">
        <v>6.9</v>
      </c>
      <c r="D275" s="8" t="s">
        <v>42</v>
      </c>
      <c r="E275" t="s">
        <v>50</v>
      </c>
      <c r="F275">
        <v>3</v>
      </c>
      <c r="G275">
        <v>4</v>
      </c>
      <c r="H275" t="s">
        <v>10</v>
      </c>
      <c r="I275">
        <v>154</v>
      </c>
      <c r="J275">
        <v>25</v>
      </c>
      <c r="K275" s="8">
        <v>7.7</v>
      </c>
      <c r="L275" s="9">
        <v>7.8539999999999985E-2</v>
      </c>
    </row>
    <row r="276" spans="1:12" x14ac:dyDescent="0.2">
      <c r="A276" t="s">
        <v>38</v>
      </c>
      <c r="B276">
        <v>62.5</v>
      </c>
      <c r="C276" s="8">
        <v>6.9</v>
      </c>
      <c r="D276" s="8" t="s">
        <v>42</v>
      </c>
      <c r="E276" t="s">
        <v>50</v>
      </c>
      <c r="F276">
        <v>3</v>
      </c>
      <c r="G276">
        <v>4</v>
      </c>
      <c r="H276" t="s">
        <v>10</v>
      </c>
      <c r="I276">
        <v>154</v>
      </c>
      <c r="J276">
        <v>25</v>
      </c>
      <c r="K276" s="8">
        <v>7.3</v>
      </c>
      <c r="L276" s="9">
        <v>5.0265600000000001E-2</v>
      </c>
    </row>
    <row r="277" spans="1:12" x14ac:dyDescent="0.2">
      <c r="A277" t="s">
        <v>38</v>
      </c>
      <c r="B277">
        <v>62.5</v>
      </c>
      <c r="C277" s="8">
        <v>6.9</v>
      </c>
      <c r="D277" s="8" t="s">
        <v>42</v>
      </c>
      <c r="E277" t="s">
        <v>50</v>
      </c>
      <c r="F277">
        <v>3</v>
      </c>
      <c r="G277">
        <v>4</v>
      </c>
      <c r="H277" t="s">
        <v>10</v>
      </c>
      <c r="I277">
        <v>154</v>
      </c>
      <c r="J277">
        <v>25</v>
      </c>
      <c r="K277" s="8">
        <v>7.5</v>
      </c>
      <c r="L277" s="9">
        <v>4.1888000000000002E-2</v>
      </c>
    </row>
    <row r="278" spans="1:12" x14ac:dyDescent="0.2">
      <c r="A278" t="s">
        <v>38</v>
      </c>
      <c r="B278">
        <v>62.5</v>
      </c>
      <c r="C278" s="8">
        <v>6.9</v>
      </c>
      <c r="D278" s="8" t="s">
        <v>42</v>
      </c>
      <c r="E278" t="s">
        <v>51</v>
      </c>
      <c r="F278">
        <v>4</v>
      </c>
      <c r="G278">
        <v>5</v>
      </c>
      <c r="H278" t="s">
        <v>11</v>
      </c>
      <c r="I278">
        <v>156</v>
      </c>
      <c r="J278">
        <v>24.1</v>
      </c>
      <c r="K278" s="8">
        <v>6.8</v>
      </c>
      <c r="L278" s="9">
        <v>0.23090759999999996</v>
      </c>
    </row>
    <row r="279" spans="1:12" x14ac:dyDescent="0.2">
      <c r="A279" t="s">
        <v>38</v>
      </c>
      <c r="B279">
        <v>62.5</v>
      </c>
      <c r="C279" s="8">
        <v>6.9</v>
      </c>
      <c r="D279" s="8" t="s">
        <v>42</v>
      </c>
      <c r="E279" t="s">
        <v>51</v>
      </c>
      <c r="F279">
        <v>4</v>
      </c>
      <c r="G279">
        <v>5</v>
      </c>
      <c r="H279" t="s">
        <v>11</v>
      </c>
      <c r="I279">
        <v>156</v>
      </c>
      <c r="J279">
        <v>24.1</v>
      </c>
      <c r="K279" s="8">
        <v>6.8</v>
      </c>
      <c r="L279" s="9">
        <v>0.23090759999999996</v>
      </c>
    </row>
    <row r="280" spans="1:12" x14ac:dyDescent="0.2">
      <c r="A280" t="s">
        <v>38</v>
      </c>
      <c r="B280">
        <v>62.5</v>
      </c>
      <c r="C280" s="8">
        <v>6.9</v>
      </c>
      <c r="D280" s="8" t="s">
        <v>42</v>
      </c>
      <c r="E280" t="s">
        <v>51</v>
      </c>
      <c r="F280">
        <v>4</v>
      </c>
      <c r="G280">
        <v>5</v>
      </c>
      <c r="H280" t="s">
        <v>11</v>
      </c>
      <c r="I280">
        <v>156</v>
      </c>
      <c r="J280">
        <v>24.1</v>
      </c>
      <c r="K280" s="8">
        <v>7.1</v>
      </c>
      <c r="L280" s="9">
        <v>0.23090759999999996</v>
      </c>
    </row>
    <row r="281" spans="1:12" x14ac:dyDescent="0.2">
      <c r="A281" t="s">
        <v>38</v>
      </c>
      <c r="B281">
        <v>62.5</v>
      </c>
      <c r="C281" s="8">
        <v>6.9</v>
      </c>
      <c r="D281" s="8" t="s">
        <v>42</v>
      </c>
      <c r="E281" t="s">
        <v>51</v>
      </c>
      <c r="F281">
        <v>4</v>
      </c>
      <c r="G281">
        <v>5</v>
      </c>
      <c r="H281" t="s">
        <v>11</v>
      </c>
      <c r="I281">
        <v>156</v>
      </c>
      <c r="J281">
        <v>24.1</v>
      </c>
      <c r="K281" s="8">
        <v>7.1</v>
      </c>
      <c r="L281" s="9">
        <v>0.23090759999999996</v>
      </c>
    </row>
    <row r="282" spans="1:12" x14ac:dyDescent="0.2">
      <c r="A282" t="s">
        <v>38</v>
      </c>
      <c r="B282">
        <v>62.5</v>
      </c>
      <c r="C282" s="8">
        <v>6.9</v>
      </c>
      <c r="D282" s="8" t="s">
        <v>42</v>
      </c>
      <c r="E282" t="s">
        <v>51</v>
      </c>
      <c r="F282">
        <v>4</v>
      </c>
      <c r="G282">
        <v>5</v>
      </c>
      <c r="H282" t="s">
        <v>11</v>
      </c>
      <c r="I282">
        <v>156</v>
      </c>
      <c r="J282">
        <v>24.1</v>
      </c>
      <c r="K282" s="8">
        <v>7.1</v>
      </c>
      <c r="L282" s="9">
        <v>0.23090759999999996</v>
      </c>
    </row>
    <row r="283" spans="1:12" x14ac:dyDescent="0.2">
      <c r="A283" t="s">
        <v>38</v>
      </c>
      <c r="B283">
        <v>62.5</v>
      </c>
      <c r="C283" s="8">
        <v>6.9</v>
      </c>
      <c r="D283" s="8" t="s">
        <v>42</v>
      </c>
      <c r="E283" t="s">
        <v>51</v>
      </c>
      <c r="F283">
        <v>4</v>
      </c>
      <c r="G283">
        <v>6</v>
      </c>
      <c r="H283" t="s">
        <v>12</v>
      </c>
      <c r="I283">
        <v>156</v>
      </c>
      <c r="J283">
        <v>24.1</v>
      </c>
      <c r="K283" s="8">
        <v>7.5</v>
      </c>
      <c r="L283" s="9">
        <v>0.1696464</v>
      </c>
    </row>
    <row r="284" spans="1:12" x14ac:dyDescent="0.2">
      <c r="A284" t="s">
        <v>38</v>
      </c>
      <c r="B284">
        <v>62.5</v>
      </c>
      <c r="C284" s="8">
        <v>6.9</v>
      </c>
      <c r="D284" s="8" t="s">
        <v>42</v>
      </c>
      <c r="E284" t="s">
        <v>51</v>
      </c>
      <c r="F284">
        <v>4</v>
      </c>
      <c r="G284">
        <v>6</v>
      </c>
      <c r="H284" t="s">
        <v>12</v>
      </c>
      <c r="I284">
        <v>156</v>
      </c>
      <c r="J284">
        <v>24.1</v>
      </c>
      <c r="K284" s="8">
        <v>7</v>
      </c>
      <c r="L284" s="9">
        <v>0.23090759999999996</v>
      </c>
    </row>
    <row r="285" spans="1:12" x14ac:dyDescent="0.2">
      <c r="A285" t="s">
        <v>38</v>
      </c>
      <c r="B285">
        <v>62.5</v>
      </c>
      <c r="C285" s="8">
        <v>6.9</v>
      </c>
      <c r="D285" s="8" t="s">
        <v>42</v>
      </c>
      <c r="E285" t="s">
        <v>51</v>
      </c>
      <c r="F285">
        <v>4</v>
      </c>
      <c r="G285">
        <v>6</v>
      </c>
      <c r="H285" t="s">
        <v>12</v>
      </c>
      <c r="I285">
        <v>156</v>
      </c>
      <c r="J285">
        <v>24.1</v>
      </c>
      <c r="K285" s="8">
        <v>7</v>
      </c>
      <c r="L285" s="9">
        <v>0.25656399999999996</v>
      </c>
    </row>
    <row r="286" spans="1:12" x14ac:dyDescent="0.2">
      <c r="A286" t="s">
        <v>38</v>
      </c>
      <c r="B286">
        <v>62.5</v>
      </c>
      <c r="C286" s="8">
        <v>6.9</v>
      </c>
      <c r="D286" s="8" t="s">
        <v>42</v>
      </c>
      <c r="E286" t="s">
        <v>51</v>
      </c>
      <c r="F286">
        <v>4</v>
      </c>
      <c r="G286">
        <v>6</v>
      </c>
      <c r="H286" t="s">
        <v>12</v>
      </c>
      <c r="I286">
        <v>156</v>
      </c>
      <c r="J286">
        <v>24.1</v>
      </c>
      <c r="K286" s="8">
        <v>6.7</v>
      </c>
      <c r="L286" s="9">
        <v>0.33510400000000001</v>
      </c>
    </row>
    <row r="287" spans="1:12" x14ac:dyDescent="0.2">
      <c r="A287" t="s">
        <v>38</v>
      </c>
      <c r="B287">
        <v>62.5</v>
      </c>
      <c r="C287" s="8">
        <v>6.9</v>
      </c>
      <c r="D287" s="8" t="s">
        <v>42</v>
      </c>
      <c r="E287" t="s">
        <v>51</v>
      </c>
      <c r="F287">
        <v>4</v>
      </c>
      <c r="G287">
        <v>6</v>
      </c>
      <c r="H287" t="s">
        <v>12</v>
      </c>
      <c r="I287">
        <v>156</v>
      </c>
      <c r="J287">
        <v>24.1</v>
      </c>
      <c r="K287" s="8">
        <v>6.5</v>
      </c>
      <c r="L287" s="9">
        <v>0.42411599999999999</v>
      </c>
    </row>
    <row r="288" spans="1:12" x14ac:dyDescent="0.2">
      <c r="A288" t="s">
        <v>38</v>
      </c>
      <c r="B288">
        <v>62.5</v>
      </c>
      <c r="C288" s="8">
        <v>6.9</v>
      </c>
      <c r="D288" s="8" t="s">
        <v>42</v>
      </c>
      <c r="E288" t="s">
        <v>51</v>
      </c>
      <c r="F288">
        <v>4</v>
      </c>
      <c r="G288">
        <v>7</v>
      </c>
      <c r="H288" t="s">
        <v>13</v>
      </c>
      <c r="I288">
        <v>156</v>
      </c>
      <c r="J288">
        <v>24.1</v>
      </c>
      <c r="K288" s="8">
        <v>7.4</v>
      </c>
      <c r="L288" s="9">
        <v>0.33510400000000001</v>
      </c>
    </row>
    <row r="289" spans="1:12" x14ac:dyDescent="0.2">
      <c r="A289" t="s">
        <v>38</v>
      </c>
      <c r="B289">
        <v>62.5</v>
      </c>
      <c r="C289" s="8">
        <v>6.9</v>
      </c>
      <c r="D289" s="8" t="s">
        <v>42</v>
      </c>
      <c r="E289" t="s">
        <v>51</v>
      </c>
      <c r="F289">
        <v>4</v>
      </c>
      <c r="G289">
        <v>7</v>
      </c>
      <c r="H289" t="s">
        <v>13</v>
      </c>
      <c r="I289">
        <v>156</v>
      </c>
      <c r="J289">
        <v>24.1</v>
      </c>
      <c r="K289" s="8">
        <v>7</v>
      </c>
      <c r="L289" s="9">
        <v>0.23090759999999996</v>
      </c>
    </row>
    <row r="290" spans="1:12" x14ac:dyDescent="0.2">
      <c r="A290" t="s">
        <v>38</v>
      </c>
      <c r="B290">
        <v>62.5</v>
      </c>
      <c r="C290" s="8">
        <v>6.9</v>
      </c>
      <c r="D290" s="8" t="s">
        <v>42</v>
      </c>
      <c r="E290" t="s">
        <v>51</v>
      </c>
      <c r="F290">
        <v>4</v>
      </c>
      <c r="G290">
        <v>7</v>
      </c>
      <c r="H290" t="s">
        <v>13</v>
      </c>
      <c r="I290">
        <v>156</v>
      </c>
      <c r="J290">
        <v>24.1</v>
      </c>
      <c r="K290" s="8">
        <v>7.1</v>
      </c>
      <c r="L290" s="9">
        <v>0.33510400000000001</v>
      </c>
    </row>
    <row r="291" spans="1:12" x14ac:dyDescent="0.2">
      <c r="A291" t="s">
        <v>38</v>
      </c>
      <c r="B291">
        <v>62.5</v>
      </c>
      <c r="C291" s="8">
        <v>6.9</v>
      </c>
      <c r="D291" s="8" t="s">
        <v>42</v>
      </c>
      <c r="E291" t="s">
        <v>51</v>
      </c>
      <c r="F291">
        <v>4</v>
      </c>
      <c r="G291">
        <v>7</v>
      </c>
      <c r="H291" t="s">
        <v>13</v>
      </c>
      <c r="I291">
        <v>156</v>
      </c>
      <c r="J291">
        <v>24.1</v>
      </c>
      <c r="K291" s="8">
        <v>6.7</v>
      </c>
      <c r="L291" s="9">
        <v>0.42411599999999999</v>
      </c>
    </row>
    <row r="292" spans="1:12" x14ac:dyDescent="0.2">
      <c r="A292" t="s">
        <v>38</v>
      </c>
      <c r="B292">
        <v>62.5</v>
      </c>
      <c r="C292" s="8">
        <v>6.9</v>
      </c>
      <c r="D292" s="8" t="s">
        <v>42</v>
      </c>
      <c r="E292" t="s">
        <v>51</v>
      </c>
      <c r="F292">
        <v>4</v>
      </c>
      <c r="G292">
        <v>7</v>
      </c>
      <c r="H292" t="s">
        <v>13</v>
      </c>
      <c r="I292">
        <v>156</v>
      </c>
      <c r="J292">
        <v>24.1</v>
      </c>
      <c r="K292" s="8">
        <v>6.4</v>
      </c>
      <c r="L292" s="9">
        <v>0.23090759999999996</v>
      </c>
    </row>
    <row r="293" spans="1:12" x14ac:dyDescent="0.2">
      <c r="A293" t="s">
        <v>38</v>
      </c>
      <c r="B293">
        <v>62.5</v>
      </c>
      <c r="C293" s="8">
        <v>6.9</v>
      </c>
      <c r="D293" s="8" t="s">
        <v>42</v>
      </c>
      <c r="E293" t="s">
        <v>51</v>
      </c>
      <c r="F293">
        <v>4</v>
      </c>
      <c r="G293">
        <v>8</v>
      </c>
      <c r="H293" t="s">
        <v>14</v>
      </c>
      <c r="I293">
        <v>156</v>
      </c>
      <c r="J293">
        <v>24.1</v>
      </c>
      <c r="K293" s="8">
        <v>6.5</v>
      </c>
      <c r="L293" s="9">
        <v>0.15079679999999998</v>
      </c>
    </row>
    <row r="294" spans="1:12" x14ac:dyDescent="0.2">
      <c r="A294" t="s">
        <v>38</v>
      </c>
      <c r="B294">
        <v>62.5</v>
      </c>
      <c r="C294" s="8">
        <v>6.9</v>
      </c>
      <c r="D294" s="8" t="s">
        <v>42</v>
      </c>
      <c r="E294" t="s">
        <v>51</v>
      </c>
      <c r="F294">
        <v>4</v>
      </c>
      <c r="G294">
        <v>8</v>
      </c>
      <c r="H294" t="s">
        <v>14</v>
      </c>
      <c r="I294">
        <v>156</v>
      </c>
      <c r="J294">
        <v>24.1</v>
      </c>
      <c r="K294" s="8">
        <v>6.9</v>
      </c>
      <c r="L294" s="9">
        <v>0.1696464</v>
      </c>
    </row>
    <row r="295" spans="1:12" x14ac:dyDescent="0.2">
      <c r="A295" t="s">
        <v>38</v>
      </c>
      <c r="B295">
        <v>62.5</v>
      </c>
      <c r="C295" s="8">
        <v>6.9</v>
      </c>
      <c r="D295" s="8" t="s">
        <v>42</v>
      </c>
      <c r="E295" t="s">
        <v>51</v>
      </c>
      <c r="F295">
        <v>4</v>
      </c>
      <c r="G295">
        <v>8</v>
      </c>
      <c r="H295" t="s">
        <v>14</v>
      </c>
      <c r="I295">
        <v>156</v>
      </c>
      <c r="J295">
        <v>24.1</v>
      </c>
      <c r="K295" s="8">
        <v>7</v>
      </c>
      <c r="L295" s="9">
        <v>0.23090759999999996</v>
      </c>
    </row>
    <row r="296" spans="1:12" x14ac:dyDescent="0.2">
      <c r="A296" t="s">
        <v>38</v>
      </c>
      <c r="B296">
        <v>62.5</v>
      </c>
      <c r="C296" s="8">
        <v>6.9</v>
      </c>
      <c r="D296" s="8" t="s">
        <v>42</v>
      </c>
      <c r="E296" t="s">
        <v>51</v>
      </c>
      <c r="F296">
        <v>4</v>
      </c>
      <c r="G296">
        <v>8</v>
      </c>
      <c r="H296" t="s">
        <v>14</v>
      </c>
      <c r="I296">
        <v>156</v>
      </c>
      <c r="J296">
        <v>24.1</v>
      </c>
      <c r="K296" s="8">
        <v>6.6</v>
      </c>
      <c r="L296" s="9">
        <v>0.25656399999999996</v>
      </c>
    </row>
    <row r="297" spans="1:12" x14ac:dyDescent="0.2">
      <c r="A297" t="s">
        <v>38</v>
      </c>
      <c r="B297">
        <v>62.5</v>
      </c>
      <c r="C297" s="8">
        <v>6.9</v>
      </c>
      <c r="D297" s="8" t="s">
        <v>42</v>
      </c>
      <c r="E297" t="s">
        <v>51</v>
      </c>
      <c r="F297">
        <v>4</v>
      </c>
      <c r="G297">
        <v>8</v>
      </c>
      <c r="H297" t="s">
        <v>14</v>
      </c>
      <c r="I297">
        <v>156</v>
      </c>
      <c r="J297">
        <v>24.1</v>
      </c>
      <c r="K297" s="8">
        <v>7.2</v>
      </c>
      <c r="L297" s="9">
        <v>0.15079679999999998</v>
      </c>
    </row>
    <row r="298" spans="1:12" x14ac:dyDescent="0.2">
      <c r="A298" t="s">
        <v>38</v>
      </c>
      <c r="B298">
        <v>62.5</v>
      </c>
      <c r="C298" s="8">
        <v>6.9</v>
      </c>
      <c r="D298" s="8" t="s">
        <v>42</v>
      </c>
      <c r="E298" t="s">
        <v>51</v>
      </c>
      <c r="F298">
        <v>5</v>
      </c>
      <c r="G298">
        <v>5</v>
      </c>
      <c r="H298" t="s">
        <v>15</v>
      </c>
      <c r="I298">
        <v>158</v>
      </c>
      <c r="J298">
        <v>21</v>
      </c>
      <c r="K298" s="8">
        <v>7</v>
      </c>
      <c r="L298" s="9">
        <v>0.46652760000000004</v>
      </c>
    </row>
    <row r="299" spans="1:12" x14ac:dyDescent="0.2">
      <c r="A299" t="s">
        <v>38</v>
      </c>
      <c r="B299">
        <v>62.5</v>
      </c>
      <c r="C299" s="8">
        <v>6.9</v>
      </c>
      <c r="D299" s="8" t="s">
        <v>42</v>
      </c>
      <c r="E299" t="s">
        <v>51</v>
      </c>
      <c r="F299">
        <v>5</v>
      </c>
      <c r="G299">
        <v>5</v>
      </c>
      <c r="H299" t="s">
        <v>15</v>
      </c>
      <c r="I299">
        <v>158</v>
      </c>
      <c r="J299">
        <v>21</v>
      </c>
      <c r="K299" s="8">
        <v>7.4</v>
      </c>
      <c r="L299" s="9">
        <v>0.30787679999999989</v>
      </c>
    </row>
    <row r="300" spans="1:12" x14ac:dyDescent="0.2">
      <c r="A300" t="s">
        <v>38</v>
      </c>
      <c r="B300">
        <v>62.5</v>
      </c>
      <c r="C300" s="8">
        <v>6.9</v>
      </c>
      <c r="D300" s="8" t="s">
        <v>42</v>
      </c>
      <c r="E300" t="s">
        <v>51</v>
      </c>
      <c r="F300">
        <v>5</v>
      </c>
      <c r="G300">
        <v>5</v>
      </c>
      <c r="H300" t="s">
        <v>15</v>
      </c>
      <c r="I300">
        <v>158</v>
      </c>
      <c r="J300">
        <v>21</v>
      </c>
      <c r="K300" s="8">
        <v>8</v>
      </c>
      <c r="L300" s="9">
        <v>0.30159360000000007</v>
      </c>
    </row>
    <row r="301" spans="1:12" x14ac:dyDescent="0.2">
      <c r="A301" t="s">
        <v>38</v>
      </c>
      <c r="B301">
        <v>62.5</v>
      </c>
      <c r="C301" s="8">
        <v>6.9</v>
      </c>
      <c r="D301" s="8" t="s">
        <v>42</v>
      </c>
      <c r="E301" t="s">
        <v>51</v>
      </c>
      <c r="F301">
        <v>5</v>
      </c>
      <c r="G301">
        <v>5</v>
      </c>
      <c r="H301" t="s">
        <v>15</v>
      </c>
      <c r="I301">
        <v>158</v>
      </c>
      <c r="J301">
        <v>21</v>
      </c>
      <c r="K301" s="8">
        <v>7.8</v>
      </c>
      <c r="L301" s="9">
        <v>0.25656399999999996</v>
      </c>
    </row>
    <row r="302" spans="1:12" x14ac:dyDescent="0.2">
      <c r="A302" t="s">
        <v>38</v>
      </c>
      <c r="B302">
        <v>62.5</v>
      </c>
      <c r="C302" s="8">
        <v>6.9</v>
      </c>
      <c r="D302" s="8" t="s">
        <v>42</v>
      </c>
      <c r="E302" t="s">
        <v>51</v>
      </c>
      <c r="F302">
        <v>5</v>
      </c>
      <c r="G302">
        <v>5</v>
      </c>
      <c r="H302" t="s">
        <v>15</v>
      </c>
      <c r="I302">
        <v>158</v>
      </c>
      <c r="J302">
        <v>21</v>
      </c>
      <c r="K302" s="8">
        <v>7.8</v>
      </c>
      <c r="L302" s="9">
        <v>0.25656399999999996</v>
      </c>
    </row>
    <row r="303" spans="1:12" x14ac:dyDescent="0.2">
      <c r="A303" t="s">
        <v>38</v>
      </c>
      <c r="B303">
        <v>62.5</v>
      </c>
      <c r="C303" s="8">
        <v>6.9</v>
      </c>
      <c r="D303" s="8" t="s">
        <v>42</v>
      </c>
      <c r="E303" t="s">
        <v>51</v>
      </c>
      <c r="F303">
        <v>5</v>
      </c>
      <c r="G303">
        <v>6</v>
      </c>
      <c r="H303" t="s">
        <v>16</v>
      </c>
      <c r="I303">
        <v>158</v>
      </c>
      <c r="J303">
        <v>21</v>
      </c>
      <c r="K303" s="8">
        <v>7.6</v>
      </c>
      <c r="L303" s="9">
        <v>0.23090759999999996</v>
      </c>
    </row>
    <row r="304" spans="1:12" x14ac:dyDescent="0.2">
      <c r="A304" t="s">
        <v>38</v>
      </c>
      <c r="B304">
        <v>62.5</v>
      </c>
      <c r="C304" s="8">
        <v>6.9</v>
      </c>
      <c r="D304" s="8" t="s">
        <v>42</v>
      </c>
      <c r="E304" t="s">
        <v>51</v>
      </c>
      <c r="F304">
        <v>5</v>
      </c>
      <c r="G304">
        <v>6</v>
      </c>
      <c r="H304" t="s">
        <v>16</v>
      </c>
      <c r="I304">
        <v>158</v>
      </c>
      <c r="J304">
        <v>21</v>
      </c>
      <c r="K304" s="8">
        <v>7.4</v>
      </c>
      <c r="L304" s="9">
        <v>0.20525119999999997</v>
      </c>
    </row>
    <row r="305" spans="1:12" x14ac:dyDescent="0.2">
      <c r="A305" t="s">
        <v>38</v>
      </c>
      <c r="B305">
        <v>62.5</v>
      </c>
      <c r="C305" s="8">
        <v>6.9</v>
      </c>
      <c r="D305" s="8" t="s">
        <v>42</v>
      </c>
      <c r="E305" t="s">
        <v>51</v>
      </c>
      <c r="F305">
        <v>5</v>
      </c>
      <c r="G305">
        <v>6</v>
      </c>
      <c r="H305" t="s">
        <v>16</v>
      </c>
      <c r="I305">
        <v>158</v>
      </c>
      <c r="J305">
        <v>21</v>
      </c>
      <c r="K305" s="8">
        <v>8.1</v>
      </c>
      <c r="L305" s="9">
        <v>0.25656399999999996</v>
      </c>
    </row>
    <row r="306" spans="1:12" x14ac:dyDescent="0.2">
      <c r="A306" t="s">
        <v>38</v>
      </c>
      <c r="B306">
        <v>62.5</v>
      </c>
      <c r="C306" s="8">
        <v>6.9</v>
      </c>
      <c r="D306" s="8" t="s">
        <v>42</v>
      </c>
      <c r="E306" t="s">
        <v>51</v>
      </c>
      <c r="F306">
        <v>5</v>
      </c>
      <c r="G306">
        <v>6</v>
      </c>
      <c r="H306" t="s">
        <v>16</v>
      </c>
      <c r="I306">
        <v>158</v>
      </c>
      <c r="J306">
        <v>21</v>
      </c>
      <c r="K306" s="8">
        <v>8.1</v>
      </c>
      <c r="L306" s="9">
        <v>0.23090759999999996</v>
      </c>
    </row>
    <row r="307" spans="1:12" x14ac:dyDescent="0.2">
      <c r="A307" t="s">
        <v>38</v>
      </c>
      <c r="B307">
        <v>62.5</v>
      </c>
      <c r="C307" s="8">
        <v>6.9</v>
      </c>
      <c r="D307" s="8" t="s">
        <v>42</v>
      </c>
      <c r="E307" t="s">
        <v>51</v>
      </c>
      <c r="F307">
        <v>5</v>
      </c>
      <c r="G307">
        <v>6</v>
      </c>
      <c r="H307" t="s">
        <v>16</v>
      </c>
      <c r="I307">
        <v>158</v>
      </c>
      <c r="J307">
        <v>21</v>
      </c>
      <c r="K307" s="8">
        <v>7.8</v>
      </c>
      <c r="L307" s="9">
        <v>0.25656399999999996</v>
      </c>
    </row>
    <row r="308" spans="1:12" x14ac:dyDescent="0.2">
      <c r="A308" t="s">
        <v>38</v>
      </c>
      <c r="B308">
        <v>62.5</v>
      </c>
      <c r="C308" s="8">
        <v>6.9</v>
      </c>
      <c r="D308" s="8" t="s">
        <v>42</v>
      </c>
      <c r="E308" t="s">
        <v>51</v>
      </c>
      <c r="F308">
        <v>5</v>
      </c>
      <c r="G308">
        <v>7</v>
      </c>
      <c r="H308" t="s">
        <v>17</v>
      </c>
      <c r="I308">
        <v>158</v>
      </c>
      <c r="J308">
        <v>21</v>
      </c>
      <c r="K308" s="8">
        <v>7.8</v>
      </c>
      <c r="L308" s="9">
        <v>0.1696464</v>
      </c>
    </row>
    <row r="309" spans="1:12" x14ac:dyDescent="0.2">
      <c r="A309" t="s">
        <v>38</v>
      </c>
      <c r="B309">
        <v>62.5</v>
      </c>
      <c r="C309" s="8">
        <v>6.9</v>
      </c>
      <c r="D309" s="8" t="s">
        <v>42</v>
      </c>
      <c r="E309" t="s">
        <v>51</v>
      </c>
      <c r="F309">
        <v>5</v>
      </c>
      <c r="G309">
        <v>7</v>
      </c>
      <c r="H309" t="s">
        <v>17</v>
      </c>
      <c r="I309">
        <v>158</v>
      </c>
      <c r="J309">
        <v>21</v>
      </c>
      <c r="K309" s="8">
        <v>7.5</v>
      </c>
      <c r="L309" s="9">
        <v>0.23090759999999996</v>
      </c>
    </row>
    <row r="310" spans="1:12" x14ac:dyDescent="0.2">
      <c r="A310" t="s">
        <v>38</v>
      </c>
      <c r="B310">
        <v>62.5</v>
      </c>
      <c r="C310" s="8">
        <v>6.9</v>
      </c>
      <c r="D310" s="8" t="s">
        <v>42</v>
      </c>
      <c r="E310" t="s">
        <v>51</v>
      </c>
      <c r="F310">
        <v>5</v>
      </c>
      <c r="G310">
        <v>7</v>
      </c>
      <c r="H310" t="s">
        <v>17</v>
      </c>
      <c r="I310">
        <v>158</v>
      </c>
      <c r="J310">
        <v>21</v>
      </c>
      <c r="K310" s="8">
        <v>7.4</v>
      </c>
      <c r="L310" s="9">
        <v>0.20525119999999997</v>
      </c>
    </row>
    <row r="311" spans="1:12" x14ac:dyDescent="0.2">
      <c r="A311" t="s">
        <v>38</v>
      </c>
      <c r="B311">
        <v>62.5</v>
      </c>
      <c r="C311" s="8">
        <v>6.9</v>
      </c>
      <c r="D311" s="8" t="s">
        <v>42</v>
      </c>
      <c r="E311" t="s">
        <v>51</v>
      </c>
      <c r="F311">
        <v>5</v>
      </c>
      <c r="G311">
        <v>7</v>
      </c>
      <c r="H311" t="s">
        <v>17</v>
      </c>
      <c r="I311">
        <v>158</v>
      </c>
      <c r="J311">
        <v>21</v>
      </c>
      <c r="K311" s="8">
        <v>7.8</v>
      </c>
      <c r="L311" s="9">
        <v>0.23090759999999996</v>
      </c>
    </row>
    <row r="312" spans="1:12" x14ac:dyDescent="0.2">
      <c r="A312" t="s">
        <v>38</v>
      </c>
      <c r="B312">
        <v>62.5</v>
      </c>
      <c r="C312" s="8">
        <v>6.9</v>
      </c>
      <c r="D312" s="8" t="s">
        <v>42</v>
      </c>
      <c r="E312" t="s">
        <v>51</v>
      </c>
      <c r="F312">
        <v>5</v>
      </c>
      <c r="G312">
        <v>7</v>
      </c>
      <c r="H312" t="s">
        <v>17</v>
      </c>
      <c r="I312">
        <v>158</v>
      </c>
      <c r="J312">
        <v>21</v>
      </c>
      <c r="K312" s="8">
        <v>7.7</v>
      </c>
      <c r="L312" s="9">
        <v>0.25656399999999996</v>
      </c>
    </row>
    <row r="313" spans="1:12" x14ac:dyDescent="0.2">
      <c r="A313" t="s">
        <v>38</v>
      </c>
      <c r="B313">
        <v>62.5</v>
      </c>
      <c r="C313" s="8">
        <v>6.9</v>
      </c>
      <c r="D313" s="8" t="s">
        <v>42</v>
      </c>
      <c r="E313" t="s">
        <v>51</v>
      </c>
      <c r="F313">
        <v>5</v>
      </c>
      <c r="G313">
        <v>8</v>
      </c>
      <c r="H313" t="s">
        <v>18</v>
      </c>
      <c r="I313">
        <v>158</v>
      </c>
      <c r="J313">
        <v>21</v>
      </c>
      <c r="K313" s="8">
        <v>7.6</v>
      </c>
      <c r="L313" s="9">
        <v>0.15079679999999998</v>
      </c>
    </row>
    <row r="314" spans="1:12" x14ac:dyDescent="0.2">
      <c r="A314" t="s">
        <v>38</v>
      </c>
      <c r="B314">
        <v>62.5</v>
      </c>
      <c r="C314" s="8">
        <v>6.9</v>
      </c>
      <c r="D314" s="8" t="s">
        <v>42</v>
      </c>
      <c r="E314" t="s">
        <v>51</v>
      </c>
      <c r="F314">
        <v>5</v>
      </c>
      <c r="G314">
        <v>8</v>
      </c>
      <c r="H314" t="s">
        <v>18</v>
      </c>
      <c r="I314">
        <v>158</v>
      </c>
      <c r="J314">
        <v>21</v>
      </c>
      <c r="K314" s="8">
        <v>8</v>
      </c>
      <c r="L314" s="9">
        <v>0.1696464</v>
      </c>
    </row>
    <row r="315" spans="1:12" x14ac:dyDescent="0.2">
      <c r="A315" t="s">
        <v>38</v>
      </c>
      <c r="B315">
        <v>62.5</v>
      </c>
      <c r="C315" s="8">
        <v>6.9</v>
      </c>
      <c r="D315" s="8" t="s">
        <v>42</v>
      </c>
      <c r="E315" t="s">
        <v>51</v>
      </c>
      <c r="F315">
        <v>5</v>
      </c>
      <c r="G315">
        <v>8</v>
      </c>
      <c r="H315" t="s">
        <v>18</v>
      </c>
      <c r="I315">
        <v>158</v>
      </c>
      <c r="J315">
        <v>21</v>
      </c>
      <c r="K315" s="8">
        <v>7.8</v>
      </c>
      <c r="L315" s="9">
        <v>0.25656399999999996</v>
      </c>
    </row>
    <row r="316" spans="1:12" x14ac:dyDescent="0.2">
      <c r="A316" t="s">
        <v>38</v>
      </c>
      <c r="B316">
        <v>62.5</v>
      </c>
      <c r="C316" s="8">
        <v>6.9</v>
      </c>
      <c r="D316" s="8" t="s">
        <v>42</v>
      </c>
      <c r="E316" t="s">
        <v>51</v>
      </c>
      <c r="F316">
        <v>5</v>
      </c>
      <c r="G316">
        <v>8</v>
      </c>
      <c r="H316" t="s">
        <v>18</v>
      </c>
      <c r="I316">
        <v>158</v>
      </c>
      <c r="J316">
        <v>21</v>
      </c>
      <c r="K316" s="8">
        <v>7.7</v>
      </c>
      <c r="L316" s="9">
        <v>0.1696464</v>
      </c>
    </row>
    <row r="317" spans="1:12" x14ac:dyDescent="0.2">
      <c r="A317" t="s">
        <v>38</v>
      </c>
      <c r="B317">
        <v>62.5</v>
      </c>
      <c r="C317" s="8">
        <v>6.9</v>
      </c>
      <c r="D317" s="8" t="s">
        <v>42</v>
      </c>
      <c r="E317" t="s">
        <v>51</v>
      </c>
      <c r="F317">
        <v>5</v>
      </c>
      <c r="G317">
        <v>8</v>
      </c>
      <c r="H317" t="s">
        <v>18</v>
      </c>
      <c r="I317">
        <v>158</v>
      </c>
      <c r="J317">
        <v>21</v>
      </c>
      <c r="K317" s="8">
        <v>7.6</v>
      </c>
      <c r="L317" s="9">
        <v>0.33510400000000001</v>
      </c>
    </row>
    <row r="318" spans="1:12" x14ac:dyDescent="0.2">
      <c r="A318" t="s">
        <v>38</v>
      </c>
      <c r="B318">
        <v>62.5</v>
      </c>
      <c r="C318" s="8">
        <v>6.9</v>
      </c>
      <c r="D318" s="8" t="s">
        <v>42</v>
      </c>
      <c r="E318" t="s">
        <v>51</v>
      </c>
      <c r="F318">
        <v>6</v>
      </c>
      <c r="G318">
        <v>5</v>
      </c>
      <c r="H318" t="s">
        <v>19</v>
      </c>
      <c r="I318">
        <v>129</v>
      </c>
      <c r="J318">
        <v>13.5</v>
      </c>
      <c r="K318" s="8">
        <v>7.8</v>
      </c>
      <c r="L318" s="9">
        <v>0.13194719999999999</v>
      </c>
    </row>
    <row r="319" spans="1:12" x14ac:dyDescent="0.2">
      <c r="A319" t="s">
        <v>38</v>
      </c>
      <c r="B319">
        <v>62.5</v>
      </c>
      <c r="C319" s="8">
        <v>6.9</v>
      </c>
      <c r="D319" s="8" t="s">
        <v>42</v>
      </c>
      <c r="E319" t="s">
        <v>51</v>
      </c>
      <c r="F319">
        <v>6</v>
      </c>
      <c r="G319">
        <v>5</v>
      </c>
      <c r="H319" t="s">
        <v>19</v>
      </c>
      <c r="I319">
        <v>129</v>
      </c>
      <c r="J319">
        <v>13.5</v>
      </c>
      <c r="K319" s="8">
        <v>7.7</v>
      </c>
      <c r="L319" s="9">
        <v>0.1696464</v>
      </c>
    </row>
    <row r="320" spans="1:12" x14ac:dyDescent="0.2">
      <c r="A320" t="s">
        <v>38</v>
      </c>
      <c r="B320">
        <v>62.5</v>
      </c>
      <c r="C320" s="8">
        <v>6.9</v>
      </c>
      <c r="D320" s="8" t="s">
        <v>42</v>
      </c>
      <c r="E320" t="s">
        <v>51</v>
      </c>
      <c r="F320">
        <v>6</v>
      </c>
      <c r="G320">
        <v>5</v>
      </c>
      <c r="H320" t="s">
        <v>19</v>
      </c>
      <c r="I320">
        <v>129</v>
      </c>
      <c r="J320">
        <v>13.5</v>
      </c>
      <c r="K320" s="8">
        <v>7.5</v>
      </c>
      <c r="L320" s="9">
        <v>0.15079679999999998</v>
      </c>
    </row>
    <row r="321" spans="1:12" x14ac:dyDescent="0.2">
      <c r="A321" t="s">
        <v>38</v>
      </c>
      <c r="B321">
        <v>62.5</v>
      </c>
      <c r="C321" s="8">
        <v>6.9</v>
      </c>
      <c r="D321" s="8" t="s">
        <v>42</v>
      </c>
      <c r="E321" t="s">
        <v>51</v>
      </c>
      <c r="F321">
        <v>6</v>
      </c>
      <c r="G321">
        <v>5</v>
      </c>
      <c r="H321" t="s">
        <v>19</v>
      </c>
      <c r="I321">
        <v>129</v>
      </c>
      <c r="J321">
        <v>13.5</v>
      </c>
      <c r="K321" s="8">
        <v>7.9</v>
      </c>
      <c r="L321" s="9">
        <v>0.1696464</v>
      </c>
    </row>
    <row r="322" spans="1:12" x14ac:dyDescent="0.2">
      <c r="A322" t="s">
        <v>38</v>
      </c>
      <c r="B322">
        <v>62.5</v>
      </c>
      <c r="C322" s="8">
        <v>6.9</v>
      </c>
      <c r="D322" s="8" t="s">
        <v>42</v>
      </c>
      <c r="E322" t="s">
        <v>51</v>
      </c>
      <c r="F322">
        <v>6</v>
      </c>
      <c r="G322">
        <v>5</v>
      </c>
      <c r="H322" t="s">
        <v>19</v>
      </c>
      <c r="I322">
        <v>129</v>
      </c>
      <c r="J322">
        <v>13.5</v>
      </c>
      <c r="K322" s="8">
        <v>7.8</v>
      </c>
      <c r="L322" s="9">
        <v>0.1696464</v>
      </c>
    </row>
    <row r="323" spans="1:12" x14ac:dyDescent="0.2">
      <c r="A323" t="s">
        <v>38</v>
      </c>
      <c r="B323">
        <v>62.5</v>
      </c>
      <c r="C323" s="8">
        <v>6.9</v>
      </c>
      <c r="D323" s="8" t="s">
        <v>42</v>
      </c>
      <c r="E323" t="s">
        <v>51</v>
      </c>
      <c r="F323">
        <v>6</v>
      </c>
      <c r="G323">
        <v>6</v>
      </c>
      <c r="H323" t="s">
        <v>20</v>
      </c>
      <c r="I323">
        <v>129</v>
      </c>
      <c r="J323">
        <v>13.5</v>
      </c>
      <c r="K323" s="8">
        <v>7.7</v>
      </c>
      <c r="L323" s="9">
        <v>0.20525119999999997</v>
      </c>
    </row>
    <row r="324" spans="1:12" x14ac:dyDescent="0.2">
      <c r="A324" t="s">
        <v>38</v>
      </c>
      <c r="B324">
        <v>62.5</v>
      </c>
      <c r="C324" s="8">
        <v>6.9</v>
      </c>
      <c r="D324" s="8" t="s">
        <v>42</v>
      </c>
      <c r="E324" t="s">
        <v>51</v>
      </c>
      <c r="F324">
        <v>6</v>
      </c>
      <c r="G324">
        <v>6</v>
      </c>
      <c r="H324" t="s">
        <v>20</v>
      </c>
      <c r="I324">
        <v>129</v>
      </c>
      <c r="J324">
        <v>13.5</v>
      </c>
      <c r="K324" s="8">
        <v>7.6</v>
      </c>
      <c r="L324" s="9">
        <v>0.30159360000000007</v>
      </c>
    </row>
    <row r="325" spans="1:12" x14ac:dyDescent="0.2">
      <c r="A325" t="s">
        <v>38</v>
      </c>
      <c r="B325">
        <v>62.5</v>
      </c>
      <c r="C325" s="8">
        <v>6.9</v>
      </c>
      <c r="D325" s="8" t="s">
        <v>42</v>
      </c>
      <c r="E325" t="s">
        <v>51</v>
      </c>
      <c r="F325">
        <v>6</v>
      </c>
      <c r="G325">
        <v>6</v>
      </c>
      <c r="H325" t="s">
        <v>20</v>
      </c>
      <c r="I325">
        <v>129</v>
      </c>
      <c r="J325">
        <v>13.5</v>
      </c>
      <c r="K325" s="8">
        <v>7.9</v>
      </c>
      <c r="L325" s="9">
        <v>7.8539999999999985E-2</v>
      </c>
    </row>
    <row r="326" spans="1:12" x14ac:dyDescent="0.2">
      <c r="A326" t="s">
        <v>38</v>
      </c>
      <c r="B326">
        <v>62.5</v>
      </c>
      <c r="C326" s="8">
        <v>6.9</v>
      </c>
      <c r="D326" s="8" t="s">
        <v>42</v>
      </c>
      <c r="E326" t="s">
        <v>51</v>
      </c>
      <c r="F326">
        <v>6</v>
      </c>
      <c r="G326">
        <v>6</v>
      </c>
      <c r="H326" t="s">
        <v>20</v>
      </c>
      <c r="I326">
        <v>129</v>
      </c>
      <c r="J326">
        <v>13.5</v>
      </c>
      <c r="K326" s="8">
        <v>7.7</v>
      </c>
      <c r="L326" s="9">
        <v>0.23090759999999996</v>
      </c>
    </row>
    <row r="327" spans="1:12" x14ac:dyDescent="0.2">
      <c r="A327" t="s">
        <v>38</v>
      </c>
      <c r="B327">
        <v>62.5</v>
      </c>
      <c r="C327" s="8">
        <v>6.9</v>
      </c>
      <c r="D327" s="8" t="s">
        <v>42</v>
      </c>
      <c r="E327" t="s">
        <v>51</v>
      </c>
      <c r="F327">
        <v>6</v>
      </c>
      <c r="G327">
        <v>6</v>
      </c>
      <c r="H327" t="s">
        <v>20</v>
      </c>
      <c r="I327">
        <v>129</v>
      </c>
      <c r="J327">
        <v>13.5</v>
      </c>
      <c r="K327" s="8">
        <v>7.9</v>
      </c>
      <c r="L327" s="9">
        <v>0.23090759999999996</v>
      </c>
    </row>
    <row r="328" spans="1:12" x14ac:dyDescent="0.2">
      <c r="A328" t="s">
        <v>38</v>
      </c>
      <c r="B328">
        <v>62.5</v>
      </c>
      <c r="C328" s="8">
        <v>6.9</v>
      </c>
      <c r="D328" s="8" t="s">
        <v>42</v>
      </c>
      <c r="E328" t="s">
        <v>51</v>
      </c>
      <c r="F328">
        <v>6</v>
      </c>
      <c r="G328">
        <v>7</v>
      </c>
      <c r="H328" t="s">
        <v>21</v>
      </c>
      <c r="I328">
        <v>129</v>
      </c>
      <c r="J328">
        <v>13.5</v>
      </c>
      <c r="K328" s="8">
        <v>7.8</v>
      </c>
      <c r="L328" s="9">
        <v>0.23090759999999996</v>
      </c>
    </row>
    <row r="329" spans="1:12" x14ac:dyDescent="0.2">
      <c r="A329" t="s">
        <v>38</v>
      </c>
      <c r="B329">
        <v>62.5</v>
      </c>
      <c r="C329" s="8">
        <v>6.9</v>
      </c>
      <c r="D329" s="8" t="s">
        <v>42</v>
      </c>
      <c r="E329" t="s">
        <v>51</v>
      </c>
      <c r="F329">
        <v>6</v>
      </c>
      <c r="G329">
        <v>7</v>
      </c>
      <c r="H329" t="s">
        <v>21</v>
      </c>
      <c r="I329">
        <v>129</v>
      </c>
      <c r="J329">
        <v>13.5</v>
      </c>
      <c r="K329" s="8">
        <v>7.6</v>
      </c>
      <c r="L329" s="9">
        <v>0.23090759999999996</v>
      </c>
    </row>
    <row r="330" spans="1:12" x14ac:dyDescent="0.2">
      <c r="A330" t="s">
        <v>38</v>
      </c>
      <c r="B330">
        <v>62.5</v>
      </c>
      <c r="C330" s="8">
        <v>6.9</v>
      </c>
      <c r="D330" s="8" t="s">
        <v>42</v>
      </c>
      <c r="E330" t="s">
        <v>51</v>
      </c>
      <c r="F330">
        <v>6</v>
      </c>
      <c r="G330">
        <v>7</v>
      </c>
      <c r="H330" t="s">
        <v>21</v>
      </c>
      <c r="I330">
        <v>129</v>
      </c>
      <c r="J330">
        <v>13.5</v>
      </c>
      <c r="K330" s="8">
        <v>7.7</v>
      </c>
      <c r="L330" s="9">
        <v>0.23090759999999996</v>
      </c>
    </row>
    <row r="331" spans="1:12" x14ac:dyDescent="0.2">
      <c r="A331" t="s">
        <v>38</v>
      </c>
      <c r="B331">
        <v>62.5</v>
      </c>
      <c r="C331" s="8">
        <v>6.9</v>
      </c>
      <c r="D331" s="8" t="s">
        <v>42</v>
      </c>
      <c r="E331" t="s">
        <v>51</v>
      </c>
      <c r="F331">
        <v>6</v>
      </c>
      <c r="G331">
        <v>7</v>
      </c>
      <c r="H331" t="s">
        <v>21</v>
      </c>
      <c r="I331">
        <v>129</v>
      </c>
      <c r="J331">
        <v>13.5</v>
      </c>
      <c r="K331" s="8">
        <v>7.7</v>
      </c>
      <c r="L331" s="9">
        <v>5.8643200000000006E-2</v>
      </c>
    </row>
    <row r="332" spans="1:12" x14ac:dyDescent="0.2">
      <c r="A332" t="s">
        <v>38</v>
      </c>
      <c r="B332">
        <v>62.5</v>
      </c>
      <c r="C332" s="8">
        <v>6.9</v>
      </c>
      <c r="D332" s="8" t="s">
        <v>42</v>
      </c>
      <c r="E332" t="s">
        <v>51</v>
      </c>
      <c r="F332">
        <v>6</v>
      </c>
      <c r="G332">
        <v>7</v>
      </c>
      <c r="H332" t="s">
        <v>21</v>
      </c>
      <c r="I332">
        <v>129</v>
      </c>
      <c r="J332">
        <v>13.5</v>
      </c>
      <c r="K332" s="8">
        <v>7.7</v>
      </c>
      <c r="L332" s="9">
        <v>5.0265600000000001E-2</v>
      </c>
    </row>
    <row r="333" spans="1:12" x14ac:dyDescent="0.2">
      <c r="A333" t="s">
        <v>38</v>
      </c>
      <c r="B333">
        <v>62.5</v>
      </c>
      <c r="C333" s="8">
        <v>6.9</v>
      </c>
      <c r="D333" s="8" t="s">
        <v>42</v>
      </c>
      <c r="E333" t="s">
        <v>51</v>
      </c>
      <c r="F333">
        <v>6</v>
      </c>
      <c r="G333">
        <v>8</v>
      </c>
      <c r="H333" t="s">
        <v>22</v>
      </c>
      <c r="I333">
        <v>129</v>
      </c>
      <c r="J333">
        <v>13.5</v>
      </c>
      <c r="K333" s="8">
        <v>7.6</v>
      </c>
      <c r="L333" s="9">
        <v>0.25656399999999996</v>
      </c>
    </row>
    <row r="334" spans="1:12" x14ac:dyDescent="0.2">
      <c r="A334" t="s">
        <v>38</v>
      </c>
      <c r="B334">
        <v>62.5</v>
      </c>
      <c r="C334" s="8">
        <v>6.9</v>
      </c>
      <c r="D334" s="8" t="s">
        <v>42</v>
      </c>
      <c r="E334" t="s">
        <v>51</v>
      </c>
      <c r="F334">
        <v>6</v>
      </c>
      <c r="G334">
        <v>8</v>
      </c>
      <c r="H334" t="s">
        <v>22</v>
      </c>
      <c r="I334">
        <v>129</v>
      </c>
      <c r="J334">
        <v>13.5</v>
      </c>
      <c r="K334" s="8">
        <v>7.5</v>
      </c>
      <c r="L334" s="9">
        <v>0.15079679999999998</v>
      </c>
    </row>
    <row r="335" spans="1:12" x14ac:dyDescent="0.2">
      <c r="A335" t="s">
        <v>38</v>
      </c>
      <c r="B335">
        <v>62.5</v>
      </c>
      <c r="C335" s="8">
        <v>6.9</v>
      </c>
      <c r="D335" s="8" t="s">
        <v>42</v>
      </c>
      <c r="E335" t="s">
        <v>51</v>
      </c>
      <c r="F335">
        <v>6</v>
      </c>
      <c r="G335">
        <v>8</v>
      </c>
      <c r="H335" t="s">
        <v>22</v>
      </c>
      <c r="I335">
        <v>129</v>
      </c>
      <c r="J335">
        <v>13.5</v>
      </c>
      <c r="K335" s="8">
        <v>7.5</v>
      </c>
      <c r="L335" s="9">
        <v>0.33510400000000001</v>
      </c>
    </row>
    <row r="336" spans="1:12" x14ac:dyDescent="0.2">
      <c r="A336" t="s">
        <v>38</v>
      </c>
      <c r="B336">
        <v>62.5</v>
      </c>
      <c r="C336" s="8">
        <v>6.9</v>
      </c>
      <c r="D336" s="8" t="s">
        <v>42</v>
      </c>
      <c r="E336" t="s">
        <v>51</v>
      </c>
      <c r="F336">
        <v>6</v>
      </c>
      <c r="G336">
        <v>8</v>
      </c>
      <c r="H336" t="s">
        <v>22</v>
      </c>
      <c r="I336">
        <v>129</v>
      </c>
      <c r="J336">
        <v>13.5</v>
      </c>
      <c r="K336" s="8">
        <v>8</v>
      </c>
      <c r="L336" s="9">
        <v>0.13194719999999999</v>
      </c>
    </row>
    <row r="337" spans="1:12" x14ac:dyDescent="0.2">
      <c r="A337" t="s">
        <v>38</v>
      </c>
      <c r="B337">
        <v>62.5</v>
      </c>
      <c r="C337" s="8">
        <v>6.9</v>
      </c>
      <c r="D337" s="8" t="s">
        <v>42</v>
      </c>
      <c r="E337" t="s">
        <v>51</v>
      </c>
      <c r="F337">
        <v>6</v>
      </c>
      <c r="G337">
        <v>8</v>
      </c>
      <c r="H337" t="s">
        <v>22</v>
      </c>
      <c r="I337">
        <v>129</v>
      </c>
      <c r="J337">
        <v>13.5</v>
      </c>
      <c r="K337" s="8">
        <v>7.7</v>
      </c>
      <c r="L337" s="9">
        <v>0.1696464</v>
      </c>
    </row>
    <row r="338" spans="1:12" x14ac:dyDescent="0.2">
      <c r="A338" t="s">
        <v>38</v>
      </c>
      <c r="B338">
        <v>62.5</v>
      </c>
      <c r="C338" s="8">
        <v>6.9</v>
      </c>
      <c r="D338" s="8" t="s">
        <v>42</v>
      </c>
      <c r="E338" t="s">
        <v>52</v>
      </c>
      <c r="F338">
        <v>7</v>
      </c>
      <c r="G338">
        <v>9</v>
      </c>
      <c r="H338" t="s">
        <v>23</v>
      </c>
      <c r="I338">
        <v>151</v>
      </c>
      <c r="J338">
        <v>19.100000000000001</v>
      </c>
      <c r="K338" s="8">
        <v>7</v>
      </c>
      <c r="L338" s="9">
        <v>0.20525119999999997</v>
      </c>
    </row>
    <row r="339" spans="1:12" x14ac:dyDescent="0.2">
      <c r="A339" t="s">
        <v>38</v>
      </c>
      <c r="B339">
        <v>62.5</v>
      </c>
      <c r="C339" s="8">
        <v>6.9</v>
      </c>
      <c r="D339" s="8" t="s">
        <v>42</v>
      </c>
      <c r="E339" t="s">
        <v>52</v>
      </c>
      <c r="F339">
        <v>7</v>
      </c>
      <c r="G339">
        <v>9</v>
      </c>
      <c r="H339" t="s">
        <v>23</v>
      </c>
      <c r="I339">
        <v>151</v>
      </c>
      <c r="J339">
        <v>19.100000000000001</v>
      </c>
      <c r="K339" s="8">
        <v>7.1</v>
      </c>
      <c r="L339" s="9">
        <v>0.23090759999999996</v>
      </c>
    </row>
    <row r="340" spans="1:12" x14ac:dyDescent="0.2">
      <c r="A340" t="s">
        <v>38</v>
      </c>
      <c r="B340">
        <v>62.5</v>
      </c>
      <c r="C340" s="8">
        <v>6.9</v>
      </c>
      <c r="D340" s="8" t="s">
        <v>42</v>
      </c>
      <c r="E340" t="s">
        <v>52</v>
      </c>
      <c r="F340">
        <v>7</v>
      </c>
      <c r="G340">
        <v>9</v>
      </c>
      <c r="H340" t="s">
        <v>23</v>
      </c>
      <c r="I340">
        <v>151</v>
      </c>
      <c r="J340">
        <v>19.100000000000001</v>
      </c>
      <c r="K340" s="8">
        <v>7.2</v>
      </c>
      <c r="L340" s="9">
        <v>0.23090759999999996</v>
      </c>
    </row>
    <row r="341" spans="1:12" x14ac:dyDescent="0.2">
      <c r="A341" t="s">
        <v>38</v>
      </c>
      <c r="B341">
        <v>62.5</v>
      </c>
      <c r="C341" s="8">
        <v>6.9</v>
      </c>
      <c r="D341" s="8" t="s">
        <v>42</v>
      </c>
      <c r="E341" t="s">
        <v>52</v>
      </c>
      <c r="F341">
        <v>7</v>
      </c>
      <c r="G341">
        <v>9</v>
      </c>
      <c r="H341" t="s">
        <v>23</v>
      </c>
      <c r="I341">
        <v>151</v>
      </c>
      <c r="J341">
        <v>19.100000000000001</v>
      </c>
      <c r="K341" s="8">
        <v>7</v>
      </c>
      <c r="L341" s="9">
        <v>0.30159360000000007</v>
      </c>
    </row>
    <row r="342" spans="1:12" x14ac:dyDescent="0.2">
      <c r="A342" t="s">
        <v>38</v>
      </c>
      <c r="B342">
        <v>62.5</v>
      </c>
      <c r="C342" s="8">
        <v>6.9</v>
      </c>
      <c r="D342" s="8" t="s">
        <v>42</v>
      </c>
      <c r="E342" t="s">
        <v>52</v>
      </c>
      <c r="F342">
        <v>7</v>
      </c>
      <c r="G342">
        <v>9</v>
      </c>
      <c r="H342" t="s">
        <v>23</v>
      </c>
      <c r="I342">
        <v>151</v>
      </c>
      <c r="J342">
        <v>19.100000000000001</v>
      </c>
      <c r="K342" s="8">
        <v>6.9</v>
      </c>
      <c r="L342" s="9">
        <v>0.42411599999999999</v>
      </c>
    </row>
    <row r="343" spans="1:12" x14ac:dyDescent="0.2">
      <c r="A343" t="s">
        <v>38</v>
      </c>
      <c r="B343">
        <v>62.5</v>
      </c>
      <c r="C343" s="8">
        <v>6.9</v>
      </c>
      <c r="D343" s="8" t="s">
        <v>42</v>
      </c>
      <c r="E343" t="s">
        <v>52</v>
      </c>
      <c r="F343">
        <v>7</v>
      </c>
      <c r="G343">
        <v>10</v>
      </c>
      <c r="H343" t="s">
        <v>24</v>
      </c>
      <c r="I343">
        <v>151</v>
      </c>
      <c r="J343">
        <v>19.100000000000001</v>
      </c>
      <c r="K343" s="8">
        <v>7.3</v>
      </c>
      <c r="L343" s="9">
        <v>0.25656399999999996</v>
      </c>
    </row>
    <row r="344" spans="1:12" x14ac:dyDescent="0.2">
      <c r="A344" t="s">
        <v>38</v>
      </c>
      <c r="B344">
        <v>62.5</v>
      </c>
      <c r="C344" s="8">
        <v>6.9</v>
      </c>
      <c r="D344" s="8" t="s">
        <v>42</v>
      </c>
      <c r="E344" t="s">
        <v>52</v>
      </c>
      <c r="F344">
        <v>7</v>
      </c>
      <c r="G344">
        <v>10</v>
      </c>
      <c r="H344" t="s">
        <v>24</v>
      </c>
      <c r="I344">
        <v>151</v>
      </c>
      <c r="J344">
        <v>19.100000000000001</v>
      </c>
      <c r="K344" s="8">
        <v>7.4</v>
      </c>
      <c r="L344" s="9">
        <v>0.1696464</v>
      </c>
    </row>
    <row r="345" spans="1:12" x14ac:dyDescent="0.2">
      <c r="A345" t="s">
        <v>38</v>
      </c>
      <c r="B345">
        <v>62.5</v>
      </c>
      <c r="C345" s="8">
        <v>6.9</v>
      </c>
      <c r="D345" s="8" t="s">
        <v>42</v>
      </c>
      <c r="E345" t="s">
        <v>52</v>
      </c>
      <c r="F345">
        <v>7</v>
      </c>
      <c r="G345">
        <v>10</v>
      </c>
      <c r="H345" t="s">
        <v>24</v>
      </c>
      <c r="I345">
        <v>151</v>
      </c>
      <c r="J345">
        <v>19.100000000000001</v>
      </c>
      <c r="K345" s="8">
        <v>7.1</v>
      </c>
      <c r="L345" s="9">
        <v>0.23090759999999996</v>
      </c>
    </row>
    <row r="346" spans="1:12" x14ac:dyDescent="0.2">
      <c r="A346" t="s">
        <v>38</v>
      </c>
      <c r="B346">
        <v>62.5</v>
      </c>
      <c r="C346" s="8">
        <v>6.9</v>
      </c>
      <c r="D346" s="8" t="s">
        <v>42</v>
      </c>
      <c r="E346" t="s">
        <v>52</v>
      </c>
      <c r="F346">
        <v>7</v>
      </c>
      <c r="G346">
        <v>10</v>
      </c>
      <c r="H346" t="s">
        <v>24</v>
      </c>
      <c r="I346">
        <v>151</v>
      </c>
      <c r="J346">
        <v>19.100000000000001</v>
      </c>
      <c r="K346" s="8">
        <v>7.3</v>
      </c>
      <c r="L346" s="9">
        <v>0.23090759999999996</v>
      </c>
    </row>
    <row r="347" spans="1:12" x14ac:dyDescent="0.2">
      <c r="A347" t="s">
        <v>38</v>
      </c>
      <c r="B347">
        <v>62.5</v>
      </c>
      <c r="C347" s="8">
        <v>6.9</v>
      </c>
      <c r="D347" s="8" t="s">
        <v>42</v>
      </c>
      <c r="E347" t="s">
        <v>52</v>
      </c>
      <c r="F347">
        <v>7</v>
      </c>
      <c r="G347">
        <v>10</v>
      </c>
      <c r="H347" t="s">
        <v>24</v>
      </c>
      <c r="I347">
        <v>151</v>
      </c>
      <c r="J347">
        <v>19.100000000000001</v>
      </c>
      <c r="K347" s="8">
        <v>7.3</v>
      </c>
      <c r="L347" s="9">
        <v>0.1696464</v>
      </c>
    </row>
    <row r="348" spans="1:12" x14ac:dyDescent="0.2">
      <c r="A348" t="s">
        <v>38</v>
      </c>
      <c r="B348">
        <v>62.5</v>
      </c>
      <c r="C348" s="8">
        <v>6.9</v>
      </c>
      <c r="D348" s="8" t="s">
        <v>42</v>
      </c>
      <c r="E348" t="s">
        <v>52</v>
      </c>
      <c r="F348">
        <v>7</v>
      </c>
      <c r="G348">
        <v>11</v>
      </c>
      <c r="H348" t="s">
        <v>25</v>
      </c>
      <c r="I348">
        <v>151</v>
      </c>
      <c r="J348">
        <v>19.100000000000001</v>
      </c>
      <c r="K348" s="8">
        <v>7.4</v>
      </c>
      <c r="L348" s="9">
        <v>0.1696464</v>
      </c>
    </row>
    <row r="349" spans="1:12" x14ac:dyDescent="0.2">
      <c r="A349" t="s">
        <v>38</v>
      </c>
      <c r="B349">
        <v>62.5</v>
      </c>
      <c r="C349" s="8">
        <v>6.9</v>
      </c>
      <c r="D349" s="8" t="s">
        <v>42</v>
      </c>
      <c r="E349" t="s">
        <v>52</v>
      </c>
      <c r="F349">
        <v>7</v>
      </c>
      <c r="G349">
        <v>11</v>
      </c>
      <c r="H349" t="s">
        <v>25</v>
      </c>
      <c r="I349">
        <v>151</v>
      </c>
      <c r="J349">
        <v>19.100000000000001</v>
      </c>
      <c r="K349" s="8">
        <v>6.5</v>
      </c>
      <c r="L349" s="9">
        <v>0.30159360000000007</v>
      </c>
    </row>
    <row r="350" spans="1:12" x14ac:dyDescent="0.2">
      <c r="A350" t="s">
        <v>38</v>
      </c>
      <c r="B350">
        <v>62.5</v>
      </c>
      <c r="C350" s="8">
        <v>6.9</v>
      </c>
      <c r="D350" s="8" t="s">
        <v>42</v>
      </c>
      <c r="E350" t="s">
        <v>52</v>
      </c>
      <c r="F350">
        <v>7</v>
      </c>
      <c r="G350">
        <v>11</v>
      </c>
      <c r="H350" t="s">
        <v>25</v>
      </c>
      <c r="I350">
        <v>151</v>
      </c>
      <c r="J350">
        <v>19.100000000000001</v>
      </c>
      <c r="K350" s="8">
        <v>7.4</v>
      </c>
      <c r="L350" s="9">
        <v>0.23090759999999996</v>
      </c>
    </row>
    <row r="351" spans="1:12" x14ac:dyDescent="0.2">
      <c r="A351" t="s">
        <v>38</v>
      </c>
      <c r="B351">
        <v>62.5</v>
      </c>
      <c r="C351" s="8">
        <v>6.9</v>
      </c>
      <c r="D351" s="8" t="s">
        <v>42</v>
      </c>
      <c r="E351" t="s">
        <v>52</v>
      </c>
      <c r="F351">
        <v>7</v>
      </c>
      <c r="G351">
        <v>11</v>
      </c>
      <c r="H351" t="s">
        <v>25</v>
      </c>
      <c r="I351">
        <v>151</v>
      </c>
      <c r="J351">
        <v>19.100000000000001</v>
      </c>
      <c r="K351" s="8">
        <v>7.4</v>
      </c>
      <c r="L351" s="9">
        <v>0.25656399999999996</v>
      </c>
    </row>
    <row r="352" spans="1:12" x14ac:dyDescent="0.2">
      <c r="A352" t="s">
        <v>38</v>
      </c>
      <c r="B352">
        <v>62.5</v>
      </c>
      <c r="C352" s="8">
        <v>6.9</v>
      </c>
      <c r="D352" s="8" t="s">
        <v>42</v>
      </c>
      <c r="E352" t="s">
        <v>52</v>
      </c>
      <c r="F352">
        <v>7</v>
      </c>
      <c r="G352">
        <v>11</v>
      </c>
      <c r="H352" t="s">
        <v>25</v>
      </c>
      <c r="I352">
        <v>151</v>
      </c>
      <c r="J352">
        <v>19.100000000000001</v>
      </c>
      <c r="K352" s="8">
        <v>6.6</v>
      </c>
      <c r="L352" s="9">
        <v>0.23090759999999996</v>
      </c>
    </row>
    <row r="353" spans="1:12" x14ac:dyDescent="0.2">
      <c r="A353" t="s">
        <v>38</v>
      </c>
      <c r="B353">
        <v>62.5</v>
      </c>
      <c r="C353" s="8">
        <v>6.9</v>
      </c>
      <c r="D353" s="8" t="s">
        <v>42</v>
      </c>
      <c r="E353" t="s">
        <v>52</v>
      </c>
      <c r="F353">
        <v>7</v>
      </c>
      <c r="G353">
        <v>12</v>
      </c>
      <c r="H353" t="s">
        <v>26</v>
      </c>
      <c r="I353">
        <v>151</v>
      </c>
      <c r="J353">
        <v>19.100000000000001</v>
      </c>
      <c r="K353" s="8">
        <v>6.8</v>
      </c>
      <c r="L353" s="9">
        <v>0.15079679999999998</v>
      </c>
    </row>
    <row r="354" spans="1:12" x14ac:dyDescent="0.2">
      <c r="A354" t="s">
        <v>38</v>
      </c>
      <c r="B354">
        <v>62.5</v>
      </c>
      <c r="C354" s="8">
        <v>6.9</v>
      </c>
      <c r="D354" s="8" t="s">
        <v>42</v>
      </c>
      <c r="E354" t="s">
        <v>52</v>
      </c>
      <c r="F354">
        <v>7</v>
      </c>
      <c r="G354">
        <v>12</v>
      </c>
      <c r="H354" t="s">
        <v>26</v>
      </c>
      <c r="I354">
        <v>151</v>
      </c>
      <c r="J354">
        <v>19.100000000000001</v>
      </c>
      <c r="K354" s="8">
        <v>7.2</v>
      </c>
      <c r="L354" s="9">
        <v>0.1696464</v>
      </c>
    </row>
    <row r="355" spans="1:12" x14ac:dyDescent="0.2">
      <c r="A355" t="s">
        <v>38</v>
      </c>
      <c r="B355">
        <v>62.5</v>
      </c>
      <c r="C355" s="8">
        <v>6.9</v>
      </c>
      <c r="D355" s="8" t="s">
        <v>42</v>
      </c>
      <c r="E355" t="s">
        <v>52</v>
      </c>
      <c r="F355">
        <v>7</v>
      </c>
      <c r="G355">
        <v>12</v>
      </c>
      <c r="H355" t="s">
        <v>26</v>
      </c>
      <c r="I355">
        <v>151</v>
      </c>
      <c r="J355">
        <v>19.100000000000001</v>
      </c>
      <c r="K355" s="8">
        <v>7.1</v>
      </c>
      <c r="L355" s="9">
        <v>0.15079679999999998</v>
      </c>
    </row>
    <row r="356" spans="1:12" x14ac:dyDescent="0.2">
      <c r="A356" t="s">
        <v>38</v>
      </c>
      <c r="B356">
        <v>62.5</v>
      </c>
      <c r="C356" s="8">
        <v>6.9</v>
      </c>
      <c r="D356" s="8" t="s">
        <v>42</v>
      </c>
      <c r="E356" t="s">
        <v>52</v>
      </c>
      <c r="F356">
        <v>7</v>
      </c>
      <c r="G356">
        <v>12</v>
      </c>
      <c r="H356" t="s">
        <v>26</v>
      </c>
      <c r="I356">
        <v>151</v>
      </c>
      <c r="J356">
        <v>19.100000000000001</v>
      </c>
      <c r="K356" s="8">
        <v>7.4</v>
      </c>
      <c r="L356" s="9">
        <v>0.25656399999999996</v>
      </c>
    </row>
    <row r="357" spans="1:12" x14ac:dyDescent="0.2">
      <c r="A357" t="s">
        <v>38</v>
      </c>
      <c r="B357">
        <v>62.5</v>
      </c>
      <c r="C357" s="8">
        <v>6.9</v>
      </c>
      <c r="D357" s="8" t="s">
        <v>42</v>
      </c>
      <c r="E357" t="s">
        <v>52</v>
      </c>
      <c r="F357">
        <v>7</v>
      </c>
      <c r="G357">
        <v>12</v>
      </c>
      <c r="H357" t="s">
        <v>26</v>
      </c>
      <c r="I357">
        <v>151</v>
      </c>
      <c r="J357">
        <v>19.100000000000001</v>
      </c>
      <c r="K357" s="8">
        <v>7</v>
      </c>
      <c r="L357" s="9">
        <v>0.36861440000000006</v>
      </c>
    </row>
    <row r="358" spans="1:12" x14ac:dyDescent="0.2">
      <c r="A358" t="s">
        <v>38</v>
      </c>
      <c r="B358">
        <v>62.5</v>
      </c>
      <c r="C358" s="8">
        <v>6.9</v>
      </c>
      <c r="D358" s="8" t="s">
        <v>42</v>
      </c>
      <c r="E358" t="s">
        <v>52</v>
      </c>
      <c r="F358">
        <v>8</v>
      </c>
      <c r="G358">
        <v>9</v>
      </c>
      <c r="H358" t="s">
        <v>27</v>
      </c>
      <c r="I358">
        <v>120</v>
      </c>
      <c r="J358">
        <v>11.2</v>
      </c>
      <c r="K358" s="8">
        <v>6.8</v>
      </c>
      <c r="L358" s="9">
        <v>0.15079679999999998</v>
      </c>
    </row>
    <row r="359" spans="1:12" x14ac:dyDescent="0.2">
      <c r="A359" t="s">
        <v>38</v>
      </c>
      <c r="B359">
        <v>62.5</v>
      </c>
      <c r="C359" s="8">
        <v>6.9</v>
      </c>
      <c r="D359" s="8" t="s">
        <v>42</v>
      </c>
      <c r="E359" t="s">
        <v>52</v>
      </c>
      <c r="F359">
        <v>8</v>
      </c>
      <c r="G359">
        <v>9</v>
      </c>
      <c r="H359" t="s">
        <v>27</v>
      </c>
      <c r="I359">
        <v>120</v>
      </c>
      <c r="J359">
        <v>11.2</v>
      </c>
      <c r="K359" s="8">
        <v>7.1</v>
      </c>
      <c r="L359" s="9">
        <v>5.8643200000000006E-2</v>
      </c>
    </row>
    <row r="360" spans="1:12" x14ac:dyDescent="0.2">
      <c r="A360" t="s">
        <v>38</v>
      </c>
      <c r="B360">
        <v>62.5</v>
      </c>
      <c r="C360" s="8">
        <v>6.9</v>
      </c>
      <c r="D360" s="8" t="s">
        <v>42</v>
      </c>
      <c r="E360" t="s">
        <v>52</v>
      </c>
      <c r="F360">
        <v>8</v>
      </c>
      <c r="G360">
        <v>9</v>
      </c>
      <c r="H360" t="s">
        <v>27</v>
      </c>
      <c r="I360">
        <v>120</v>
      </c>
      <c r="J360">
        <v>11.2</v>
      </c>
      <c r="K360" s="8">
        <v>6.7</v>
      </c>
      <c r="L360" s="9">
        <v>6.5449999999999994E-2</v>
      </c>
    </row>
    <row r="361" spans="1:12" x14ac:dyDescent="0.2">
      <c r="A361" t="s">
        <v>38</v>
      </c>
      <c r="B361">
        <v>62.5</v>
      </c>
      <c r="C361" s="8">
        <v>6.9</v>
      </c>
      <c r="D361" s="8" t="s">
        <v>42</v>
      </c>
      <c r="E361" t="s">
        <v>52</v>
      </c>
      <c r="F361">
        <v>8</v>
      </c>
      <c r="G361">
        <v>9</v>
      </c>
      <c r="H361" t="s">
        <v>27</v>
      </c>
      <c r="I361">
        <v>120</v>
      </c>
      <c r="J361">
        <v>11.2</v>
      </c>
      <c r="K361" s="8">
        <v>6.8</v>
      </c>
      <c r="L361" s="9">
        <v>0.13194719999999999</v>
      </c>
    </row>
    <row r="362" spans="1:12" x14ac:dyDescent="0.2">
      <c r="A362" t="s">
        <v>38</v>
      </c>
      <c r="B362">
        <v>62.5</v>
      </c>
      <c r="C362" s="8">
        <v>6.9</v>
      </c>
      <c r="D362" s="8" t="s">
        <v>42</v>
      </c>
      <c r="E362" t="s">
        <v>52</v>
      </c>
      <c r="F362">
        <v>8</v>
      </c>
      <c r="G362">
        <v>9</v>
      </c>
      <c r="H362" t="s">
        <v>27</v>
      </c>
      <c r="I362">
        <v>120</v>
      </c>
      <c r="J362">
        <v>11.2</v>
      </c>
      <c r="K362" s="8">
        <v>7.1</v>
      </c>
      <c r="L362" s="9">
        <v>0.17959479999999994</v>
      </c>
    </row>
    <row r="363" spans="1:12" x14ac:dyDescent="0.2">
      <c r="A363" t="s">
        <v>38</v>
      </c>
      <c r="B363">
        <v>62.5</v>
      </c>
      <c r="C363" s="8">
        <v>6.9</v>
      </c>
      <c r="D363" s="8" t="s">
        <v>42</v>
      </c>
      <c r="E363" t="s">
        <v>52</v>
      </c>
      <c r="F363">
        <v>8</v>
      </c>
      <c r="G363">
        <v>10</v>
      </c>
      <c r="H363" t="s">
        <v>28</v>
      </c>
      <c r="I363">
        <v>120</v>
      </c>
      <c r="J363">
        <v>11.2</v>
      </c>
      <c r="K363" s="8">
        <v>6.8</v>
      </c>
      <c r="L363" s="9">
        <v>0.26808320000000002</v>
      </c>
    </row>
    <row r="364" spans="1:12" x14ac:dyDescent="0.2">
      <c r="A364" t="s">
        <v>38</v>
      </c>
      <c r="B364">
        <v>62.5</v>
      </c>
      <c r="C364" s="8">
        <v>6.9</v>
      </c>
      <c r="D364" s="8" t="s">
        <v>42</v>
      </c>
      <c r="E364" t="s">
        <v>52</v>
      </c>
      <c r="F364">
        <v>8</v>
      </c>
      <c r="G364">
        <v>10</v>
      </c>
      <c r="H364" t="s">
        <v>28</v>
      </c>
      <c r="I364">
        <v>120</v>
      </c>
      <c r="J364">
        <v>11.2</v>
      </c>
      <c r="K364" s="8">
        <v>7</v>
      </c>
      <c r="L364" s="9">
        <v>0.15079679999999998</v>
      </c>
    </row>
    <row r="365" spans="1:12" x14ac:dyDescent="0.2">
      <c r="A365" t="s">
        <v>38</v>
      </c>
      <c r="B365">
        <v>62.5</v>
      </c>
      <c r="C365" s="8">
        <v>6.9</v>
      </c>
      <c r="D365" s="8" t="s">
        <v>42</v>
      </c>
      <c r="E365" t="s">
        <v>52</v>
      </c>
      <c r="F365">
        <v>8</v>
      </c>
      <c r="G365">
        <v>10</v>
      </c>
      <c r="H365" t="s">
        <v>28</v>
      </c>
      <c r="I365">
        <v>120</v>
      </c>
      <c r="J365">
        <v>11.2</v>
      </c>
      <c r="K365" s="8">
        <v>7.1</v>
      </c>
      <c r="L365" s="9">
        <v>0.15079679999999998</v>
      </c>
    </row>
    <row r="366" spans="1:12" x14ac:dyDescent="0.2">
      <c r="A366" t="s">
        <v>38</v>
      </c>
      <c r="B366">
        <v>62.5</v>
      </c>
      <c r="C366" s="8">
        <v>6.9</v>
      </c>
      <c r="D366" s="8" t="s">
        <v>42</v>
      </c>
      <c r="E366" t="s">
        <v>52</v>
      </c>
      <c r="F366">
        <v>8</v>
      </c>
      <c r="G366">
        <v>10</v>
      </c>
      <c r="H366" t="s">
        <v>28</v>
      </c>
      <c r="I366">
        <v>120</v>
      </c>
      <c r="J366">
        <v>11.2</v>
      </c>
      <c r="K366" s="8">
        <v>7.1</v>
      </c>
      <c r="L366" s="9">
        <v>0.15079679999999998</v>
      </c>
    </row>
    <row r="367" spans="1:12" x14ac:dyDescent="0.2">
      <c r="A367" t="s">
        <v>38</v>
      </c>
      <c r="B367">
        <v>62.5</v>
      </c>
      <c r="C367" s="8">
        <v>6.9</v>
      </c>
      <c r="D367" s="8" t="s">
        <v>42</v>
      </c>
      <c r="E367" t="s">
        <v>52</v>
      </c>
      <c r="F367">
        <v>8</v>
      </c>
      <c r="G367">
        <v>10</v>
      </c>
      <c r="H367" t="s">
        <v>28</v>
      </c>
      <c r="I367">
        <v>120</v>
      </c>
      <c r="J367">
        <v>11.2</v>
      </c>
      <c r="K367" s="8">
        <v>7</v>
      </c>
      <c r="L367" s="9">
        <v>0.10471999999999999</v>
      </c>
    </row>
    <row r="368" spans="1:12" x14ac:dyDescent="0.2">
      <c r="A368" t="s">
        <v>38</v>
      </c>
      <c r="B368">
        <v>62.5</v>
      </c>
      <c r="C368" s="8">
        <v>6.9</v>
      </c>
      <c r="D368" s="8" t="s">
        <v>42</v>
      </c>
      <c r="E368" t="s">
        <v>52</v>
      </c>
      <c r="F368">
        <v>8</v>
      </c>
      <c r="G368">
        <v>11</v>
      </c>
      <c r="H368" t="s">
        <v>29</v>
      </c>
      <c r="I368">
        <v>120</v>
      </c>
      <c r="J368">
        <v>11.2</v>
      </c>
      <c r="K368" s="8">
        <v>7</v>
      </c>
      <c r="L368" s="9">
        <v>0.23090759999999996</v>
      </c>
    </row>
    <row r="369" spans="1:12" x14ac:dyDescent="0.2">
      <c r="A369" t="s">
        <v>38</v>
      </c>
      <c r="B369">
        <v>62.5</v>
      </c>
      <c r="C369" s="8">
        <v>6.9</v>
      </c>
      <c r="D369" s="8" t="s">
        <v>42</v>
      </c>
      <c r="E369" t="s">
        <v>52</v>
      </c>
      <c r="F369">
        <v>8</v>
      </c>
      <c r="G369">
        <v>11</v>
      </c>
      <c r="H369" t="s">
        <v>29</v>
      </c>
      <c r="I369">
        <v>120</v>
      </c>
      <c r="J369">
        <v>11.2</v>
      </c>
      <c r="K369" s="8">
        <v>6.9</v>
      </c>
      <c r="L369" s="9">
        <v>0.20525119999999997</v>
      </c>
    </row>
    <row r="370" spans="1:12" x14ac:dyDescent="0.2">
      <c r="A370" t="s">
        <v>38</v>
      </c>
      <c r="B370">
        <v>62.5</v>
      </c>
      <c r="C370" s="8">
        <v>6.9</v>
      </c>
      <c r="D370" s="8" t="s">
        <v>42</v>
      </c>
      <c r="E370" t="s">
        <v>52</v>
      </c>
      <c r="F370">
        <v>8</v>
      </c>
      <c r="G370">
        <v>11</v>
      </c>
      <c r="H370" t="s">
        <v>29</v>
      </c>
      <c r="I370">
        <v>120</v>
      </c>
      <c r="J370">
        <v>11.2</v>
      </c>
      <c r="K370" s="8">
        <v>7</v>
      </c>
      <c r="L370" s="9">
        <v>0.1696464</v>
      </c>
    </row>
    <row r="371" spans="1:12" x14ac:dyDescent="0.2">
      <c r="A371" t="s">
        <v>38</v>
      </c>
      <c r="B371">
        <v>62.5</v>
      </c>
      <c r="C371" s="8">
        <v>6.9</v>
      </c>
      <c r="D371" s="8" t="s">
        <v>42</v>
      </c>
      <c r="E371" t="s">
        <v>52</v>
      </c>
      <c r="F371">
        <v>8</v>
      </c>
      <c r="G371">
        <v>11</v>
      </c>
      <c r="H371" t="s">
        <v>29</v>
      </c>
      <c r="I371">
        <v>120</v>
      </c>
      <c r="J371">
        <v>11.2</v>
      </c>
      <c r="K371" s="8">
        <v>7.2</v>
      </c>
      <c r="L371" s="9">
        <v>0.25656399999999996</v>
      </c>
    </row>
    <row r="372" spans="1:12" x14ac:dyDescent="0.2">
      <c r="A372" t="s">
        <v>38</v>
      </c>
      <c r="B372">
        <v>62.5</v>
      </c>
      <c r="C372" s="8">
        <v>6.9</v>
      </c>
      <c r="D372" s="8" t="s">
        <v>42</v>
      </c>
      <c r="E372" t="s">
        <v>52</v>
      </c>
      <c r="F372">
        <v>8</v>
      </c>
      <c r="G372">
        <v>11</v>
      </c>
      <c r="H372" t="s">
        <v>29</v>
      </c>
      <c r="I372">
        <v>120</v>
      </c>
      <c r="J372">
        <v>11.2</v>
      </c>
      <c r="K372" s="8">
        <v>7.4</v>
      </c>
      <c r="L372" s="9">
        <v>0.20525119999999997</v>
      </c>
    </row>
    <row r="373" spans="1:12" x14ac:dyDescent="0.2">
      <c r="A373" t="s">
        <v>38</v>
      </c>
      <c r="B373">
        <v>62.5</v>
      </c>
      <c r="C373" s="8">
        <v>6.9</v>
      </c>
      <c r="D373" s="8" t="s">
        <v>42</v>
      </c>
      <c r="E373" t="s">
        <v>52</v>
      </c>
      <c r="F373">
        <v>8</v>
      </c>
      <c r="G373">
        <v>12</v>
      </c>
      <c r="H373" t="s">
        <v>30</v>
      </c>
      <c r="I373">
        <v>120</v>
      </c>
      <c r="J373">
        <v>11.2</v>
      </c>
      <c r="K373" s="8">
        <v>7.2</v>
      </c>
      <c r="L373" s="9">
        <v>5.8643200000000006E-2</v>
      </c>
    </row>
    <row r="374" spans="1:12" x14ac:dyDescent="0.2">
      <c r="A374" t="s">
        <v>38</v>
      </c>
      <c r="B374">
        <v>62.5</v>
      </c>
      <c r="C374" s="8">
        <v>6.9</v>
      </c>
      <c r="D374" s="8" t="s">
        <v>42</v>
      </c>
      <c r="E374" t="s">
        <v>52</v>
      </c>
      <c r="F374">
        <v>8</v>
      </c>
      <c r="G374">
        <v>12</v>
      </c>
      <c r="H374" t="s">
        <v>30</v>
      </c>
      <c r="I374">
        <v>120</v>
      </c>
      <c r="J374">
        <v>11.2</v>
      </c>
      <c r="K374" s="8">
        <v>7.1</v>
      </c>
      <c r="L374" s="9">
        <v>4.1888000000000002E-2</v>
      </c>
    </row>
    <row r="375" spans="1:12" x14ac:dyDescent="0.2">
      <c r="A375" t="s">
        <v>38</v>
      </c>
      <c r="B375">
        <v>62.5</v>
      </c>
      <c r="C375" s="8">
        <v>6.9</v>
      </c>
      <c r="D375" s="8" t="s">
        <v>42</v>
      </c>
      <c r="E375" t="s">
        <v>52</v>
      </c>
      <c r="F375">
        <v>8</v>
      </c>
      <c r="G375">
        <v>12</v>
      </c>
      <c r="H375" t="s">
        <v>30</v>
      </c>
      <c r="I375">
        <v>120</v>
      </c>
      <c r="J375">
        <v>11.2</v>
      </c>
      <c r="K375" s="8">
        <v>6.8</v>
      </c>
      <c r="L375" s="9">
        <v>5.0265600000000001E-2</v>
      </c>
    </row>
    <row r="376" spans="1:12" x14ac:dyDescent="0.2">
      <c r="A376" t="s">
        <v>38</v>
      </c>
      <c r="B376">
        <v>62.5</v>
      </c>
      <c r="C376" s="8">
        <v>6.9</v>
      </c>
      <c r="D376" s="8" t="s">
        <v>42</v>
      </c>
      <c r="E376" t="s">
        <v>52</v>
      </c>
      <c r="F376">
        <v>8</v>
      </c>
      <c r="G376">
        <v>12</v>
      </c>
      <c r="H376" t="s">
        <v>30</v>
      </c>
      <c r="I376">
        <v>120</v>
      </c>
      <c r="J376">
        <v>11.2</v>
      </c>
      <c r="K376" s="8">
        <v>7.4</v>
      </c>
      <c r="L376" s="9">
        <v>4.1888000000000002E-2</v>
      </c>
    </row>
    <row r="377" spans="1:12" x14ac:dyDescent="0.2">
      <c r="A377" t="s">
        <v>38</v>
      </c>
      <c r="B377">
        <v>62.5</v>
      </c>
      <c r="C377" s="8">
        <v>6.9</v>
      </c>
      <c r="D377" s="8" t="s">
        <v>42</v>
      </c>
      <c r="E377" t="s">
        <v>52</v>
      </c>
      <c r="F377">
        <v>8</v>
      </c>
      <c r="G377">
        <v>12</v>
      </c>
      <c r="H377" t="s">
        <v>30</v>
      </c>
      <c r="I377">
        <v>120</v>
      </c>
      <c r="J377">
        <v>11.2</v>
      </c>
      <c r="K377" s="8">
        <v>7.1</v>
      </c>
      <c r="L377" s="9">
        <v>4.1888000000000002E-2</v>
      </c>
    </row>
    <row r="378" spans="1:12" x14ac:dyDescent="0.2">
      <c r="A378" t="s">
        <v>38</v>
      </c>
      <c r="B378">
        <v>62.5</v>
      </c>
      <c r="C378" s="8">
        <v>6.9</v>
      </c>
      <c r="D378" s="8" t="s">
        <v>42</v>
      </c>
      <c r="E378" t="s">
        <v>52</v>
      </c>
      <c r="F378">
        <v>9</v>
      </c>
      <c r="G378">
        <v>9</v>
      </c>
      <c r="H378" t="s">
        <v>31</v>
      </c>
      <c r="I378">
        <v>142</v>
      </c>
      <c r="J378">
        <v>13.9</v>
      </c>
      <c r="K378" s="8">
        <v>7</v>
      </c>
      <c r="L378" s="9">
        <v>0.13194719999999999</v>
      </c>
    </row>
    <row r="379" spans="1:12" x14ac:dyDescent="0.2">
      <c r="A379" t="s">
        <v>38</v>
      </c>
      <c r="B379">
        <v>62.5</v>
      </c>
      <c r="C379" s="8">
        <v>6.9</v>
      </c>
      <c r="D379" s="8" t="s">
        <v>42</v>
      </c>
      <c r="E379" t="s">
        <v>52</v>
      </c>
      <c r="F379">
        <v>9</v>
      </c>
      <c r="G379">
        <v>9</v>
      </c>
      <c r="H379" t="s">
        <v>31</v>
      </c>
      <c r="I379">
        <v>142</v>
      </c>
      <c r="J379">
        <v>13.9</v>
      </c>
      <c r="K379" s="8">
        <v>7.4</v>
      </c>
      <c r="L379" s="9">
        <v>0.10471999999999999</v>
      </c>
    </row>
    <row r="380" spans="1:12" x14ac:dyDescent="0.2">
      <c r="A380" t="s">
        <v>38</v>
      </c>
      <c r="B380">
        <v>62.5</v>
      </c>
      <c r="C380" s="8">
        <v>6.9</v>
      </c>
      <c r="D380" s="8" t="s">
        <v>42</v>
      </c>
      <c r="E380" t="s">
        <v>52</v>
      </c>
      <c r="F380">
        <v>9</v>
      </c>
      <c r="G380">
        <v>9</v>
      </c>
      <c r="H380" t="s">
        <v>31</v>
      </c>
      <c r="I380">
        <v>142</v>
      </c>
      <c r="J380">
        <v>13.9</v>
      </c>
      <c r="K380" s="8">
        <v>7.1</v>
      </c>
      <c r="L380" s="9">
        <v>0.1696464</v>
      </c>
    </row>
    <row r="381" spans="1:12" x14ac:dyDescent="0.2">
      <c r="A381" t="s">
        <v>38</v>
      </c>
      <c r="B381">
        <v>62.5</v>
      </c>
      <c r="C381" s="8">
        <v>6.9</v>
      </c>
      <c r="D381" s="8" t="s">
        <v>42</v>
      </c>
      <c r="E381" t="s">
        <v>52</v>
      </c>
      <c r="F381">
        <v>9</v>
      </c>
      <c r="G381">
        <v>9</v>
      </c>
      <c r="H381" t="s">
        <v>31</v>
      </c>
      <c r="I381">
        <v>142</v>
      </c>
      <c r="J381">
        <v>13.9</v>
      </c>
      <c r="K381" s="8">
        <v>7</v>
      </c>
      <c r="L381" s="9">
        <v>0.1696464</v>
      </c>
    </row>
    <row r="382" spans="1:12" x14ac:dyDescent="0.2">
      <c r="A382" t="s">
        <v>38</v>
      </c>
      <c r="B382">
        <v>62.5</v>
      </c>
      <c r="C382" s="8">
        <v>6.9</v>
      </c>
      <c r="D382" s="8" t="s">
        <v>42</v>
      </c>
      <c r="E382" t="s">
        <v>52</v>
      </c>
      <c r="F382">
        <v>9</v>
      </c>
      <c r="G382">
        <v>9</v>
      </c>
      <c r="H382" t="s">
        <v>31</v>
      </c>
      <c r="I382">
        <v>142</v>
      </c>
      <c r="J382">
        <v>13.9</v>
      </c>
      <c r="K382" s="8">
        <v>7.1</v>
      </c>
      <c r="L382" s="9">
        <v>0.15079679999999998</v>
      </c>
    </row>
    <row r="383" spans="1:12" x14ac:dyDescent="0.2">
      <c r="A383" t="s">
        <v>38</v>
      </c>
      <c r="B383">
        <v>62.5</v>
      </c>
      <c r="C383" s="8">
        <v>6.9</v>
      </c>
      <c r="D383" s="8" t="s">
        <v>42</v>
      </c>
      <c r="E383" t="s">
        <v>52</v>
      </c>
      <c r="F383">
        <v>9</v>
      </c>
      <c r="G383">
        <v>10</v>
      </c>
      <c r="H383" t="s">
        <v>32</v>
      </c>
      <c r="I383">
        <v>142</v>
      </c>
      <c r="J383">
        <v>13.9</v>
      </c>
      <c r="K383" s="8">
        <v>6.8</v>
      </c>
      <c r="L383" s="9">
        <v>0.23090759999999996</v>
      </c>
    </row>
    <row r="384" spans="1:12" x14ac:dyDescent="0.2">
      <c r="A384" t="s">
        <v>38</v>
      </c>
      <c r="B384">
        <v>62.5</v>
      </c>
      <c r="C384" s="8">
        <v>6.9</v>
      </c>
      <c r="D384" s="8" t="s">
        <v>42</v>
      </c>
      <c r="E384" t="s">
        <v>52</v>
      </c>
      <c r="F384">
        <v>9</v>
      </c>
      <c r="G384">
        <v>10</v>
      </c>
      <c r="H384" t="s">
        <v>32</v>
      </c>
      <c r="I384">
        <v>142</v>
      </c>
      <c r="J384">
        <v>13.9</v>
      </c>
      <c r="K384" s="8">
        <v>7.1</v>
      </c>
      <c r="L384" s="9">
        <v>0.15079679999999998</v>
      </c>
    </row>
    <row r="385" spans="1:12" x14ac:dyDescent="0.2">
      <c r="A385" t="s">
        <v>38</v>
      </c>
      <c r="B385">
        <v>62.5</v>
      </c>
      <c r="C385" s="8">
        <v>6.9</v>
      </c>
      <c r="D385" s="8" t="s">
        <v>42</v>
      </c>
      <c r="E385" t="s">
        <v>52</v>
      </c>
      <c r="F385">
        <v>9</v>
      </c>
      <c r="G385">
        <v>10</v>
      </c>
      <c r="H385" t="s">
        <v>32</v>
      </c>
      <c r="I385">
        <v>142</v>
      </c>
      <c r="J385">
        <v>13.9</v>
      </c>
      <c r="K385" s="8">
        <v>7</v>
      </c>
      <c r="L385" s="9">
        <v>0.17959479999999994</v>
      </c>
    </row>
    <row r="386" spans="1:12" x14ac:dyDescent="0.2">
      <c r="A386" t="s">
        <v>38</v>
      </c>
      <c r="B386">
        <v>62.5</v>
      </c>
      <c r="C386" s="8">
        <v>6.9</v>
      </c>
      <c r="D386" s="8" t="s">
        <v>42</v>
      </c>
      <c r="E386" t="s">
        <v>52</v>
      </c>
      <c r="F386">
        <v>9</v>
      </c>
      <c r="G386">
        <v>10</v>
      </c>
      <c r="H386" t="s">
        <v>32</v>
      </c>
      <c r="I386">
        <v>142</v>
      </c>
      <c r="J386">
        <v>13.9</v>
      </c>
      <c r="K386" s="8">
        <v>7.1</v>
      </c>
      <c r="L386" s="9">
        <v>0.10471999999999999</v>
      </c>
    </row>
    <row r="387" spans="1:12" x14ac:dyDescent="0.2">
      <c r="A387" t="s">
        <v>38</v>
      </c>
      <c r="B387">
        <v>62.5</v>
      </c>
      <c r="C387" s="8">
        <v>6.9</v>
      </c>
      <c r="D387" s="8" t="s">
        <v>42</v>
      </c>
      <c r="E387" t="s">
        <v>52</v>
      </c>
      <c r="F387">
        <v>9</v>
      </c>
      <c r="G387">
        <v>10</v>
      </c>
      <c r="H387" t="s">
        <v>32</v>
      </c>
      <c r="I387">
        <v>142</v>
      </c>
      <c r="J387">
        <v>13.9</v>
      </c>
      <c r="K387" s="8">
        <v>6.7</v>
      </c>
      <c r="L387" s="9">
        <v>0.13194719999999999</v>
      </c>
    </row>
    <row r="388" spans="1:12" x14ac:dyDescent="0.2">
      <c r="A388" t="s">
        <v>38</v>
      </c>
      <c r="B388">
        <v>62.5</v>
      </c>
      <c r="C388" s="8">
        <v>6.9</v>
      </c>
      <c r="D388" s="8" t="s">
        <v>42</v>
      </c>
      <c r="E388" t="s">
        <v>52</v>
      </c>
      <c r="F388">
        <v>9</v>
      </c>
      <c r="G388">
        <v>11</v>
      </c>
      <c r="H388" t="s">
        <v>33</v>
      </c>
      <c r="I388">
        <v>142</v>
      </c>
      <c r="J388">
        <v>13.9</v>
      </c>
      <c r="K388" s="8">
        <v>7.2</v>
      </c>
      <c r="L388" s="9">
        <v>0.33510400000000001</v>
      </c>
    </row>
    <row r="389" spans="1:12" x14ac:dyDescent="0.2">
      <c r="A389" t="s">
        <v>38</v>
      </c>
      <c r="B389">
        <v>62.5</v>
      </c>
      <c r="C389" s="8">
        <v>6.9</v>
      </c>
      <c r="D389" s="8" t="s">
        <v>42</v>
      </c>
      <c r="E389" t="s">
        <v>52</v>
      </c>
      <c r="F389">
        <v>9</v>
      </c>
      <c r="G389">
        <v>11</v>
      </c>
      <c r="H389" t="s">
        <v>33</v>
      </c>
      <c r="I389">
        <v>142</v>
      </c>
      <c r="J389">
        <v>13.9</v>
      </c>
      <c r="K389" s="8">
        <v>7</v>
      </c>
      <c r="L389" s="9">
        <v>0.33510400000000001</v>
      </c>
    </row>
    <row r="390" spans="1:12" x14ac:dyDescent="0.2">
      <c r="A390" t="s">
        <v>38</v>
      </c>
      <c r="B390">
        <v>62.5</v>
      </c>
      <c r="C390" s="8">
        <v>6.9</v>
      </c>
      <c r="D390" s="8" t="s">
        <v>42</v>
      </c>
      <c r="E390" t="s">
        <v>52</v>
      </c>
      <c r="F390">
        <v>9</v>
      </c>
      <c r="G390">
        <v>11</v>
      </c>
      <c r="H390" t="s">
        <v>33</v>
      </c>
      <c r="I390">
        <v>142</v>
      </c>
      <c r="J390">
        <v>13.9</v>
      </c>
      <c r="K390" s="8">
        <v>7.1</v>
      </c>
      <c r="L390" s="9">
        <v>0.23090759999999996</v>
      </c>
    </row>
    <row r="391" spans="1:12" x14ac:dyDescent="0.2">
      <c r="A391" t="s">
        <v>38</v>
      </c>
      <c r="B391">
        <v>62.5</v>
      </c>
      <c r="C391" s="8">
        <v>6.9</v>
      </c>
      <c r="D391" s="8" t="s">
        <v>42</v>
      </c>
      <c r="E391" t="s">
        <v>52</v>
      </c>
      <c r="F391">
        <v>9</v>
      </c>
      <c r="G391">
        <v>11</v>
      </c>
      <c r="H391" t="s">
        <v>33</v>
      </c>
      <c r="I391">
        <v>142</v>
      </c>
      <c r="J391">
        <v>13.9</v>
      </c>
      <c r="K391" s="8">
        <v>7.3</v>
      </c>
      <c r="L391" s="9">
        <v>0.28222039999999998</v>
      </c>
    </row>
    <row r="392" spans="1:12" x14ac:dyDescent="0.2">
      <c r="A392" t="s">
        <v>38</v>
      </c>
      <c r="B392">
        <v>62.5</v>
      </c>
      <c r="C392" s="8">
        <v>6.9</v>
      </c>
      <c r="D392" s="8" t="s">
        <v>42</v>
      </c>
      <c r="E392" t="s">
        <v>52</v>
      </c>
      <c r="F392">
        <v>9</v>
      </c>
      <c r="G392">
        <v>11</v>
      </c>
      <c r="H392" t="s">
        <v>33</v>
      </c>
      <c r="I392">
        <v>142</v>
      </c>
      <c r="J392">
        <v>13.9</v>
      </c>
      <c r="K392" s="8">
        <v>7.1</v>
      </c>
      <c r="L392" s="9">
        <v>0.1696464</v>
      </c>
    </row>
    <row r="393" spans="1:12" x14ac:dyDescent="0.2">
      <c r="A393" t="s">
        <v>38</v>
      </c>
      <c r="B393">
        <v>62.5</v>
      </c>
      <c r="C393" s="8">
        <v>6.9</v>
      </c>
      <c r="D393" s="8" t="s">
        <v>42</v>
      </c>
      <c r="E393" t="s">
        <v>52</v>
      </c>
      <c r="F393">
        <v>9</v>
      </c>
      <c r="G393">
        <v>12</v>
      </c>
      <c r="H393" t="s">
        <v>34</v>
      </c>
      <c r="I393">
        <v>142</v>
      </c>
      <c r="J393">
        <v>13.9</v>
      </c>
      <c r="K393" s="8">
        <v>7.4</v>
      </c>
      <c r="L393" s="9">
        <v>0.1696464</v>
      </c>
    </row>
    <row r="394" spans="1:12" x14ac:dyDescent="0.2">
      <c r="A394" t="s">
        <v>38</v>
      </c>
      <c r="B394">
        <v>62.5</v>
      </c>
      <c r="C394" s="8">
        <v>6.9</v>
      </c>
      <c r="D394" s="8" t="s">
        <v>42</v>
      </c>
      <c r="E394" t="s">
        <v>52</v>
      </c>
      <c r="F394">
        <v>9</v>
      </c>
      <c r="G394">
        <v>12</v>
      </c>
      <c r="H394" t="s">
        <v>34</v>
      </c>
      <c r="I394">
        <v>142</v>
      </c>
      <c r="J394">
        <v>13.9</v>
      </c>
      <c r="K394" s="8">
        <v>7.4</v>
      </c>
      <c r="L394" s="9">
        <v>5.0265600000000001E-2</v>
      </c>
    </row>
    <row r="395" spans="1:12" x14ac:dyDescent="0.2">
      <c r="A395" t="s">
        <v>38</v>
      </c>
      <c r="B395">
        <v>62.5</v>
      </c>
      <c r="C395" s="8">
        <v>6.9</v>
      </c>
      <c r="D395" s="8" t="s">
        <v>42</v>
      </c>
      <c r="E395" t="s">
        <v>52</v>
      </c>
      <c r="F395">
        <v>9</v>
      </c>
      <c r="G395">
        <v>12</v>
      </c>
      <c r="H395" t="s">
        <v>34</v>
      </c>
      <c r="I395">
        <v>142</v>
      </c>
      <c r="J395">
        <v>13.9</v>
      </c>
      <c r="K395" s="8">
        <v>7.6</v>
      </c>
      <c r="L395" s="9">
        <v>0.1696464</v>
      </c>
    </row>
    <row r="396" spans="1:12" x14ac:dyDescent="0.2">
      <c r="A396" t="s">
        <v>38</v>
      </c>
      <c r="B396">
        <v>62.5</v>
      </c>
      <c r="C396" s="8">
        <v>6.9</v>
      </c>
      <c r="D396" s="8" t="s">
        <v>42</v>
      </c>
      <c r="E396" t="s">
        <v>52</v>
      </c>
      <c r="F396">
        <v>9</v>
      </c>
      <c r="G396">
        <v>12</v>
      </c>
      <c r="H396" t="s">
        <v>34</v>
      </c>
      <c r="I396">
        <v>142</v>
      </c>
      <c r="J396">
        <v>13.9</v>
      </c>
      <c r="K396" s="8">
        <v>7.6</v>
      </c>
      <c r="L396" s="9">
        <v>5.8643200000000006E-2</v>
      </c>
    </row>
    <row r="397" spans="1:12" x14ac:dyDescent="0.2">
      <c r="A397" t="s">
        <v>38</v>
      </c>
      <c r="B397">
        <v>62.5</v>
      </c>
      <c r="C397" s="8">
        <v>6.9</v>
      </c>
      <c r="D397" s="8" t="s">
        <v>42</v>
      </c>
      <c r="E397" t="s">
        <v>52</v>
      </c>
      <c r="F397">
        <v>9</v>
      </c>
      <c r="G397">
        <v>12</v>
      </c>
      <c r="H397" t="s">
        <v>34</v>
      </c>
      <c r="I397">
        <v>142</v>
      </c>
      <c r="J397">
        <v>13.9</v>
      </c>
      <c r="K397" s="8">
        <v>7.2</v>
      </c>
      <c r="L397" s="9">
        <v>0.13194719999999999</v>
      </c>
    </row>
    <row r="398" spans="1:12" x14ac:dyDescent="0.2">
      <c r="A398" t="s">
        <v>38</v>
      </c>
      <c r="B398">
        <v>62.5</v>
      </c>
      <c r="C398" s="8">
        <v>6.9</v>
      </c>
      <c r="D398" s="8" t="s">
        <v>41</v>
      </c>
      <c r="E398" t="s">
        <v>50</v>
      </c>
      <c r="F398">
        <v>1</v>
      </c>
      <c r="G398">
        <v>1</v>
      </c>
      <c r="H398" t="s">
        <v>0</v>
      </c>
      <c r="I398">
        <v>258</v>
      </c>
      <c r="J398">
        <v>135.19999999999999</v>
      </c>
      <c r="K398">
        <v>9.9</v>
      </c>
      <c r="L398">
        <v>0.46652760000000004</v>
      </c>
    </row>
    <row r="399" spans="1:12" x14ac:dyDescent="0.2">
      <c r="A399" t="s">
        <v>38</v>
      </c>
      <c r="B399">
        <v>62.5</v>
      </c>
      <c r="C399" s="8">
        <v>6.9</v>
      </c>
      <c r="D399" s="8" t="s">
        <v>41</v>
      </c>
      <c r="E399" t="s">
        <v>50</v>
      </c>
      <c r="F399">
        <v>1</v>
      </c>
      <c r="G399">
        <v>1</v>
      </c>
      <c r="H399" t="s">
        <v>0</v>
      </c>
      <c r="I399">
        <v>258</v>
      </c>
      <c r="J399">
        <v>135.19999999999999</v>
      </c>
      <c r="K399">
        <v>9.4</v>
      </c>
      <c r="L399">
        <v>0.46652760000000004</v>
      </c>
    </row>
    <row r="400" spans="1:12" x14ac:dyDescent="0.2">
      <c r="A400" t="s">
        <v>38</v>
      </c>
      <c r="B400">
        <v>62.5</v>
      </c>
      <c r="C400" s="8">
        <v>6.9</v>
      </c>
      <c r="D400" s="8" t="s">
        <v>41</v>
      </c>
      <c r="E400" t="s">
        <v>50</v>
      </c>
      <c r="F400">
        <v>1</v>
      </c>
      <c r="G400">
        <v>1</v>
      </c>
      <c r="H400" t="s">
        <v>0</v>
      </c>
      <c r="I400">
        <v>258</v>
      </c>
      <c r="J400">
        <v>135.19999999999999</v>
      </c>
      <c r="K400">
        <v>9.8000000000000007</v>
      </c>
      <c r="L400">
        <v>0.36861440000000006</v>
      </c>
    </row>
    <row r="401" spans="1:12" x14ac:dyDescent="0.2">
      <c r="A401" t="s">
        <v>38</v>
      </c>
      <c r="B401">
        <v>62.5</v>
      </c>
      <c r="C401" s="8">
        <v>6.9</v>
      </c>
      <c r="D401" s="8" t="s">
        <v>41</v>
      </c>
      <c r="E401" t="s">
        <v>50</v>
      </c>
      <c r="F401">
        <v>1</v>
      </c>
      <c r="G401">
        <v>1</v>
      </c>
      <c r="H401" t="s">
        <v>0</v>
      </c>
      <c r="I401">
        <v>258</v>
      </c>
      <c r="J401">
        <v>135.19999999999999</v>
      </c>
      <c r="K401">
        <v>9.6</v>
      </c>
      <c r="L401">
        <v>0.46652760000000004</v>
      </c>
    </row>
    <row r="402" spans="1:12" x14ac:dyDescent="0.2">
      <c r="A402" t="s">
        <v>38</v>
      </c>
      <c r="B402">
        <v>62.5</v>
      </c>
      <c r="C402" s="8">
        <v>6.9</v>
      </c>
      <c r="D402" s="8" t="s">
        <v>41</v>
      </c>
      <c r="E402" t="s">
        <v>50</v>
      </c>
      <c r="F402">
        <v>1</v>
      </c>
      <c r="G402">
        <v>1</v>
      </c>
      <c r="H402" t="s">
        <v>0</v>
      </c>
      <c r="I402">
        <v>258</v>
      </c>
      <c r="J402">
        <v>135.19999999999999</v>
      </c>
      <c r="K402">
        <v>9.9</v>
      </c>
      <c r="L402">
        <v>0.18849599999999997</v>
      </c>
    </row>
    <row r="403" spans="1:12" x14ac:dyDescent="0.2">
      <c r="A403" t="s">
        <v>38</v>
      </c>
      <c r="B403">
        <v>62.5</v>
      </c>
      <c r="C403" s="8">
        <v>6.9</v>
      </c>
      <c r="D403" s="8" t="s">
        <v>41</v>
      </c>
      <c r="E403" t="s">
        <v>50</v>
      </c>
      <c r="F403">
        <v>1</v>
      </c>
      <c r="G403">
        <v>2</v>
      </c>
      <c r="H403" t="s">
        <v>4</v>
      </c>
      <c r="I403">
        <v>258</v>
      </c>
      <c r="J403">
        <v>135.19999999999999</v>
      </c>
      <c r="K403">
        <v>9.1999999999999993</v>
      </c>
      <c r="L403">
        <v>0.52359999999999995</v>
      </c>
    </row>
    <row r="404" spans="1:12" x14ac:dyDescent="0.2">
      <c r="A404" t="s">
        <v>38</v>
      </c>
      <c r="B404">
        <v>62.5</v>
      </c>
      <c r="C404" s="8">
        <v>6.9</v>
      </c>
      <c r="D404" s="8" t="s">
        <v>41</v>
      </c>
      <c r="E404" t="s">
        <v>50</v>
      </c>
      <c r="F404">
        <v>1</v>
      </c>
      <c r="G404">
        <v>2</v>
      </c>
      <c r="H404" t="s">
        <v>4</v>
      </c>
      <c r="I404">
        <v>258</v>
      </c>
      <c r="J404">
        <v>135.19999999999999</v>
      </c>
      <c r="K404">
        <v>10</v>
      </c>
      <c r="L404">
        <v>0.42411599999999999</v>
      </c>
    </row>
    <row r="405" spans="1:12" x14ac:dyDescent="0.2">
      <c r="A405" t="s">
        <v>38</v>
      </c>
      <c r="B405">
        <v>62.5</v>
      </c>
      <c r="C405" s="8">
        <v>6.9</v>
      </c>
      <c r="D405" s="8" t="s">
        <v>41</v>
      </c>
      <c r="E405" t="s">
        <v>50</v>
      </c>
      <c r="F405">
        <v>1</v>
      </c>
      <c r="G405">
        <v>2</v>
      </c>
      <c r="H405" t="s">
        <v>4</v>
      </c>
      <c r="I405">
        <v>258</v>
      </c>
      <c r="J405">
        <v>135.19999999999999</v>
      </c>
      <c r="K405">
        <v>10</v>
      </c>
      <c r="L405">
        <v>0.25656399999999996</v>
      </c>
    </row>
    <row r="406" spans="1:12" x14ac:dyDescent="0.2">
      <c r="A406" t="s">
        <v>38</v>
      </c>
      <c r="B406">
        <v>62.5</v>
      </c>
      <c r="C406" s="8">
        <v>6.9</v>
      </c>
      <c r="D406" s="8" t="s">
        <v>41</v>
      </c>
      <c r="E406" t="s">
        <v>50</v>
      </c>
      <c r="F406">
        <v>1</v>
      </c>
      <c r="G406">
        <v>2</v>
      </c>
      <c r="H406" t="s">
        <v>4</v>
      </c>
      <c r="I406">
        <v>258</v>
      </c>
      <c r="J406">
        <v>135.19999999999999</v>
      </c>
      <c r="K406">
        <v>9.9</v>
      </c>
      <c r="L406">
        <v>0.1696464</v>
      </c>
    </row>
    <row r="407" spans="1:12" x14ac:dyDescent="0.2">
      <c r="A407" t="s">
        <v>38</v>
      </c>
      <c r="B407">
        <v>62.5</v>
      </c>
      <c r="C407" s="8">
        <v>6.9</v>
      </c>
      <c r="D407" s="8" t="s">
        <v>41</v>
      </c>
      <c r="E407" t="s">
        <v>50</v>
      </c>
      <c r="F407">
        <v>1</v>
      </c>
      <c r="G407">
        <v>3</v>
      </c>
      <c r="H407" t="s">
        <v>5</v>
      </c>
      <c r="I407">
        <v>258</v>
      </c>
      <c r="J407">
        <v>135.19999999999999</v>
      </c>
      <c r="K407">
        <v>10</v>
      </c>
      <c r="L407">
        <v>0.50893919999999992</v>
      </c>
    </row>
    <row r="408" spans="1:12" x14ac:dyDescent="0.2">
      <c r="A408" t="s">
        <v>38</v>
      </c>
      <c r="B408">
        <v>62.5</v>
      </c>
      <c r="C408" s="8">
        <v>6.9</v>
      </c>
      <c r="D408" s="8" t="s">
        <v>41</v>
      </c>
      <c r="E408" t="s">
        <v>50</v>
      </c>
      <c r="F408">
        <v>1</v>
      </c>
      <c r="G408">
        <v>3</v>
      </c>
      <c r="H408" t="s">
        <v>5</v>
      </c>
      <c r="I408">
        <v>258</v>
      </c>
      <c r="J408">
        <v>135.19999999999999</v>
      </c>
      <c r="K408">
        <v>9.8000000000000007</v>
      </c>
      <c r="L408">
        <v>0.62831999999999988</v>
      </c>
    </row>
    <row r="409" spans="1:12" x14ac:dyDescent="0.2">
      <c r="A409" t="s">
        <v>38</v>
      </c>
      <c r="B409">
        <v>62.5</v>
      </c>
      <c r="C409" s="8">
        <v>6.9</v>
      </c>
      <c r="D409" s="8" t="s">
        <v>41</v>
      </c>
      <c r="E409" t="s">
        <v>50</v>
      </c>
      <c r="F409">
        <v>1</v>
      </c>
      <c r="G409">
        <v>3</v>
      </c>
      <c r="H409" t="s">
        <v>5</v>
      </c>
      <c r="I409">
        <v>258</v>
      </c>
      <c r="J409">
        <v>135.19999999999999</v>
      </c>
      <c r="K409">
        <v>9.8000000000000007</v>
      </c>
      <c r="L409">
        <v>0.57596000000000003</v>
      </c>
    </row>
    <row r="410" spans="1:12" x14ac:dyDescent="0.2">
      <c r="A410" t="s">
        <v>38</v>
      </c>
      <c r="B410">
        <v>62.5</v>
      </c>
      <c r="C410" s="8">
        <v>6.9</v>
      </c>
      <c r="D410" s="8" t="s">
        <v>41</v>
      </c>
      <c r="E410" t="s">
        <v>50</v>
      </c>
      <c r="F410">
        <v>1</v>
      </c>
      <c r="G410">
        <v>3</v>
      </c>
      <c r="H410" t="s">
        <v>5</v>
      </c>
      <c r="I410">
        <v>258</v>
      </c>
      <c r="J410">
        <v>135.19999999999999</v>
      </c>
      <c r="K410">
        <v>9.6</v>
      </c>
      <c r="L410">
        <v>0.57596000000000003</v>
      </c>
    </row>
    <row r="411" spans="1:12" x14ac:dyDescent="0.2">
      <c r="A411" t="s">
        <v>38</v>
      </c>
      <c r="B411">
        <v>62.5</v>
      </c>
      <c r="C411" s="8">
        <v>6.9</v>
      </c>
      <c r="D411" s="8" t="s">
        <v>41</v>
      </c>
      <c r="E411" t="s">
        <v>50</v>
      </c>
      <c r="F411">
        <v>1</v>
      </c>
      <c r="G411">
        <v>4</v>
      </c>
      <c r="H411" t="s">
        <v>6</v>
      </c>
      <c r="I411">
        <v>258</v>
      </c>
      <c r="J411">
        <v>135.19999999999999</v>
      </c>
      <c r="K411">
        <v>9.4</v>
      </c>
      <c r="L411">
        <v>0.62831999999999988</v>
      </c>
    </row>
    <row r="412" spans="1:12" x14ac:dyDescent="0.2">
      <c r="A412" t="s">
        <v>38</v>
      </c>
      <c r="B412">
        <v>62.5</v>
      </c>
      <c r="C412" s="8">
        <v>6.9</v>
      </c>
      <c r="D412" s="8" t="s">
        <v>41</v>
      </c>
      <c r="E412" t="s">
        <v>50</v>
      </c>
      <c r="F412">
        <v>2</v>
      </c>
      <c r="G412">
        <v>1</v>
      </c>
      <c r="H412" t="s">
        <v>46</v>
      </c>
      <c r="I412">
        <v>251</v>
      </c>
      <c r="J412">
        <v>108.5</v>
      </c>
      <c r="K412">
        <v>10.3</v>
      </c>
      <c r="L412">
        <v>0.98017919999999992</v>
      </c>
    </row>
    <row r="413" spans="1:12" x14ac:dyDescent="0.2">
      <c r="A413" t="s">
        <v>38</v>
      </c>
      <c r="B413">
        <v>62.5</v>
      </c>
      <c r="C413" s="8">
        <v>6.9</v>
      </c>
      <c r="D413" s="8" t="s">
        <v>41</v>
      </c>
      <c r="E413" t="s">
        <v>50</v>
      </c>
      <c r="F413">
        <v>2</v>
      </c>
      <c r="G413">
        <v>1</v>
      </c>
      <c r="H413" t="s">
        <v>46</v>
      </c>
      <c r="I413">
        <v>251</v>
      </c>
      <c r="J413">
        <v>108.5</v>
      </c>
      <c r="K413">
        <v>9.8000000000000007</v>
      </c>
      <c r="L413">
        <v>1.5393839999999996</v>
      </c>
    </row>
    <row r="414" spans="1:12" x14ac:dyDescent="0.2">
      <c r="A414" t="s">
        <v>38</v>
      </c>
      <c r="B414">
        <v>62.5</v>
      </c>
      <c r="C414" s="8">
        <v>6.9</v>
      </c>
      <c r="D414" s="8" t="s">
        <v>41</v>
      </c>
      <c r="E414" t="s">
        <v>50</v>
      </c>
      <c r="F414">
        <v>2</v>
      </c>
      <c r="G414">
        <v>2</v>
      </c>
      <c r="H414" t="s">
        <v>43</v>
      </c>
      <c r="I414">
        <v>251</v>
      </c>
      <c r="J414">
        <v>108.5</v>
      </c>
      <c r="K414">
        <v>10</v>
      </c>
      <c r="L414">
        <v>1.1309759999999998</v>
      </c>
    </row>
    <row r="415" spans="1:12" x14ac:dyDescent="0.2">
      <c r="A415" t="s">
        <v>38</v>
      </c>
      <c r="B415">
        <v>62.5</v>
      </c>
      <c r="C415" s="8">
        <v>6.9</v>
      </c>
      <c r="D415" s="8" t="s">
        <v>41</v>
      </c>
      <c r="E415" t="s">
        <v>50</v>
      </c>
      <c r="F415">
        <v>2</v>
      </c>
      <c r="G415">
        <v>2</v>
      </c>
      <c r="H415" t="s">
        <v>43</v>
      </c>
      <c r="I415">
        <v>251</v>
      </c>
      <c r="J415">
        <v>108.5</v>
      </c>
      <c r="K415">
        <v>10.5</v>
      </c>
      <c r="L415">
        <v>0.88697840000000006</v>
      </c>
    </row>
    <row r="416" spans="1:12" x14ac:dyDescent="0.2">
      <c r="A416" t="s">
        <v>38</v>
      </c>
      <c r="B416">
        <v>62.5</v>
      </c>
      <c r="C416" s="8">
        <v>6.9</v>
      </c>
      <c r="D416" s="8" t="s">
        <v>41</v>
      </c>
      <c r="E416" t="s">
        <v>50</v>
      </c>
      <c r="F416">
        <v>2</v>
      </c>
      <c r="G416">
        <v>2</v>
      </c>
      <c r="H416" t="s">
        <v>43</v>
      </c>
      <c r="I416">
        <v>251</v>
      </c>
      <c r="J416">
        <v>108.5</v>
      </c>
      <c r="K416">
        <v>10.6</v>
      </c>
      <c r="L416">
        <v>0.78539999999999988</v>
      </c>
    </row>
    <row r="417" spans="1:12" x14ac:dyDescent="0.2">
      <c r="A417" t="s">
        <v>38</v>
      </c>
      <c r="B417">
        <v>62.5</v>
      </c>
      <c r="C417" s="8">
        <v>6.9</v>
      </c>
      <c r="D417" s="8" t="s">
        <v>41</v>
      </c>
      <c r="E417" t="s">
        <v>50</v>
      </c>
      <c r="F417">
        <v>2</v>
      </c>
      <c r="G417">
        <v>2</v>
      </c>
      <c r="H417" t="s">
        <v>43</v>
      </c>
      <c r="I417">
        <v>251</v>
      </c>
      <c r="J417">
        <v>108.5</v>
      </c>
      <c r="K417">
        <v>10.5</v>
      </c>
      <c r="L417">
        <v>0.73303999999999991</v>
      </c>
    </row>
    <row r="418" spans="1:12" x14ac:dyDescent="0.2">
      <c r="A418" t="s">
        <v>38</v>
      </c>
      <c r="B418">
        <v>62.5</v>
      </c>
      <c r="C418" s="8">
        <v>6.9</v>
      </c>
      <c r="D418" s="8" t="s">
        <v>41</v>
      </c>
      <c r="E418" t="s">
        <v>50</v>
      </c>
      <c r="F418">
        <v>2</v>
      </c>
      <c r="G418">
        <v>2</v>
      </c>
      <c r="H418" t="s">
        <v>43</v>
      </c>
      <c r="I418">
        <v>251</v>
      </c>
      <c r="J418">
        <v>108.5</v>
      </c>
      <c r="K418">
        <v>11.1</v>
      </c>
      <c r="L418">
        <v>0.46914560000000005</v>
      </c>
    </row>
    <row r="419" spans="1:12" x14ac:dyDescent="0.2">
      <c r="A419" t="s">
        <v>38</v>
      </c>
      <c r="B419">
        <v>62.5</v>
      </c>
      <c r="C419" s="8">
        <v>6.9</v>
      </c>
      <c r="D419" s="8" t="s">
        <v>41</v>
      </c>
      <c r="E419" t="s">
        <v>50</v>
      </c>
      <c r="F419">
        <v>3</v>
      </c>
      <c r="G419">
        <v>1</v>
      </c>
      <c r="H419" t="s">
        <v>7</v>
      </c>
      <c r="I419">
        <v>240</v>
      </c>
      <c r="J419">
        <v>94.5</v>
      </c>
      <c r="K419">
        <v>10.4</v>
      </c>
      <c r="L419">
        <v>0.73303999999999991</v>
      </c>
    </row>
    <row r="420" spans="1:12" x14ac:dyDescent="0.2">
      <c r="A420" t="s">
        <v>38</v>
      </c>
      <c r="B420">
        <v>62.5</v>
      </c>
      <c r="C420" s="8">
        <v>6.9</v>
      </c>
      <c r="D420" s="8" t="s">
        <v>41</v>
      </c>
      <c r="E420" t="s">
        <v>50</v>
      </c>
      <c r="F420">
        <v>3</v>
      </c>
      <c r="G420">
        <v>3</v>
      </c>
      <c r="H420" t="s">
        <v>9</v>
      </c>
      <c r="I420">
        <v>240</v>
      </c>
      <c r="J420">
        <v>94.5</v>
      </c>
      <c r="K420">
        <v>10.1</v>
      </c>
      <c r="L420">
        <v>0.52359999999999995</v>
      </c>
    </row>
    <row r="421" spans="1:12" x14ac:dyDescent="0.2">
      <c r="A421" t="s">
        <v>38</v>
      </c>
      <c r="B421">
        <v>62.5</v>
      </c>
      <c r="C421" s="8">
        <v>6.9</v>
      </c>
      <c r="D421" s="8" t="s">
        <v>41</v>
      </c>
      <c r="E421" t="s">
        <v>50</v>
      </c>
      <c r="F421">
        <v>3</v>
      </c>
      <c r="G421">
        <v>4</v>
      </c>
      <c r="H421" t="s">
        <v>10</v>
      </c>
      <c r="I421">
        <v>240</v>
      </c>
      <c r="J421">
        <v>94.5</v>
      </c>
      <c r="K421">
        <v>10.5</v>
      </c>
      <c r="L421">
        <v>0.63617399999999991</v>
      </c>
    </row>
    <row r="422" spans="1:12" x14ac:dyDescent="0.2">
      <c r="A422" t="s">
        <v>38</v>
      </c>
      <c r="B422">
        <v>62.5</v>
      </c>
      <c r="C422" s="8">
        <v>6.9</v>
      </c>
      <c r="D422" s="8" t="s">
        <v>41</v>
      </c>
      <c r="E422" t="s">
        <v>51</v>
      </c>
      <c r="F422">
        <v>5</v>
      </c>
      <c r="G422">
        <v>5</v>
      </c>
      <c r="H422" t="s">
        <v>15</v>
      </c>
      <c r="I422">
        <v>254</v>
      </c>
      <c r="J422">
        <v>116.2</v>
      </c>
      <c r="K422">
        <v>9.8000000000000007</v>
      </c>
      <c r="L422">
        <v>0.4021248</v>
      </c>
    </row>
    <row r="423" spans="1:12" x14ac:dyDescent="0.2">
      <c r="A423" t="s">
        <v>38</v>
      </c>
      <c r="B423">
        <v>62.5</v>
      </c>
      <c r="C423" s="8">
        <v>6.9</v>
      </c>
      <c r="D423" s="8" t="s">
        <v>41</v>
      </c>
      <c r="E423" t="s">
        <v>51</v>
      </c>
      <c r="F423">
        <v>5</v>
      </c>
      <c r="G423">
        <v>5</v>
      </c>
      <c r="H423" t="s">
        <v>15</v>
      </c>
      <c r="I423">
        <v>254</v>
      </c>
      <c r="J423">
        <v>116.2</v>
      </c>
      <c r="K423">
        <v>9.1</v>
      </c>
      <c r="L423">
        <v>0.25656399999999996</v>
      </c>
    </row>
    <row r="424" spans="1:12" x14ac:dyDescent="0.2">
      <c r="A424" t="s">
        <v>38</v>
      </c>
      <c r="B424">
        <v>62.5</v>
      </c>
      <c r="C424" s="8">
        <v>6.9</v>
      </c>
      <c r="D424" s="8" t="s">
        <v>41</v>
      </c>
      <c r="E424" t="s">
        <v>51</v>
      </c>
      <c r="F424">
        <v>5</v>
      </c>
      <c r="G424">
        <v>5</v>
      </c>
      <c r="H424" t="s">
        <v>15</v>
      </c>
      <c r="I424">
        <v>254</v>
      </c>
      <c r="J424">
        <v>116.2</v>
      </c>
      <c r="K424">
        <v>9.8000000000000007</v>
      </c>
      <c r="L424">
        <v>0.4021248</v>
      </c>
    </row>
    <row r="425" spans="1:12" x14ac:dyDescent="0.2">
      <c r="A425" t="s">
        <v>38</v>
      </c>
      <c r="B425">
        <v>62.5</v>
      </c>
      <c r="C425" s="8">
        <v>6.9</v>
      </c>
      <c r="D425" s="8" t="s">
        <v>41</v>
      </c>
      <c r="E425" t="s">
        <v>51</v>
      </c>
      <c r="F425">
        <v>5</v>
      </c>
      <c r="G425">
        <v>5</v>
      </c>
      <c r="H425" t="s">
        <v>15</v>
      </c>
      <c r="I425">
        <v>254</v>
      </c>
      <c r="J425">
        <v>116.2</v>
      </c>
      <c r="K425">
        <v>9.1</v>
      </c>
      <c r="L425">
        <v>0.25656399999999996</v>
      </c>
    </row>
    <row r="426" spans="1:12" x14ac:dyDescent="0.2">
      <c r="A426" t="s">
        <v>38</v>
      </c>
      <c r="B426">
        <v>62.5</v>
      </c>
      <c r="C426" s="8">
        <v>6.9</v>
      </c>
      <c r="D426" s="8" t="s">
        <v>41</v>
      </c>
      <c r="E426" t="s">
        <v>51</v>
      </c>
      <c r="F426">
        <v>5</v>
      </c>
      <c r="G426">
        <v>6</v>
      </c>
      <c r="H426" t="s">
        <v>16</v>
      </c>
      <c r="I426">
        <v>254</v>
      </c>
      <c r="J426">
        <v>116.2</v>
      </c>
      <c r="K426">
        <v>9.4</v>
      </c>
      <c r="L426">
        <v>0.36861440000000006</v>
      </c>
    </row>
    <row r="427" spans="1:12" x14ac:dyDescent="0.2">
      <c r="A427" t="s">
        <v>38</v>
      </c>
      <c r="B427">
        <v>62.5</v>
      </c>
      <c r="C427" s="8">
        <v>6.9</v>
      </c>
      <c r="D427" s="8" t="s">
        <v>41</v>
      </c>
      <c r="E427" t="s">
        <v>51</v>
      </c>
      <c r="F427">
        <v>5</v>
      </c>
      <c r="G427">
        <v>6</v>
      </c>
      <c r="H427" t="s">
        <v>16</v>
      </c>
      <c r="I427">
        <v>254</v>
      </c>
      <c r="J427">
        <v>116.2</v>
      </c>
      <c r="K427">
        <v>9.1999999999999993</v>
      </c>
      <c r="L427">
        <v>0.33510400000000001</v>
      </c>
    </row>
    <row r="428" spans="1:12" x14ac:dyDescent="0.2">
      <c r="A428" t="s">
        <v>38</v>
      </c>
      <c r="B428">
        <v>62.5</v>
      </c>
      <c r="C428" s="8">
        <v>6.9</v>
      </c>
      <c r="D428" s="8" t="s">
        <v>41</v>
      </c>
      <c r="E428" t="s">
        <v>51</v>
      </c>
      <c r="F428">
        <v>5</v>
      </c>
      <c r="G428">
        <v>7</v>
      </c>
      <c r="H428" t="s">
        <v>17</v>
      </c>
      <c r="I428">
        <v>254</v>
      </c>
      <c r="J428">
        <v>116.2</v>
      </c>
      <c r="K428">
        <v>9.3000000000000007</v>
      </c>
      <c r="L428">
        <v>0.50893919999999992</v>
      </c>
    </row>
    <row r="429" spans="1:12" x14ac:dyDescent="0.2">
      <c r="A429" t="s">
        <v>38</v>
      </c>
      <c r="B429">
        <v>62.5</v>
      </c>
      <c r="C429" s="8">
        <v>6.9</v>
      </c>
      <c r="D429" s="8" t="s">
        <v>41</v>
      </c>
      <c r="E429" t="s">
        <v>51</v>
      </c>
      <c r="F429">
        <v>5</v>
      </c>
      <c r="G429">
        <v>7</v>
      </c>
      <c r="H429" t="s">
        <v>17</v>
      </c>
      <c r="I429">
        <v>254</v>
      </c>
      <c r="J429">
        <v>116.2</v>
      </c>
      <c r="K429">
        <v>9.8000000000000007</v>
      </c>
      <c r="L429">
        <v>0.36861440000000006</v>
      </c>
    </row>
    <row r="430" spans="1:12" x14ac:dyDescent="0.2">
      <c r="A430" t="s">
        <v>38</v>
      </c>
      <c r="B430">
        <v>62.5</v>
      </c>
      <c r="C430" s="8">
        <v>6.9</v>
      </c>
      <c r="D430" s="8" t="s">
        <v>41</v>
      </c>
      <c r="E430" t="s">
        <v>51</v>
      </c>
      <c r="F430">
        <v>5</v>
      </c>
      <c r="G430">
        <v>7</v>
      </c>
      <c r="H430" t="s">
        <v>17</v>
      </c>
      <c r="I430">
        <v>254</v>
      </c>
      <c r="J430">
        <v>116.2</v>
      </c>
      <c r="K430">
        <v>9.5</v>
      </c>
      <c r="L430">
        <v>0.62831999999999988</v>
      </c>
    </row>
    <row r="431" spans="1:12" x14ac:dyDescent="0.2">
      <c r="A431" t="s">
        <v>38</v>
      </c>
      <c r="B431">
        <v>62.5</v>
      </c>
      <c r="C431" s="8">
        <v>6.9</v>
      </c>
      <c r="D431" s="8" t="s">
        <v>41</v>
      </c>
      <c r="E431" t="s">
        <v>51</v>
      </c>
      <c r="F431">
        <v>5</v>
      </c>
      <c r="G431">
        <v>7</v>
      </c>
      <c r="H431" t="s">
        <v>17</v>
      </c>
      <c r="I431">
        <v>254</v>
      </c>
      <c r="J431">
        <v>116.2</v>
      </c>
      <c r="K431">
        <v>9.3000000000000007</v>
      </c>
      <c r="L431">
        <v>0.62831999999999988</v>
      </c>
    </row>
    <row r="432" spans="1:12" x14ac:dyDescent="0.2">
      <c r="A432" t="s">
        <v>38</v>
      </c>
      <c r="B432">
        <v>62.5</v>
      </c>
      <c r="C432" s="8">
        <v>6.9</v>
      </c>
      <c r="D432" s="8" t="s">
        <v>41</v>
      </c>
      <c r="E432" t="s">
        <v>51</v>
      </c>
      <c r="F432">
        <v>5</v>
      </c>
      <c r="G432">
        <v>7</v>
      </c>
      <c r="H432" t="s">
        <v>17</v>
      </c>
      <c r="I432">
        <v>254</v>
      </c>
      <c r="J432">
        <v>116.2</v>
      </c>
      <c r="K432">
        <v>9.9</v>
      </c>
      <c r="L432">
        <v>0.33510400000000001</v>
      </c>
    </row>
    <row r="433" spans="1:12" x14ac:dyDescent="0.2">
      <c r="A433" t="s">
        <v>38</v>
      </c>
      <c r="B433">
        <v>62.5</v>
      </c>
      <c r="C433" s="8">
        <v>6.9</v>
      </c>
      <c r="D433" s="8" t="s">
        <v>41</v>
      </c>
      <c r="E433" t="s">
        <v>51</v>
      </c>
      <c r="F433">
        <v>5</v>
      </c>
      <c r="G433">
        <v>8</v>
      </c>
      <c r="H433" t="s">
        <v>18</v>
      </c>
      <c r="I433">
        <v>254</v>
      </c>
      <c r="J433">
        <v>116.2</v>
      </c>
      <c r="K433">
        <v>9.1999999999999993</v>
      </c>
      <c r="L433">
        <v>0.4021248</v>
      </c>
    </row>
    <row r="434" spans="1:12" x14ac:dyDescent="0.2">
      <c r="A434" t="s">
        <v>38</v>
      </c>
      <c r="B434">
        <v>62.5</v>
      </c>
      <c r="C434" s="8">
        <v>6.9</v>
      </c>
      <c r="D434" s="8" t="s">
        <v>41</v>
      </c>
      <c r="E434" t="s">
        <v>51</v>
      </c>
      <c r="F434">
        <v>5</v>
      </c>
      <c r="G434">
        <v>8</v>
      </c>
      <c r="H434" t="s">
        <v>18</v>
      </c>
      <c r="I434">
        <v>254</v>
      </c>
      <c r="J434">
        <v>116.2</v>
      </c>
      <c r="K434">
        <v>9.1999999999999993</v>
      </c>
      <c r="L434">
        <v>0.4021248</v>
      </c>
    </row>
    <row r="435" spans="1:12" x14ac:dyDescent="0.2">
      <c r="A435" t="s">
        <v>38</v>
      </c>
      <c r="B435">
        <v>62.5</v>
      </c>
      <c r="C435" s="8">
        <v>6.9</v>
      </c>
      <c r="D435" s="8" t="s">
        <v>41</v>
      </c>
      <c r="E435" t="s">
        <v>51</v>
      </c>
      <c r="F435">
        <v>5</v>
      </c>
      <c r="G435">
        <v>8</v>
      </c>
      <c r="H435" t="s">
        <v>18</v>
      </c>
      <c r="I435">
        <v>254</v>
      </c>
      <c r="J435">
        <v>116.2</v>
      </c>
      <c r="K435">
        <v>9.1</v>
      </c>
      <c r="L435">
        <v>0.43563520000000006</v>
      </c>
    </row>
    <row r="436" spans="1:12" x14ac:dyDescent="0.2">
      <c r="A436" t="s">
        <v>38</v>
      </c>
      <c r="B436">
        <v>62.5</v>
      </c>
      <c r="C436" s="8">
        <v>6.9</v>
      </c>
      <c r="D436" s="8" t="s">
        <v>41</v>
      </c>
      <c r="E436" t="s">
        <v>51</v>
      </c>
      <c r="F436">
        <v>5</v>
      </c>
      <c r="G436">
        <v>8</v>
      </c>
      <c r="H436" t="s">
        <v>18</v>
      </c>
      <c r="I436">
        <v>254</v>
      </c>
      <c r="J436">
        <v>116.2</v>
      </c>
      <c r="K436">
        <v>9.8000000000000007</v>
      </c>
      <c r="L436">
        <v>0.30787679999999989</v>
      </c>
    </row>
    <row r="437" spans="1:12" x14ac:dyDescent="0.2">
      <c r="A437" t="s">
        <v>38</v>
      </c>
      <c r="B437">
        <v>62.5</v>
      </c>
      <c r="C437" s="8">
        <v>6.9</v>
      </c>
      <c r="D437" s="8" t="s">
        <v>41</v>
      </c>
      <c r="E437" t="s">
        <v>51</v>
      </c>
      <c r="F437">
        <v>5</v>
      </c>
      <c r="G437">
        <v>8</v>
      </c>
      <c r="H437" t="s">
        <v>18</v>
      </c>
      <c r="I437">
        <v>254</v>
      </c>
      <c r="J437">
        <v>116.2</v>
      </c>
      <c r="K437">
        <v>9.9</v>
      </c>
      <c r="L437">
        <v>0.33510400000000001</v>
      </c>
    </row>
    <row r="438" spans="1:12" x14ac:dyDescent="0.2">
      <c r="A438" t="s">
        <v>38</v>
      </c>
      <c r="B438">
        <v>62.5</v>
      </c>
      <c r="C438" s="8">
        <v>6.9</v>
      </c>
      <c r="D438" s="8" t="s">
        <v>41</v>
      </c>
      <c r="E438" t="s">
        <v>52</v>
      </c>
      <c r="F438">
        <v>6</v>
      </c>
      <c r="G438">
        <v>9</v>
      </c>
      <c r="H438" t="s">
        <v>53</v>
      </c>
      <c r="I438">
        <v>266</v>
      </c>
      <c r="J438">
        <v>129.6</v>
      </c>
      <c r="K438">
        <v>10.1</v>
      </c>
      <c r="L438">
        <v>1.5043028000000001</v>
      </c>
    </row>
    <row r="439" spans="1:12" x14ac:dyDescent="0.2">
      <c r="A439" t="s">
        <v>38</v>
      </c>
      <c r="B439">
        <v>62.5</v>
      </c>
      <c r="C439" s="8">
        <v>6.9</v>
      </c>
      <c r="D439" s="8" t="s">
        <v>41</v>
      </c>
      <c r="E439" t="s">
        <v>52</v>
      </c>
      <c r="F439">
        <v>6</v>
      </c>
      <c r="G439">
        <v>9</v>
      </c>
      <c r="H439" t="s">
        <v>53</v>
      </c>
      <c r="I439">
        <v>266</v>
      </c>
      <c r="J439">
        <v>129.6</v>
      </c>
      <c r="K439">
        <v>10.199999999999999</v>
      </c>
      <c r="L439">
        <v>0.88697840000000006</v>
      </c>
    </row>
    <row r="440" spans="1:12" x14ac:dyDescent="0.2">
      <c r="A440" t="s">
        <v>38</v>
      </c>
      <c r="B440">
        <v>62.5</v>
      </c>
      <c r="C440" s="8">
        <v>6.9</v>
      </c>
      <c r="D440" s="8" t="s">
        <v>41</v>
      </c>
      <c r="E440" t="s">
        <v>52</v>
      </c>
      <c r="F440">
        <v>6</v>
      </c>
      <c r="G440">
        <v>9</v>
      </c>
      <c r="H440" t="s">
        <v>53</v>
      </c>
      <c r="I440">
        <v>266</v>
      </c>
      <c r="J440">
        <v>129.6</v>
      </c>
      <c r="K440">
        <v>9.8000000000000007</v>
      </c>
      <c r="L440">
        <v>1.0555775999999999</v>
      </c>
    </row>
    <row r="441" spans="1:12" x14ac:dyDescent="0.2">
      <c r="A441" t="s">
        <v>38</v>
      </c>
      <c r="B441">
        <v>62.5</v>
      </c>
      <c r="C441" s="8">
        <v>6.9</v>
      </c>
      <c r="D441" s="8" t="s">
        <v>41</v>
      </c>
      <c r="E441" t="s">
        <v>52</v>
      </c>
      <c r="F441">
        <v>6</v>
      </c>
      <c r="G441">
        <v>9</v>
      </c>
      <c r="H441" t="s">
        <v>53</v>
      </c>
      <c r="I441">
        <v>266</v>
      </c>
      <c r="J441">
        <v>129.6</v>
      </c>
      <c r="K441">
        <v>10.1</v>
      </c>
      <c r="L441">
        <v>1.0555775999999999</v>
      </c>
    </row>
    <row r="442" spans="1:12" x14ac:dyDescent="0.2">
      <c r="A442" t="s">
        <v>38</v>
      </c>
      <c r="B442">
        <v>62.5</v>
      </c>
      <c r="C442" s="8">
        <v>6.9</v>
      </c>
      <c r="D442" s="8" t="s">
        <v>41</v>
      </c>
      <c r="E442" t="s">
        <v>52</v>
      </c>
      <c r="F442">
        <v>6</v>
      </c>
      <c r="G442">
        <v>9</v>
      </c>
      <c r="H442" t="s">
        <v>53</v>
      </c>
      <c r="I442">
        <v>266</v>
      </c>
      <c r="J442">
        <v>129.6</v>
      </c>
      <c r="K442">
        <v>9.9</v>
      </c>
      <c r="L442">
        <v>0.73303999999999991</v>
      </c>
    </row>
    <row r="443" spans="1:12" x14ac:dyDescent="0.2">
      <c r="A443" t="s">
        <v>38</v>
      </c>
      <c r="B443">
        <v>62.5</v>
      </c>
      <c r="C443" s="8">
        <v>6.9</v>
      </c>
      <c r="D443" s="8" t="s">
        <v>41</v>
      </c>
      <c r="E443" t="s">
        <v>52</v>
      </c>
      <c r="F443">
        <v>6</v>
      </c>
      <c r="G443">
        <v>10</v>
      </c>
      <c r="H443" t="s">
        <v>54</v>
      </c>
      <c r="I443">
        <v>266</v>
      </c>
      <c r="J443">
        <v>129.6</v>
      </c>
      <c r="K443">
        <v>10.3</v>
      </c>
      <c r="L443">
        <v>1.1309759999999998</v>
      </c>
    </row>
    <row r="444" spans="1:12" x14ac:dyDescent="0.2">
      <c r="A444" t="s">
        <v>38</v>
      </c>
      <c r="B444">
        <v>62.5</v>
      </c>
      <c r="C444" s="8">
        <v>6.9</v>
      </c>
      <c r="D444" s="8" t="s">
        <v>41</v>
      </c>
      <c r="E444" t="s">
        <v>52</v>
      </c>
      <c r="F444">
        <v>6</v>
      </c>
      <c r="G444">
        <v>10</v>
      </c>
      <c r="H444" t="s">
        <v>54</v>
      </c>
      <c r="I444">
        <v>266</v>
      </c>
      <c r="J444">
        <v>129.6</v>
      </c>
      <c r="K444">
        <v>10</v>
      </c>
      <c r="L444">
        <v>1.327326</v>
      </c>
    </row>
    <row r="445" spans="1:12" x14ac:dyDescent="0.2">
      <c r="A445" t="s">
        <v>38</v>
      </c>
      <c r="B445">
        <v>62.5</v>
      </c>
      <c r="C445" s="8">
        <v>6.9</v>
      </c>
      <c r="D445" s="8" t="s">
        <v>41</v>
      </c>
      <c r="E445" t="s">
        <v>52</v>
      </c>
      <c r="F445">
        <v>6</v>
      </c>
      <c r="G445">
        <v>10</v>
      </c>
      <c r="H445" t="s">
        <v>54</v>
      </c>
      <c r="I445">
        <v>266</v>
      </c>
      <c r="J445">
        <v>129.6</v>
      </c>
      <c r="K445">
        <v>9.8000000000000007</v>
      </c>
      <c r="L445">
        <v>0.63617399999999991</v>
      </c>
    </row>
    <row r="446" spans="1:12" x14ac:dyDescent="0.2">
      <c r="A446" t="s">
        <v>38</v>
      </c>
      <c r="B446">
        <v>62.5</v>
      </c>
      <c r="C446" s="8">
        <v>6.9</v>
      </c>
      <c r="D446" s="8" t="s">
        <v>41</v>
      </c>
      <c r="E446" t="s">
        <v>52</v>
      </c>
      <c r="F446">
        <v>6</v>
      </c>
      <c r="G446">
        <v>10</v>
      </c>
      <c r="H446" t="s">
        <v>54</v>
      </c>
      <c r="I446">
        <v>266</v>
      </c>
      <c r="J446">
        <v>129.6</v>
      </c>
      <c r="K446">
        <v>10.5</v>
      </c>
      <c r="L446">
        <v>0.68067999999999995</v>
      </c>
    </row>
    <row r="447" spans="1:12" x14ac:dyDescent="0.2">
      <c r="A447" t="s">
        <v>38</v>
      </c>
      <c r="B447">
        <v>62.5</v>
      </c>
      <c r="C447" s="8">
        <v>6.9</v>
      </c>
      <c r="D447" s="8" t="s">
        <v>41</v>
      </c>
      <c r="E447" t="s">
        <v>52</v>
      </c>
      <c r="F447">
        <v>6</v>
      </c>
      <c r="G447">
        <v>10</v>
      </c>
      <c r="H447" t="s">
        <v>54</v>
      </c>
      <c r="I447">
        <v>266</v>
      </c>
      <c r="J447">
        <v>129.6</v>
      </c>
      <c r="K447">
        <v>10.6</v>
      </c>
      <c r="L447">
        <v>0.95033400000000001</v>
      </c>
    </row>
    <row r="448" spans="1:12" x14ac:dyDescent="0.2">
      <c r="A448" t="s">
        <v>38</v>
      </c>
      <c r="B448">
        <v>62.5</v>
      </c>
      <c r="C448" s="8">
        <v>6.9</v>
      </c>
      <c r="D448" s="8" t="s">
        <v>41</v>
      </c>
      <c r="E448" t="s">
        <v>52</v>
      </c>
      <c r="F448">
        <v>6</v>
      </c>
      <c r="G448">
        <v>11</v>
      </c>
      <c r="H448" t="s">
        <v>55</v>
      </c>
      <c r="I448">
        <v>266</v>
      </c>
      <c r="J448">
        <v>129.6</v>
      </c>
      <c r="K448">
        <v>10.1</v>
      </c>
      <c r="L448">
        <v>0.78539999999999988</v>
      </c>
    </row>
    <row r="449" spans="1:12" x14ac:dyDescent="0.2">
      <c r="A449" t="s">
        <v>38</v>
      </c>
      <c r="B449">
        <v>62.5</v>
      </c>
      <c r="C449" s="8">
        <v>6.9</v>
      </c>
      <c r="D449" s="8" t="s">
        <v>41</v>
      </c>
      <c r="E449" t="s">
        <v>52</v>
      </c>
      <c r="F449">
        <v>6</v>
      </c>
      <c r="G449">
        <v>11</v>
      </c>
      <c r="H449" t="s">
        <v>55</v>
      </c>
      <c r="I449">
        <v>266</v>
      </c>
      <c r="J449">
        <v>129.6</v>
      </c>
      <c r="K449">
        <v>10.199999999999999</v>
      </c>
      <c r="L449">
        <v>1.327326</v>
      </c>
    </row>
    <row r="450" spans="1:12" x14ac:dyDescent="0.2">
      <c r="A450" t="s">
        <v>38</v>
      </c>
      <c r="B450">
        <v>62.5</v>
      </c>
      <c r="C450" s="8">
        <v>6.9</v>
      </c>
      <c r="D450" s="8" t="s">
        <v>41</v>
      </c>
      <c r="E450" t="s">
        <v>52</v>
      </c>
      <c r="F450">
        <v>6</v>
      </c>
      <c r="G450">
        <v>11</v>
      </c>
      <c r="H450" t="s">
        <v>55</v>
      </c>
      <c r="I450">
        <v>266</v>
      </c>
      <c r="J450">
        <v>129.6</v>
      </c>
      <c r="K450">
        <v>10</v>
      </c>
      <c r="L450">
        <v>0.78539999999999988</v>
      </c>
    </row>
    <row r="451" spans="1:12" x14ac:dyDescent="0.2">
      <c r="A451" t="s">
        <v>38</v>
      </c>
      <c r="B451">
        <v>62.5</v>
      </c>
      <c r="C451" s="8">
        <v>6.9</v>
      </c>
      <c r="D451" s="8" t="s">
        <v>41</v>
      </c>
      <c r="E451" t="s">
        <v>52</v>
      </c>
      <c r="F451">
        <v>6</v>
      </c>
      <c r="G451">
        <v>11</v>
      </c>
      <c r="H451" t="s">
        <v>55</v>
      </c>
      <c r="I451">
        <v>266</v>
      </c>
      <c r="J451">
        <v>129.6</v>
      </c>
      <c r="K451">
        <v>10.5</v>
      </c>
      <c r="L451">
        <v>1.2388375999999999</v>
      </c>
    </row>
    <row r="452" spans="1:12" x14ac:dyDescent="0.2">
      <c r="A452" t="s">
        <v>38</v>
      </c>
      <c r="B452">
        <v>62.5</v>
      </c>
      <c r="C452" s="8">
        <v>6.9</v>
      </c>
      <c r="D452" s="8" t="s">
        <v>41</v>
      </c>
      <c r="E452" t="s">
        <v>52</v>
      </c>
      <c r="F452">
        <v>6</v>
      </c>
      <c r="G452">
        <v>11</v>
      </c>
      <c r="H452" t="s">
        <v>55</v>
      </c>
      <c r="I452">
        <v>266</v>
      </c>
      <c r="J452">
        <v>129.6</v>
      </c>
      <c r="K452">
        <v>10.4</v>
      </c>
      <c r="L452">
        <v>1.2817727999999999</v>
      </c>
    </row>
    <row r="453" spans="1:12" x14ac:dyDescent="0.2">
      <c r="A453" t="s">
        <v>38</v>
      </c>
      <c r="B453">
        <v>62.5</v>
      </c>
      <c r="C453" s="8">
        <v>6.9</v>
      </c>
      <c r="D453" s="8" t="s">
        <v>41</v>
      </c>
      <c r="E453" t="s">
        <v>52</v>
      </c>
      <c r="F453">
        <v>6</v>
      </c>
      <c r="G453">
        <v>12</v>
      </c>
      <c r="H453" t="s">
        <v>56</v>
      </c>
      <c r="I453">
        <v>266</v>
      </c>
      <c r="J453">
        <v>129.6</v>
      </c>
      <c r="K453">
        <v>10.4</v>
      </c>
      <c r="L453">
        <v>1.1309759999999998</v>
      </c>
    </row>
    <row r="454" spans="1:12" x14ac:dyDescent="0.2">
      <c r="A454" t="s">
        <v>38</v>
      </c>
      <c r="B454">
        <v>62.5</v>
      </c>
      <c r="C454" s="8">
        <v>6.9</v>
      </c>
      <c r="D454" s="8" t="s">
        <v>41</v>
      </c>
      <c r="E454" t="s">
        <v>52</v>
      </c>
      <c r="F454">
        <v>6</v>
      </c>
      <c r="G454">
        <v>12</v>
      </c>
      <c r="H454" t="s">
        <v>56</v>
      </c>
      <c r="I454">
        <v>266</v>
      </c>
      <c r="J454">
        <v>129.6</v>
      </c>
      <c r="K454">
        <v>10.4</v>
      </c>
      <c r="L454">
        <v>0.78539999999999988</v>
      </c>
    </row>
    <row r="455" spans="1:12" x14ac:dyDescent="0.2">
      <c r="A455" t="s">
        <v>38</v>
      </c>
      <c r="B455">
        <v>62.5</v>
      </c>
      <c r="C455" s="8">
        <v>6.9</v>
      </c>
      <c r="D455" s="8" t="s">
        <v>41</v>
      </c>
      <c r="E455" t="s">
        <v>52</v>
      </c>
      <c r="F455">
        <v>6</v>
      </c>
      <c r="G455">
        <v>12</v>
      </c>
      <c r="H455" t="s">
        <v>56</v>
      </c>
      <c r="I455">
        <v>266</v>
      </c>
      <c r="J455">
        <v>129.6</v>
      </c>
      <c r="K455">
        <v>10.199999999999999</v>
      </c>
      <c r="L455">
        <v>0.95033400000000001</v>
      </c>
    </row>
    <row r="456" spans="1:12" x14ac:dyDescent="0.2">
      <c r="A456" t="s">
        <v>38</v>
      </c>
      <c r="B456">
        <v>62.5</v>
      </c>
      <c r="C456" s="8">
        <v>6.9</v>
      </c>
      <c r="D456" s="8" t="s">
        <v>41</v>
      </c>
      <c r="E456" t="s">
        <v>52</v>
      </c>
      <c r="F456">
        <v>6</v>
      </c>
      <c r="G456">
        <v>12</v>
      </c>
      <c r="H456" t="s">
        <v>56</v>
      </c>
      <c r="I456">
        <v>266</v>
      </c>
      <c r="J456">
        <v>129.6</v>
      </c>
      <c r="K456">
        <v>10.199999999999999</v>
      </c>
      <c r="L456">
        <v>0.78539999999999988</v>
      </c>
    </row>
    <row r="457" spans="1:12" x14ac:dyDescent="0.2">
      <c r="A457" t="s">
        <v>38</v>
      </c>
      <c r="B457">
        <v>62.5</v>
      </c>
      <c r="C457" s="8">
        <v>6.9</v>
      </c>
      <c r="D457" s="8" t="s">
        <v>41</v>
      </c>
      <c r="E457" t="s">
        <v>52</v>
      </c>
      <c r="F457">
        <v>6</v>
      </c>
      <c r="G457">
        <v>12</v>
      </c>
      <c r="H457" t="s">
        <v>56</v>
      </c>
      <c r="I457">
        <v>266</v>
      </c>
      <c r="J457">
        <v>129.6</v>
      </c>
      <c r="K457">
        <v>10.3</v>
      </c>
      <c r="L457">
        <v>0.73303999999999991</v>
      </c>
    </row>
    <row r="458" spans="1:12" x14ac:dyDescent="0.2">
      <c r="A458" t="s">
        <v>38</v>
      </c>
      <c r="B458">
        <v>62.5</v>
      </c>
      <c r="C458" s="8">
        <v>6.9</v>
      </c>
      <c r="D458" s="8" t="s">
        <v>41</v>
      </c>
      <c r="E458" t="s">
        <v>52</v>
      </c>
      <c r="F458">
        <v>7</v>
      </c>
      <c r="G458">
        <v>9</v>
      </c>
      <c r="H458" t="s">
        <v>23</v>
      </c>
      <c r="I458">
        <v>251</v>
      </c>
      <c r="J458">
        <v>93.7</v>
      </c>
      <c r="K458">
        <v>10.8</v>
      </c>
      <c r="L458">
        <v>0.63617399999999991</v>
      </c>
    </row>
    <row r="459" spans="1:12" x14ac:dyDescent="0.2">
      <c r="A459" t="s">
        <v>38</v>
      </c>
      <c r="B459">
        <v>62.5</v>
      </c>
      <c r="C459" s="8">
        <v>6.9</v>
      </c>
      <c r="D459" s="8" t="s">
        <v>41</v>
      </c>
      <c r="E459" t="s">
        <v>52</v>
      </c>
      <c r="F459">
        <v>7</v>
      </c>
      <c r="G459">
        <v>10</v>
      </c>
      <c r="H459" t="s">
        <v>24</v>
      </c>
      <c r="I459">
        <v>251</v>
      </c>
      <c r="J459">
        <v>93.7</v>
      </c>
      <c r="K459">
        <v>10.5</v>
      </c>
      <c r="L459">
        <v>1.0136896000000002</v>
      </c>
    </row>
    <row r="460" spans="1:12" x14ac:dyDescent="0.2">
      <c r="A460" t="s">
        <v>38</v>
      </c>
      <c r="B460">
        <v>62.5</v>
      </c>
      <c r="C460" s="8">
        <v>6.9</v>
      </c>
      <c r="D460" s="8" t="s">
        <v>41</v>
      </c>
      <c r="E460" t="s">
        <v>52</v>
      </c>
      <c r="F460">
        <v>7</v>
      </c>
      <c r="G460">
        <v>10</v>
      </c>
      <c r="H460" t="s">
        <v>24</v>
      </c>
      <c r="I460">
        <v>251</v>
      </c>
      <c r="J460">
        <v>93.7</v>
      </c>
      <c r="K460">
        <v>10</v>
      </c>
      <c r="L460">
        <v>0.95033400000000001</v>
      </c>
    </row>
    <row r="461" spans="1:12" x14ac:dyDescent="0.2">
      <c r="A461" t="s">
        <v>38</v>
      </c>
      <c r="B461">
        <v>62.5</v>
      </c>
      <c r="C461" s="8">
        <v>6.9</v>
      </c>
      <c r="D461" s="8" t="s">
        <v>41</v>
      </c>
      <c r="E461" t="s">
        <v>52</v>
      </c>
      <c r="F461">
        <v>7</v>
      </c>
      <c r="G461">
        <v>10</v>
      </c>
      <c r="H461" t="s">
        <v>24</v>
      </c>
      <c r="I461">
        <v>251</v>
      </c>
      <c r="J461">
        <v>93.7</v>
      </c>
      <c r="K461">
        <v>10.4</v>
      </c>
      <c r="L461">
        <v>0.73303999999999991</v>
      </c>
    </row>
    <row r="462" spans="1:12" x14ac:dyDescent="0.2">
      <c r="A462" t="s">
        <v>38</v>
      </c>
      <c r="B462">
        <v>62.5</v>
      </c>
      <c r="C462" s="8">
        <v>6.9</v>
      </c>
      <c r="D462" s="8" t="s">
        <v>41</v>
      </c>
      <c r="E462" t="s">
        <v>52</v>
      </c>
      <c r="F462">
        <v>7</v>
      </c>
      <c r="G462">
        <v>10</v>
      </c>
      <c r="H462" t="s">
        <v>24</v>
      </c>
      <c r="I462">
        <v>251</v>
      </c>
      <c r="J462">
        <v>93.7</v>
      </c>
      <c r="K462">
        <v>10.1</v>
      </c>
      <c r="L462">
        <v>1.0555775999999999</v>
      </c>
    </row>
    <row r="463" spans="1:12" x14ac:dyDescent="0.2">
      <c r="A463" t="s">
        <v>38</v>
      </c>
      <c r="B463">
        <v>62.5</v>
      </c>
      <c r="C463" s="8">
        <v>6.9</v>
      </c>
      <c r="D463" s="8" t="s">
        <v>41</v>
      </c>
      <c r="E463" t="s">
        <v>52</v>
      </c>
      <c r="F463">
        <v>7</v>
      </c>
      <c r="G463">
        <v>10</v>
      </c>
      <c r="H463" t="s">
        <v>24</v>
      </c>
      <c r="I463">
        <v>251</v>
      </c>
      <c r="J463">
        <v>93.7</v>
      </c>
      <c r="K463">
        <v>10.5</v>
      </c>
      <c r="L463">
        <v>0.68067999999999995</v>
      </c>
    </row>
    <row r="464" spans="1:12" x14ac:dyDescent="0.2">
      <c r="A464" t="s">
        <v>38</v>
      </c>
      <c r="B464">
        <v>62.5</v>
      </c>
      <c r="C464" s="8">
        <v>6.9</v>
      </c>
      <c r="D464" s="8" t="s">
        <v>41</v>
      </c>
      <c r="E464" t="s">
        <v>52</v>
      </c>
      <c r="F464">
        <v>7</v>
      </c>
      <c r="G464">
        <v>11</v>
      </c>
      <c r="H464" t="s">
        <v>25</v>
      </c>
      <c r="I464">
        <v>251</v>
      </c>
      <c r="J464">
        <v>93.7</v>
      </c>
      <c r="K464">
        <v>9.8000000000000007</v>
      </c>
      <c r="L464">
        <v>1.6420095999999997</v>
      </c>
    </row>
    <row r="465" spans="1:12" x14ac:dyDescent="0.2">
      <c r="A465" t="s">
        <v>38</v>
      </c>
      <c r="B465">
        <v>62.5</v>
      </c>
      <c r="C465" s="8">
        <v>6.9</v>
      </c>
      <c r="D465" s="8" t="s">
        <v>41</v>
      </c>
      <c r="E465" t="s">
        <v>52</v>
      </c>
      <c r="F465">
        <v>7</v>
      </c>
      <c r="G465">
        <v>11</v>
      </c>
      <c r="H465" t="s">
        <v>25</v>
      </c>
      <c r="I465">
        <v>251</v>
      </c>
      <c r="J465">
        <v>93.7</v>
      </c>
      <c r="K465">
        <v>10.5</v>
      </c>
      <c r="L465">
        <v>0.73303999999999991</v>
      </c>
    </row>
    <row r="466" spans="1:12" x14ac:dyDescent="0.2">
      <c r="A466" t="s">
        <v>38</v>
      </c>
      <c r="B466">
        <v>62.5</v>
      </c>
      <c r="C466" s="8">
        <v>6.9</v>
      </c>
      <c r="D466" s="8" t="s">
        <v>41</v>
      </c>
      <c r="E466" t="s">
        <v>52</v>
      </c>
      <c r="F466">
        <v>7</v>
      </c>
      <c r="G466">
        <v>12</v>
      </c>
      <c r="H466" t="s">
        <v>26</v>
      </c>
      <c r="I466">
        <v>251</v>
      </c>
      <c r="J466">
        <v>93.7</v>
      </c>
      <c r="K466">
        <v>9.9</v>
      </c>
      <c r="L466">
        <v>1.0136896000000002</v>
      </c>
    </row>
    <row r="467" spans="1:12" x14ac:dyDescent="0.2">
      <c r="A467" t="s">
        <v>38</v>
      </c>
      <c r="B467">
        <v>62.5</v>
      </c>
      <c r="C467" s="8">
        <v>6.9</v>
      </c>
      <c r="D467" s="8" t="s">
        <v>41</v>
      </c>
      <c r="E467" t="s">
        <v>52</v>
      </c>
      <c r="F467">
        <v>7</v>
      </c>
      <c r="G467">
        <v>12</v>
      </c>
      <c r="H467" t="s">
        <v>26</v>
      </c>
      <c r="I467">
        <v>251</v>
      </c>
      <c r="J467">
        <v>93.7</v>
      </c>
      <c r="K467">
        <v>10.4</v>
      </c>
      <c r="L467">
        <v>0.98017919999999992</v>
      </c>
    </row>
    <row r="468" spans="1:12" x14ac:dyDescent="0.2">
      <c r="A468" t="s">
        <v>38</v>
      </c>
      <c r="B468">
        <v>62.5</v>
      </c>
      <c r="C468" s="8">
        <v>6.9</v>
      </c>
      <c r="D468" s="8" t="s">
        <v>41</v>
      </c>
      <c r="E468" t="s">
        <v>52</v>
      </c>
      <c r="F468">
        <v>7</v>
      </c>
      <c r="G468">
        <v>12</v>
      </c>
      <c r="H468" t="s">
        <v>26</v>
      </c>
      <c r="I468">
        <v>251</v>
      </c>
      <c r="J468">
        <v>93.7</v>
      </c>
      <c r="K468">
        <v>9.6999999999999993</v>
      </c>
      <c r="L468">
        <v>1.0555775999999999</v>
      </c>
    </row>
    <row r="469" spans="1:12" x14ac:dyDescent="0.2">
      <c r="A469" t="s">
        <v>38</v>
      </c>
      <c r="B469">
        <v>62.5</v>
      </c>
      <c r="C469" s="8">
        <v>6.9</v>
      </c>
      <c r="D469" s="8" t="s">
        <v>41</v>
      </c>
      <c r="E469" t="s">
        <v>52</v>
      </c>
      <c r="F469">
        <v>7</v>
      </c>
      <c r="G469">
        <v>12</v>
      </c>
      <c r="H469" t="s">
        <v>26</v>
      </c>
      <c r="I469">
        <v>251</v>
      </c>
      <c r="J469">
        <v>93.7</v>
      </c>
      <c r="K469">
        <v>10.3</v>
      </c>
      <c r="L469">
        <v>1.2388375999999999</v>
      </c>
    </row>
    <row r="470" spans="1:12" x14ac:dyDescent="0.2">
      <c r="A470" t="s">
        <v>38</v>
      </c>
      <c r="B470">
        <v>62.5</v>
      </c>
      <c r="C470" s="8">
        <v>6.9</v>
      </c>
      <c r="D470" s="8" t="s">
        <v>41</v>
      </c>
      <c r="E470" t="s">
        <v>52</v>
      </c>
      <c r="F470">
        <v>7</v>
      </c>
      <c r="G470">
        <v>12</v>
      </c>
      <c r="H470" t="s">
        <v>26</v>
      </c>
      <c r="I470">
        <v>251</v>
      </c>
      <c r="J470">
        <v>93.7</v>
      </c>
      <c r="K470">
        <v>10</v>
      </c>
      <c r="L470">
        <v>1.2063743999999998</v>
      </c>
    </row>
    <row r="471" spans="1:12" x14ac:dyDescent="0.2">
      <c r="A471" t="s">
        <v>38</v>
      </c>
      <c r="B471">
        <v>62.5</v>
      </c>
      <c r="C471" s="8">
        <v>4</v>
      </c>
      <c r="D471" s="8" t="s">
        <v>42</v>
      </c>
      <c r="E471" t="s">
        <v>50</v>
      </c>
      <c r="F471">
        <v>1</v>
      </c>
      <c r="G471">
        <v>1</v>
      </c>
      <c r="H471" t="s">
        <v>0</v>
      </c>
      <c r="I471">
        <v>125</v>
      </c>
      <c r="J471">
        <v>11.5</v>
      </c>
      <c r="K471" s="8">
        <v>7.3</v>
      </c>
      <c r="L471" s="9">
        <v>7.8539999999999985E-2</v>
      </c>
    </row>
    <row r="472" spans="1:12" x14ac:dyDescent="0.2">
      <c r="A472" t="s">
        <v>38</v>
      </c>
      <c r="B472">
        <v>62.5</v>
      </c>
      <c r="C472" s="8">
        <v>4</v>
      </c>
      <c r="D472" s="8" t="s">
        <v>42</v>
      </c>
      <c r="E472" t="s">
        <v>50</v>
      </c>
      <c r="F472">
        <v>1</v>
      </c>
      <c r="G472">
        <v>1</v>
      </c>
      <c r="H472" t="s">
        <v>0</v>
      </c>
      <c r="I472">
        <v>125</v>
      </c>
      <c r="J472">
        <v>11.5</v>
      </c>
      <c r="K472" s="8">
        <v>7.3</v>
      </c>
      <c r="L472" s="9">
        <v>0.11309759999999998</v>
      </c>
    </row>
    <row r="473" spans="1:12" x14ac:dyDescent="0.2">
      <c r="A473" t="s">
        <v>38</v>
      </c>
      <c r="B473">
        <v>62.5</v>
      </c>
      <c r="C473" s="8">
        <v>4</v>
      </c>
      <c r="D473" s="8" t="s">
        <v>42</v>
      </c>
      <c r="E473" t="s">
        <v>50</v>
      </c>
      <c r="F473">
        <v>1</v>
      </c>
      <c r="G473">
        <v>1</v>
      </c>
      <c r="H473" t="s">
        <v>0</v>
      </c>
      <c r="I473">
        <v>125</v>
      </c>
      <c r="J473">
        <v>11.5</v>
      </c>
      <c r="K473" s="8">
        <v>7</v>
      </c>
      <c r="L473" s="9">
        <v>5.0265600000000001E-2</v>
      </c>
    </row>
    <row r="474" spans="1:12" x14ac:dyDescent="0.2">
      <c r="A474" t="s">
        <v>38</v>
      </c>
      <c r="B474">
        <v>62.5</v>
      </c>
      <c r="C474" s="8">
        <v>4</v>
      </c>
      <c r="D474" s="8" t="s">
        <v>42</v>
      </c>
      <c r="E474" t="s">
        <v>50</v>
      </c>
      <c r="F474">
        <v>1</v>
      </c>
      <c r="G474">
        <v>1</v>
      </c>
      <c r="H474" t="s">
        <v>0</v>
      </c>
      <c r="I474">
        <v>125</v>
      </c>
      <c r="J474">
        <v>11.5</v>
      </c>
      <c r="K474" s="8">
        <v>7.3</v>
      </c>
      <c r="L474" s="9">
        <v>4.1888000000000002E-2</v>
      </c>
    </row>
    <row r="475" spans="1:12" x14ac:dyDescent="0.2">
      <c r="A475" t="s">
        <v>38</v>
      </c>
      <c r="B475">
        <v>62.5</v>
      </c>
      <c r="C475" s="8">
        <v>4</v>
      </c>
      <c r="D475" s="8" t="s">
        <v>42</v>
      </c>
      <c r="E475" t="s">
        <v>50</v>
      </c>
      <c r="F475">
        <v>1</v>
      </c>
      <c r="G475">
        <v>1</v>
      </c>
      <c r="H475" t="s">
        <v>0</v>
      </c>
      <c r="I475">
        <v>125</v>
      </c>
      <c r="J475">
        <v>11.5</v>
      </c>
      <c r="K475" s="8">
        <v>7</v>
      </c>
      <c r="L475" s="9">
        <v>9.1629999999999989E-2</v>
      </c>
    </row>
    <row r="476" spans="1:12" x14ac:dyDescent="0.2">
      <c r="A476" t="s">
        <v>38</v>
      </c>
      <c r="B476">
        <v>62.5</v>
      </c>
      <c r="C476" s="8">
        <v>4</v>
      </c>
      <c r="D476" s="8" t="s">
        <v>42</v>
      </c>
      <c r="E476" t="s">
        <v>50</v>
      </c>
      <c r="F476">
        <v>1</v>
      </c>
      <c r="G476">
        <v>2</v>
      </c>
      <c r="H476" t="s">
        <v>4</v>
      </c>
      <c r="I476">
        <v>125</v>
      </c>
      <c r="J476">
        <v>11.5</v>
      </c>
      <c r="K476" s="8">
        <v>8.1999999999999993</v>
      </c>
      <c r="L476" s="9">
        <v>5.0265600000000001E-2</v>
      </c>
    </row>
    <row r="477" spans="1:12" x14ac:dyDescent="0.2">
      <c r="A477" t="s">
        <v>38</v>
      </c>
      <c r="B477">
        <v>62.5</v>
      </c>
      <c r="C477" s="8">
        <v>4</v>
      </c>
      <c r="D477" s="8" t="s">
        <v>42</v>
      </c>
      <c r="E477" t="s">
        <v>50</v>
      </c>
      <c r="F477">
        <v>1</v>
      </c>
      <c r="G477">
        <v>2</v>
      </c>
      <c r="H477" t="s">
        <v>4</v>
      </c>
      <c r="I477">
        <v>125</v>
      </c>
      <c r="J477">
        <v>11.5</v>
      </c>
      <c r="K477" s="8">
        <v>7.7</v>
      </c>
      <c r="L477" s="9">
        <v>7.8539999999999985E-2</v>
      </c>
    </row>
    <row r="478" spans="1:12" x14ac:dyDescent="0.2">
      <c r="A478" t="s">
        <v>38</v>
      </c>
      <c r="B478">
        <v>62.5</v>
      </c>
      <c r="C478" s="8">
        <v>4</v>
      </c>
      <c r="D478" s="8" t="s">
        <v>42</v>
      </c>
      <c r="E478" t="s">
        <v>50</v>
      </c>
      <c r="F478">
        <v>1</v>
      </c>
      <c r="G478">
        <v>2</v>
      </c>
      <c r="H478" t="s">
        <v>4</v>
      </c>
      <c r="I478">
        <v>125</v>
      </c>
      <c r="J478">
        <v>11.5</v>
      </c>
      <c r="K478" s="8">
        <v>7.5</v>
      </c>
      <c r="L478" s="9">
        <v>7.8539999999999985E-2</v>
      </c>
    </row>
    <row r="479" spans="1:12" x14ac:dyDescent="0.2">
      <c r="A479" t="s">
        <v>38</v>
      </c>
      <c r="B479">
        <v>62.5</v>
      </c>
      <c r="C479" s="8">
        <v>4</v>
      </c>
      <c r="D479" s="8" t="s">
        <v>42</v>
      </c>
      <c r="E479" t="s">
        <v>50</v>
      </c>
      <c r="F479">
        <v>1</v>
      </c>
      <c r="G479">
        <v>2</v>
      </c>
      <c r="H479" t="s">
        <v>4</v>
      </c>
      <c r="I479">
        <v>125</v>
      </c>
      <c r="J479">
        <v>11.5</v>
      </c>
      <c r="K479" s="8">
        <v>7.5</v>
      </c>
      <c r="L479" s="9">
        <v>9.1629999999999989E-2</v>
      </c>
    </row>
    <row r="480" spans="1:12" x14ac:dyDescent="0.2">
      <c r="A480" t="s">
        <v>38</v>
      </c>
      <c r="B480">
        <v>62.5</v>
      </c>
      <c r="C480" s="8">
        <v>4</v>
      </c>
      <c r="D480" s="8" t="s">
        <v>42</v>
      </c>
      <c r="E480" t="s">
        <v>50</v>
      </c>
      <c r="F480">
        <v>1</v>
      </c>
      <c r="G480">
        <v>2</v>
      </c>
      <c r="H480" t="s">
        <v>4</v>
      </c>
      <c r="I480">
        <v>125</v>
      </c>
      <c r="J480">
        <v>11.5</v>
      </c>
      <c r="K480" s="8">
        <v>7.4</v>
      </c>
      <c r="L480" s="9">
        <v>6.5449999999999994E-2</v>
      </c>
    </row>
    <row r="481" spans="1:12" x14ac:dyDescent="0.2">
      <c r="A481" t="s">
        <v>38</v>
      </c>
      <c r="B481">
        <v>62.5</v>
      </c>
      <c r="C481" s="8">
        <v>4</v>
      </c>
      <c r="D481" s="8" t="s">
        <v>42</v>
      </c>
      <c r="E481" t="s">
        <v>50</v>
      </c>
      <c r="F481">
        <v>1</v>
      </c>
      <c r="G481">
        <v>3</v>
      </c>
      <c r="H481" t="s">
        <v>5</v>
      </c>
      <c r="I481">
        <v>125</v>
      </c>
      <c r="J481">
        <v>11.5</v>
      </c>
      <c r="K481" s="8">
        <v>7.1</v>
      </c>
      <c r="L481" s="9">
        <v>4.1888000000000002E-2</v>
      </c>
    </row>
    <row r="482" spans="1:12" x14ac:dyDescent="0.2">
      <c r="A482" t="s">
        <v>38</v>
      </c>
      <c r="B482">
        <v>62.5</v>
      </c>
      <c r="C482" s="8">
        <v>4</v>
      </c>
      <c r="D482" s="8" t="s">
        <v>42</v>
      </c>
      <c r="E482" t="s">
        <v>50</v>
      </c>
      <c r="F482">
        <v>1</v>
      </c>
      <c r="G482">
        <v>3</v>
      </c>
      <c r="H482" t="s">
        <v>5</v>
      </c>
      <c r="I482">
        <v>125</v>
      </c>
      <c r="J482">
        <v>11.5</v>
      </c>
      <c r="K482" s="8">
        <v>7.2</v>
      </c>
      <c r="L482" s="9">
        <v>7.8539999999999985E-2</v>
      </c>
    </row>
    <row r="483" spans="1:12" x14ac:dyDescent="0.2">
      <c r="A483" t="s">
        <v>38</v>
      </c>
      <c r="B483">
        <v>62.5</v>
      </c>
      <c r="C483" s="8">
        <v>4</v>
      </c>
      <c r="D483" s="8" t="s">
        <v>42</v>
      </c>
      <c r="E483" t="s">
        <v>50</v>
      </c>
      <c r="F483">
        <v>1</v>
      </c>
      <c r="G483">
        <v>3</v>
      </c>
      <c r="H483" t="s">
        <v>5</v>
      </c>
      <c r="I483">
        <v>125</v>
      </c>
      <c r="J483">
        <v>11.5</v>
      </c>
      <c r="K483" s="8">
        <v>7.3</v>
      </c>
      <c r="L483" s="9">
        <v>4.1888000000000002E-2</v>
      </c>
    </row>
    <row r="484" spans="1:12" x14ac:dyDescent="0.2">
      <c r="A484" t="s">
        <v>38</v>
      </c>
      <c r="B484">
        <v>62.5</v>
      </c>
      <c r="C484" s="8">
        <v>4</v>
      </c>
      <c r="D484" s="8" t="s">
        <v>42</v>
      </c>
      <c r="E484" t="s">
        <v>50</v>
      </c>
      <c r="F484">
        <v>1</v>
      </c>
      <c r="G484">
        <v>3</v>
      </c>
      <c r="H484" t="s">
        <v>5</v>
      </c>
      <c r="I484">
        <v>125</v>
      </c>
      <c r="J484">
        <v>11.5</v>
      </c>
      <c r="K484" s="8">
        <v>7.3</v>
      </c>
      <c r="L484" s="9">
        <v>5.0265600000000001E-2</v>
      </c>
    </row>
    <row r="485" spans="1:12" x14ac:dyDescent="0.2">
      <c r="A485" t="s">
        <v>38</v>
      </c>
      <c r="B485">
        <v>62.5</v>
      </c>
      <c r="C485" s="8">
        <v>4</v>
      </c>
      <c r="D485" s="8" t="s">
        <v>42</v>
      </c>
      <c r="E485" t="s">
        <v>50</v>
      </c>
      <c r="F485">
        <v>1</v>
      </c>
      <c r="G485">
        <v>3</v>
      </c>
      <c r="H485" t="s">
        <v>5</v>
      </c>
      <c r="I485">
        <v>125</v>
      </c>
      <c r="J485">
        <v>11.5</v>
      </c>
      <c r="K485" s="8">
        <v>7.3</v>
      </c>
      <c r="L485" s="9">
        <v>7.8539999999999985E-2</v>
      </c>
    </row>
    <row r="486" spans="1:12" x14ac:dyDescent="0.2">
      <c r="A486" t="s">
        <v>38</v>
      </c>
      <c r="B486">
        <v>62.5</v>
      </c>
      <c r="C486" s="8">
        <v>4</v>
      </c>
      <c r="D486" s="8" t="s">
        <v>42</v>
      </c>
      <c r="E486" t="s">
        <v>50</v>
      </c>
      <c r="F486">
        <v>1</v>
      </c>
      <c r="G486">
        <v>4</v>
      </c>
      <c r="H486" t="s">
        <v>6</v>
      </c>
      <c r="I486">
        <v>125</v>
      </c>
      <c r="J486">
        <v>11.5</v>
      </c>
      <c r="K486" s="8">
        <v>7.5</v>
      </c>
      <c r="L486" s="9">
        <v>3.3510400000000003E-2</v>
      </c>
    </row>
    <row r="487" spans="1:12" x14ac:dyDescent="0.2">
      <c r="A487" t="s">
        <v>38</v>
      </c>
      <c r="B487">
        <v>62.5</v>
      </c>
      <c r="C487" s="8">
        <v>4</v>
      </c>
      <c r="D487" s="8" t="s">
        <v>42</v>
      </c>
      <c r="E487" t="s">
        <v>50</v>
      </c>
      <c r="F487">
        <v>1</v>
      </c>
      <c r="G487">
        <v>4</v>
      </c>
      <c r="H487" t="s">
        <v>6</v>
      </c>
      <c r="I487">
        <v>125</v>
      </c>
      <c r="J487">
        <v>11.5</v>
      </c>
      <c r="K487" s="8">
        <v>7.4</v>
      </c>
      <c r="L487" s="9">
        <v>9.1629999999999989E-2</v>
      </c>
    </row>
    <row r="488" spans="1:12" x14ac:dyDescent="0.2">
      <c r="A488" t="s">
        <v>38</v>
      </c>
      <c r="B488">
        <v>62.5</v>
      </c>
      <c r="C488" s="8">
        <v>4</v>
      </c>
      <c r="D488" s="8" t="s">
        <v>42</v>
      </c>
      <c r="E488" t="s">
        <v>50</v>
      </c>
      <c r="F488">
        <v>1</v>
      </c>
      <c r="G488">
        <v>4</v>
      </c>
      <c r="H488" t="s">
        <v>6</v>
      </c>
      <c r="I488">
        <v>125</v>
      </c>
      <c r="J488">
        <v>11.5</v>
      </c>
      <c r="K488" s="8">
        <v>7.4</v>
      </c>
      <c r="L488" s="9">
        <v>4.1888000000000002E-2</v>
      </c>
    </row>
    <row r="489" spans="1:12" x14ac:dyDescent="0.2">
      <c r="A489" t="s">
        <v>38</v>
      </c>
      <c r="B489">
        <v>62.5</v>
      </c>
      <c r="C489" s="8">
        <v>4</v>
      </c>
      <c r="D489" s="8" t="s">
        <v>42</v>
      </c>
      <c r="E489" t="s">
        <v>50</v>
      </c>
      <c r="F489">
        <v>1</v>
      </c>
      <c r="G489">
        <v>4</v>
      </c>
      <c r="H489" t="s">
        <v>6</v>
      </c>
      <c r="I489">
        <v>125</v>
      </c>
      <c r="J489">
        <v>11.5</v>
      </c>
      <c r="K489" s="8">
        <v>7.4</v>
      </c>
      <c r="L489" s="9">
        <v>4.1888000000000002E-2</v>
      </c>
    </row>
    <row r="490" spans="1:12" x14ac:dyDescent="0.2">
      <c r="A490" t="s">
        <v>38</v>
      </c>
      <c r="B490">
        <v>62.5</v>
      </c>
      <c r="C490" s="8">
        <v>4</v>
      </c>
      <c r="D490" s="8" t="s">
        <v>42</v>
      </c>
      <c r="E490" t="s">
        <v>50</v>
      </c>
      <c r="F490">
        <v>1</v>
      </c>
      <c r="G490">
        <v>4</v>
      </c>
      <c r="H490" t="s">
        <v>6</v>
      </c>
      <c r="I490">
        <v>125</v>
      </c>
      <c r="J490">
        <v>11.5</v>
      </c>
      <c r="K490" s="8">
        <v>7.4</v>
      </c>
      <c r="L490" s="9">
        <v>4.1888000000000002E-2</v>
      </c>
    </row>
    <row r="491" spans="1:12" x14ac:dyDescent="0.2">
      <c r="A491" t="s">
        <v>38</v>
      </c>
      <c r="B491">
        <v>62.5</v>
      </c>
      <c r="C491" s="8">
        <v>4</v>
      </c>
      <c r="D491" s="8" t="s">
        <v>42</v>
      </c>
      <c r="E491" t="s">
        <v>50</v>
      </c>
      <c r="F491">
        <v>2</v>
      </c>
      <c r="G491">
        <v>1</v>
      </c>
      <c r="H491" t="s">
        <v>46</v>
      </c>
      <c r="I491">
        <v>167</v>
      </c>
      <c r="J491">
        <v>25.9</v>
      </c>
      <c r="K491" s="8">
        <v>7.6</v>
      </c>
      <c r="L491" s="9">
        <v>0.13194719999999999</v>
      </c>
    </row>
    <row r="492" spans="1:12" x14ac:dyDescent="0.2">
      <c r="A492" t="s">
        <v>38</v>
      </c>
      <c r="B492">
        <v>62.5</v>
      </c>
      <c r="C492" s="8">
        <v>4</v>
      </c>
      <c r="D492" s="8" t="s">
        <v>42</v>
      </c>
      <c r="E492" t="s">
        <v>50</v>
      </c>
      <c r="F492">
        <v>2</v>
      </c>
      <c r="G492">
        <v>1</v>
      </c>
      <c r="H492" t="s">
        <v>46</v>
      </c>
      <c r="I492">
        <v>167</v>
      </c>
      <c r="J492">
        <v>25.9</v>
      </c>
      <c r="K492" s="8">
        <v>7.5</v>
      </c>
      <c r="L492" s="9">
        <v>0.15079679999999998</v>
      </c>
    </row>
    <row r="493" spans="1:12" x14ac:dyDescent="0.2">
      <c r="A493" t="s">
        <v>38</v>
      </c>
      <c r="B493">
        <v>62.5</v>
      </c>
      <c r="C493" s="8">
        <v>4</v>
      </c>
      <c r="D493" s="8" t="s">
        <v>42</v>
      </c>
      <c r="E493" t="s">
        <v>50</v>
      </c>
      <c r="F493">
        <v>2</v>
      </c>
      <c r="G493">
        <v>1</v>
      </c>
      <c r="H493" t="s">
        <v>46</v>
      </c>
      <c r="I493">
        <v>167</v>
      </c>
      <c r="J493">
        <v>25.9</v>
      </c>
      <c r="K493" s="8">
        <v>7.3</v>
      </c>
      <c r="L493" s="9">
        <v>9.1629999999999989E-2</v>
      </c>
    </row>
    <row r="494" spans="1:12" x14ac:dyDescent="0.2">
      <c r="A494" t="s">
        <v>38</v>
      </c>
      <c r="B494">
        <v>62.5</v>
      </c>
      <c r="C494" s="8">
        <v>4</v>
      </c>
      <c r="D494" s="8" t="s">
        <v>42</v>
      </c>
      <c r="E494" t="s">
        <v>50</v>
      </c>
      <c r="F494">
        <v>2</v>
      </c>
      <c r="G494">
        <v>1</v>
      </c>
      <c r="H494" t="s">
        <v>46</v>
      </c>
      <c r="I494">
        <v>167</v>
      </c>
      <c r="J494">
        <v>25.9</v>
      </c>
      <c r="K494" s="8">
        <v>7.9</v>
      </c>
      <c r="L494" s="9">
        <v>0.13194719999999999</v>
      </c>
    </row>
    <row r="495" spans="1:12" x14ac:dyDescent="0.2">
      <c r="A495" t="s">
        <v>38</v>
      </c>
      <c r="B495">
        <v>62.5</v>
      </c>
      <c r="C495" s="8">
        <v>4</v>
      </c>
      <c r="D495" s="8" t="s">
        <v>42</v>
      </c>
      <c r="E495" t="s">
        <v>50</v>
      </c>
      <c r="F495">
        <v>2</v>
      </c>
      <c r="G495">
        <v>1</v>
      </c>
      <c r="H495" t="s">
        <v>46</v>
      </c>
      <c r="I495">
        <v>167</v>
      </c>
      <c r="J495">
        <v>25.9</v>
      </c>
      <c r="K495" s="8">
        <v>7</v>
      </c>
      <c r="L495" s="9">
        <v>9.1629999999999989E-2</v>
      </c>
    </row>
    <row r="496" spans="1:12" x14ac:dyDescent="0.2">
      <c r="A496" t="s">
        <v>38</v>
      </c>
      <c r="B496">
        <v>62.5</v>
      </c>
      <c r="C496" s="8">
        <v>4</v>
      </c>
      <c r="D496" s="8" t="s">
        <v>42</v>
      </c>
      <c r="E496" t="s">
        <v>50</v>
      </c>
      <c r="F496">
        <v>2</v>
      </c>
      <c r="G496">
        <v>2</v>
      </c>
      <c r="H496" t="s">
        <v>43</v>
      </c>
      <c r="I496">
        <v>167</v>
      </c>
      <c r="J496">
        <v>25.9</v>
      </c>
      <c r="K496" s="8">
        <v>7.9</v>
      </c>
      <c r="L496" s="9">
        <v>0.11309759999999998</v>
      </c>
    </row>
    <row r="497" spans="1:12" x14ac:dyDescent="0.2">
      <c r="A497" t="s">
        <v>38</v>
      </c>
      <c r="B497">
        <v>62.5</v>
      </c>
      <c r="C497" s="8">
        <v>4</v>
      </c>
      <c r="D497" s="8" t="s">
        <v>42</v>
      </c>
      <c r="E497" t="s">
        <v>50</v>
      </c>
      <c r="F497">
        <v>2</v>
      </c>
      <c r="G497">
        <v>2</v>
      </c>
      <c r="H497" t="s">
        <v>43</v>
      </c>
      <c r="I497">
        <v>167</v>
      </c>
      <c r="J497">
        <v>25.9</v>
      </c>
      <c r="K497" s="8">
        <v>7.8</v>
      </c>
      <c r="L497" s="9">
        <v>7.8539999999999985E-2</v>
      </c>
    </row>
    <row r="498" spans="1:12" x14ac:dyDescent="0.2">
      <c r="A498" t="s">
        <v>38</v>
      </c>
      <c r="B498">
        <v>62.5</v>
      </c>
      <c r="C498" s="8">
        <v>4</v>
      </c>
      <c r="D498" s="8" t="s">
        <v>42</v>
      </c>
      <c r="E498" t="s">
        <v>50</v>
      </c>
      <c r="F498">
        <v>2</v>
      </c>
      <c r="G498">
        <v>2</v>
      </c>
      <c r="H498" t="s">
        <v>43</v>
      </c>
      <c r="I498">
        <v>167</v>
      </c>
      <c r="J498">
        <v>25.9</v>
      </c>
      <c r="K498" s="8">
        <v>8.3000000000000007</v>
      </c>
      <c r="L498" s="9">
        <v>7.8539999999999985E-2</v>
      </c>
    </row>
    <row r="499" spans="1:12" x14ac:dyDescent="0.2">
      <c r="A499" t="s">
        <v>38</v>
      </c>
      <c r="B499">
        <v>62.5</v>
      </c>
      <c r="C499" s="8">
        <v>4</v>
      </c>
      <c r="D499" s="8" t="s">
        <v>42</v>
      </c>
      <c r="E499" t="s">
        <v>50</v>
      </c>
      <c r="F499">
        <v>2</v>
      </c>
      <c r="G499">
        <v>2</v>
      </c>
      <c r="H499" t="s">
        <v>43</v>
      </c>
      <c r="I499">
        <v>167</v>
      </c>
      <c r="J499">
        <v>25.9</v>
      </c>
      <c r="K499" s="8">
        <v>7.8</v>
      </c>
      <c r="L499" s="9">
        <v>7.8539999999999985E-2</v>
      </c>
    </row>
    <row r="500" spans="1:12" x14ac:dyDescent="0.2">
      <c r="A500" t="s">
        <v>38</v>
      </c>
      <c r="B500">
        <v>62.5</v>
      </c>
      <c r="C500" s="8">
        <v>4</v>
      </c>
      <c r="D500" s="8" t="s">
        <v>42</v>
      </c>
      <c r="E500" t="s">
        <v>50</v>
      </c>
      <c r="F500">
        <v>2</v>
      </c>
      <c r="G500">
        <v>2</v>
      </c>
      <c r="H500" t="s">
        <v>43</v>
      </c>
      <c r="I500">
        <v>167</v>
      </c>
      <c r="J500">
        <v>25.9</v>
      </c>
      <c r="K500" s="8">
        <v>8.1999999999999993</v>
      </c>
      <c r="L500" s="9">
        <v>0.10471999999999999</v>
      </c>
    </row>
    <row r="501" spans="1:12" x14ac:dyDescent="0.2">
      <c r="A501" t="s">
        <v>38</v>
      </c>
      <c r="B501">
        <v>62.5</v>
      </c>
      <c r="C501" s="8">
        <v>4</v>
      </c>
      <c r="D501" s="8" t="s">
        <v>42</v>
      </c>
      <c r="E501" t="s">
        <v>50</v>
      </c>
      <c r="F501">
        <v>2</v>
      </c>
      <c r="G501">
        <v>3</v>
      </c>
      <c r="H501" t="s">
        <v>44</v>
      </c>
      <c r="I501">
        <v>167</v>
      </c>
      <c r="J501">
        <v>25.9</v>
      </c>
      <c r="K501" s="8">
        <v>7.8</v>
      </c>
      <c r="L501" s="9">
        <v>7.8539999999999985E-2</v>
      </c>
    </row>
    <row r="502" spans="1:12" x14ac:dyDescent="0.2">
      <c r="A502" t="s">
        <v>38</v>
      </c>
      <c r="B502">
        <v>62.5</v>
      </c>
      <c r="C502" s="8">
        <v>4</v>
      </c>
      <c r="D502" s="8" t="s">
        <v>42</v>
      </c>
      <c r="E502" t="s">
        <v>50</v>
      </c>
      <c r="F502">
        <v>2</v>
      </c>
      <c r="G502">
        <v>3</v>
      </c>
      <c r="H502" t="s">
        <v>44</v>
      </c>
      <c r="I502">
        <v>167</v>
      </c>
      <c r="J502">
        <v>25.9</v>
      </c>
      <c r="K502" s="8">
        <v>7.7</v>
      </c>
      <c r="L502" s="9">
        <v>0.20525119999999997</v>
      </c>
    </row>
    <row r="503" spans="1:12" x14ac:dyDescent="0.2">
      <c r="A503" t="s">
        <v>38</v>
      </c>
      <c r="B503">
        <v>62.5</v>
      </c>
      <c r="C503" s="8">
        <v>4</v>
      </c>
      <c r="D503" s="8" t="s">
        <v>42</v>
      </c>
      <c r="E503" t="s">
        <v>50</v>
      </c>
      <c r="F503">
        <v>2</v>
      </c>
      <c r="G503">
        <v>3</v>
      </c>
      <c r="H503" t="s">
        <v>44</v>
      </c>
      <c r="I503">
        <v>167</v>
      </c>
      <c r="J503">
        <v>25.9</v>
      </c>
      <c r="K503" s="8">
        <v>7.7</v>
      </c>
      <c r="L503" s="9">
        <v>7.8539999999999985E-2</v>
      </c>
    </row>
    <row r="504" spans="1:12" x14ac:dyDescent="0.2">
      <c r="A504" t="s">
        <v>38</v>
      </c>
      <c r="B504">
        <v>62.5</v>
      </c>
      <c r="C504" s="8">
        <v>4</v>
      </c>
      <c r="D504" s="8" t="s">
        <v>42</v>
      </c>
      <c r="E504" t="s">
        <v>50</v>
      </c>
      <c r="F504">
        <v>2</v>
      </c>
      <c r="G504">
        <v>3</v>
      </c>
      <c r="H504" t="s">
        <v>44</v>
      </c>
      <c r="I504">
        <v>167</v>
      </c>
      <c r="J504">
        <v>25.9</v>
      </c>
      <c r="K504" s="8">
        <v>8</v>
      </c>
      <c r="L504" s="9">
        <v>5.8643200000000006E-2</v>
      </c>
    </row>
    <row r="505" spans="1:12" x14ac:dyDescent="0.2">
      <c r="A505" t="s">
        <v>38</v>
      </c>
      <c r="B505">
        <v>62.5</v>
      </c>
      <c r="C505" s="8">
        <v>4</v>
      </c>
      <c r="D505" s="8" t="s">
        <v>42</v>
      </c>
      <c r="E505" t="s">
        <v>50</v>
      </c>
      <c r="F505">
        <v>2</v>
      </c>
      <c r="G505">
        <v>3</v>
      </c>
      <c r="H505" t="s">
        <v>44</v>
      </c>
      <c r="I505">
        <v>167</v>
      </c>
      <c r="J505">
        <v>25.9</v>
      </c>
      <c r="K505" s="8">
        <v>7.7</v>
      </c>
      <c r="L505" s="9">
        <v>9.1629999999999989E-2</v>
      </c>
    </row>
    <row r="506" spans="1:12" x14ac:dyDescent="0.2">
      <c r="A506" t="s">
        <v>38</v>
      </c>
      <c r="B506">
        <v>62.5</v>
      </c>
      <c r="C506" s="8">
        <v>4</v>
      </c>
      <c r="D506" s="8" t="s">
        <v>42</v>
      </c>
      <c r="E506" t="s">
        <v>50</v>
      </c>
      <c r="F506">
        <v>2</v>
      </c>
      <c r="G506">
        <v>4</v>
      </c>
      <c r="H506" t="s">
        <v>45</v>
      </c>
      <c r="I506">
        <v>167</v>
      </c>
      <c r="J506">
        <v>25.9</v>
      </c>
      <c r="K506" s="8">
        <v>7.5</v>
      </c>
      <c r="L506" s="9">
        <v>7.8539999999999985E-2</v>
      </c>
    </row>
    <row r="507" spans="1:12" x14ac:dyDescent="0.2">
      <c r="A507" t="s">
        <v>38</v>
      </c>
      <c r="B507">
        <v>62.5</v>
      </c>
      <c r="C507" s="8">
        <v>4</v>
      </c>
      <c r="D507" s="8" t="s">
        <v>42</v>
      </c>
      <c r="E507" t="s">
        <v>50</v>
      </c>
      <c r="F507">
        <v>2</v>
      </c>
      <c r="G507">
        <v>4</v>
      </c>
      <c r="H507" t="s">
        <v>45</v>
      </c>
      <c r="I507">
        <v>167</v>
      </c>
      <c r="J507">
        <v>25.9</v>
      </c>
      <c r="K507" s="8">
        <v>8</v>
      </c>
      <c r="L507" s="9">
        <v>0.15079679999999998</v>
      </c>
    </row>
    <row r="508" spans="1:12" x14ac:dyDescent="0.2">
      <c r="A508" t="s">
        <v>38</v>
      </c>
      <c r="B508">
        <v>62.5</v>
      </c>
      <c r="C508" s="8">
        <v>4</v>
      </c>
      <c r="D508" s="8" t="s">
        <v>42</v>
      </c>
      <c r="E508" t="s">
        <v>50</v>
      </c>
      <c r="F508">
        <v>2</v>
      </c>
      <c r="G508">
        <v>4</v>
      </c>
      <c r="H508" t="s">
        <v>45</v>
      </c>
      <c r="I508">
        <v>167</v>
      </c>
      <c r="J508">
        <v>25.9</v>
      </c>
      <c r="K508" s="8">
        <v>8.1</v>
      </c>
      <c r="L508" s="9">
        <v>6.5449999999999994E-2</v>
      </c>
    </row>
    <row r="509" spans="1:12" x14ac:dyDescent="0.2">
      <c r="A509" t="s">
        <v>38</v>
      </c>
      <c r="B509">
        <v>62.5</v>
      </c>
      <c r="C509" s="8">
        <v>4</v>
      </c>
      <c r="D509" s="8" t="s">
        <v>42</v>
      </c>
      <c r="E509" t="s">
        <v>50</v>
      </c>
      <c r="F509">
        <v>2</v>
      </c>
      <c r="G509">
        <v>4</v>
      </c>
      <c r="H509" t="s">
        <v>45</v>
      </c>
      <c r="I509">
        <v>167</v>
      </c>
      <c r="J509">
        <v>25.9</v>
      </c>
      <c r="K509" s="8">
        <v>8.6999999999999993</v>
      </c>
      <c r="L509" s="9">
        <v>6.5449999999999994E-2</v>
      </c>
    </row>
    <row r="510" spans="1:12" x14ac:dyDescent="0.2">
      <c r="A510" t="s">
        <v>38</v>
      </c>
      <c r="B510">
        <v>62.5</v>
      </c>
      <c r="C510" s="8">
        <v>4</v>
      </c>
      <c r="D510" s="8" t="s">
        <v>42</v>
      </c>
      <c r="E510" t="s">
        <v>50</v>
      </c>
      <c r="F510">
        <v>2</v>
      </c>
      <c r="G510">
        <v>4</v>
      </c>
      <c r="H510" t="s">
        <v>45</v>
      </c>
      <c r="I510">
        <v>167</v>
      </c>
      <c r="J510">
        <v>25.9</v>
      </c>
      <c r="K510" s="8">
        <v>7.9</v>
      </c>
      <c r="L510" s="9">
        <v>4.1888000000000002E-2</v>
      </c>
    </row>
    <row r="511" spans="1:12" x14ac:dyDescent="0.2">
      <c r="A511" t="s">
        <v>38</v>
      </c>
      <c r="B511">
        <v>62.5</v>
      </c>
      <c r="C511" s="8">
        <v>4</v>
      </c>
      <c r="D511" s="8" t="s">
        <v>42</v>
      </c>
      <c r="E511" t="s">
        <v>50</v>
      </c>
      <c r="F511">
        <v>3</v>
      </c>
      <c r="G511">
        <v>1</v>
      </c>
      <c r="H511" t="s">
        <v>7</v>
      </c>
      <c r="I511">
        <v>154</v>
      </c>
      <c r="J511">
        <v>25</v>
      </c>
      <c r="K511" s="8">
        <v>7.5</v>
      </c>
      <c r="L511" s="9">
        <v>0.25656399999999996</v>
      </c>
    </row>
    <row r="512" spans="1:12" x14ac:dyDescent="0.2">
      <c r="A512" t="s">
        <v>38</v>
      </c>
      <c r="B512">
        <v>62.5</v>
      </c>
      <c r="C512" s="8">
        <v>4</v>
      </c>
      <c r="D512" s="8" t="s">
        <v>42</v>
      </c>
      <c r="E512" t="s">
        <v>50</v>
      </c>
      <c r="F512">
        <v>3</v>
      </c>
      <c r="G512">
        <v>1</v>
      </c>
      <c r="H512" t="s">
        <v>7</v>
      </c>
      <c r="I512">
        <v>154</v>
      </c>
      <c r="J512">
        <v>25</v>
      </c>
      <c r="K512" s="8">
        <v>7</v>
      </c>
      <c r="L512" s="9">
        <v>0.33510400000000001</v>
      </c>
    </row>
    <row r="513" spans="1:12" x14ac:dyDescent="0.2">
      <c r="A513" t="s">
        <v>38</v>
      </c>
      <c r="B513">
        <v>62.5</v>
      </c>
      <c r="C513" s="8">
        <v>4</v>
      </c>
      <c r="D513" s="8" t="s">
        <v>42</v>
      </c>
      <c r="E513" t="s">
        <v>50</v>
      </c>
      <c r="F513">
        <v>3</v>
      </c>
      <c r="G513">
        <v>1</v>
      </c>
      <c r="H513" t="s">
        <v>7</v>
      </c>
      <c r="I513">
        <v>154</v>
      </c>
      <c r="J513">
        <v>25</v>
      </c>
      <c r="K513" s="8">
        <v>7.1</v>
      </c>
      <c r="L513" s="9">
        <v>0.15079679999999998</v>
      </c>
    </row>
    <row r="514" spans="1:12" x14ac:dyDescent="0.2">
      <c r="A514" t="s">
        <v>38</v>
      </c>
      <c r="B514">
        <v>62.5</v>
      </c>
      <c r="C514" s="8">
        <v>4</v>
      </c>
      <c r="D514" s="8" t="s">
        <v>42</v>
      </c>
      <c r="E514" t="s">
        <v>50</v>
      </c>
      <c r="F514">
        <v>3</v>
      </c>
      <c r="G514">
        <v>1</v>
      </c>
      <c r="H514" t="s">
        <v>7</v>
      </c>
      <c r="I514">
        <v>154</v>
      </c>
      <c r="J514">
        <v>25</v>
      </c>
      <c r="K514" s="8">
        <v>7.4</v>
      </c>
      <c r="L514" s="9">
        <v>9.1629999999999989E-2</v>
      </c>
    </row>
    <row r="515" spans="1:12" x14ac:dyDescent="0.2">
      <c r="A515" t="s">
        <v>38</v>
      </c>
      <c r="B515">
        <v>62.5</v>
      </c>
      <c r="C515" s="8">
        <v>4</v>
      </c>
      <c r="D515" s="8" t="s">
        <v>42</v>
      </c>
      <c r="E515" t="s">
        <v>50</v>
      </c>
      <c r="F515">
        <v>3</v>
      </c>
      <c r="G515">
        <v>1</v>
      </c>
      <c r="H515" t="s">
        <v>7</v>
      </c>
      <c r="I515">
        <v>154</v>
      </c>
      <c r="J515">
        <v>25</v>
      </c>
      <c r="K515" s="8">
        <v>7.3</v>
      </c>
      <c r="L515" s="9">
        <v>4.1888000000000002E-2</v>
      </c>
    </row>
    <row r="516" spans="1:12" x14ac:dyDescent="0.2">
      <c r="A516" t="s">
        <v>38</v>
      </c>
      <c r="B516">
        <v>62.5</v>
      </c>
      <c r="C516" s="8">
        <v>4</v>
      </c>
      <c r="D516" s="8" t="s">
        <v>42</v>
      </c>
      <c r="E516" t="s">
        <v>50</v>
      </c>
      <c r="F516">
        <v>3</v>
      </c>
      <c r="G516">
        <v>2</v>
      </c>
      <c r="H516" t="s">
        <v>8</v>
      </c>
      <c r="I516">
        <v>154</v>
      </c>
      <c r="J516">
        <v>25</v>
      </c>
      <c r="K516" s="8">
        <v>7.2</v>
      </c>
      <c r="L516" s="9">
        <v>7.8539999999999985E-2</v>
      </c>
    </row>
    <row r="517" spans="1:12" x14ac:dyDescent="0.2">
      <c r="A517" t="s">
        <v>38</v>
      </c>
      <c r="B517">
        <v>62.5</v>
      </c>
      <c r="C517" s="8">
        <v>4</v>
      </c>
      <c r="D517" s="8" t="s">
        <v>42</v>
      </c>
      <c r="E517" t="s">
        <v>50</v>
      </c>
      <c r="F517">
        <v>3</v>
      </c>
      <c r="G517">
        <v>2</v>
      </c>
      <c r="H517" t="s">
        <v>8</v>
      </c>
      <c r="I517">
        <v>154</v>
      </c>
      <c r="J517">
        <v>25</v>
      </c>
      <c r="K517" s="8">
        <v>8</v>
      </c>
      <c r="L517" s="9">
        <v>5.0265600000000001E-2</v>
      </c>
    </row>
    <row r="518" spans="1:12" x14ac:dyDescent="0.2">
      <c r="A518" t="s">
        <v>38</v>
      </c>
      <c r="B518">
        <v>62.5</v>
      </c>
      <c r="C518" s="8">
        <v>4</v>
      </c>
      <c r="D518" s="8" t="s">
        <v>42</v>
      </c>
      <c r="E518" t="s">
        <v>50</v>
      </c>
      <c r="F518">
        <v>3</v>
      </c>
      <c r="G518">
        <v>2</v>
      </c>
      <c r="H518" t="s">
        <v>8</v>
      </c>
      <c r="I518">
        <v>154</v>
      </c>
      <c r="J518">
        <v>25</v>
      </c>
      <c r="K518" s="8">
        <v>7.6</v>
      </c>
      <c r="L518" s="9">
        <v>5.0265600000000001E-2</v>
      </c>
    </row>
    <row r="519" spans="1:12" x14ac:dyDescent="0.2">
      <c r="A519" t="s">
        <v>38</v>
      </c>
      <c r="B519">
        <v>62.5</v>
      </c>
      <c r="C519" s="8">
        <v>4</v>
      </c>
      <c r="D519" s="8" t="s">
        <v>42</v>
      </c>
      <c r="E519" t="s">
        <v>50</v>
      </c>
      <c r="F519">
        <v>3</v>
      </c>
      <c r="G519">
        <v>2</v>
      </c>
      <c r="H519" t="s">
        <v>8</v>
      </c>
      <c r="I519">
        <v>154</v>
      </c>
      <c r="J519">
        <v>25</v>
      </c>
      <c r="K519" s="8">
        <v>7.7</v>
      </c>
      <c r="L519" s="9">
        <v>9.1629999999999989E-2</v>
      </c>
    </row>
    <row r="520" spans="1:12" x14ac:dyDescent="0.2">
      <c r="A520" t="s">
        <v>38</v>
      </c>
      <c r="B520">
        <v>62.5</v>
      </c>
      <c r="C520" s="8">
        <v>4</v>
      </c>
      <c r="D520" s="8" t="s">
        <v>42</v>
      </c>
      <c r="E520" t="s">
        <v>50</v>
      </c>
      <c r="F520">
        <v>3</v>
      </c>
      <c r="G520">
        <v>2</v>
      </c>
      <c r="H520" t="s">
        <v>8</v>
      </c>
      <c r="I520">
        <v>154</v>
      </c>
      <c r="J520">
        <v>25</v>
      </c>
      <c r="K520" s="8">
        <v>7.5</v>
      </c>
      <c r="L520" s="9">
        <v>6.5449999999999994E-2</v>
      </c>
    </row>
    <row r="521" spans="1:12" x14ac:dyDescent="0.2">
      <c r="A521" t="s">
        <v>38</v>
      </c>
      <c r="B521">
        <v>62.5</v>
      </c>
      <c r="C521" s="8">
        <v>4</v>
      </c>
      <c r="D521" s="8" t="s">
        <v>42</v>
      </c>
      <c r="E521" t="s">
        <v>50</v>
      </c>
      <c r="F521">
        <v>3</v>
      </c>
      <c r="G521">
        <v>3</v>
      </c>
      <c r="H521" t="s">
        <v>9</v>
      </c>
      <c r="I521">
        <v>154</v>
      </c>
      <c r="J521">
        <v>25</v>
      </c>
      <c r="K521" s="8">
        <v>7.7</v>
      </c>
      <c r="L521" s="9">
        <v>0.13194719999999999</v>
      </c>
    </row>
    <row r="522" spans="1:12" x14ac:dyDescent="0.2">
      <c r="A522" t="s">
        <v>38</v>
      </c>
      <c r="B522">
        <v>62.5</v>
      </c>
      <c r="C522" s="8">
        <v>4</v>
      </c>
      <c r="D522" s="8" t="s">
        <v>42</v>
      </c>
      <c r="E522" t="s">
        <v>50</v>
      </c>
      <c r="F522">
        <v>3</v>
      </c>
      <c r="G522">
        <v>3</v>
      </c>
      <c r="H522" t="s">
        <v>9</v>
      </c>
      <c r="I522">
        <v>154</v>
      </c>
      <c r="J522">
        <v>25</v>
      </c>
      <c r="K522" s="8">
        <v>7.3</v>
      </c>
      <c r="L522" s="9">
        <v>9.1629999999999989E-2</v>
      </c>
    </row>
    <row r="523" spans="1:12" x14ac:dyDescent="0.2">
      <c r="A523" t="s">
        <v>38</v>
      </c>
      <c r="B523">
        <v>62.5</v>
      </c>
      <c r="C523" s="8">
        <v>4</v>
      </c>
      <c r="D523" s="8" t="s">
        <v>42</v>
      </c>
      <c r="E523" t="s">
        <v>50</v>
      </c>
      <c r="F523">
        <v>3</v>
      </c>
      <c r="G523">
        <v>3</v>
      </c>
      <c r="H523" t="s">
        <v>9</v>
      </c>
      <c r="I523">
        <v>154</v>
      </c>
      <c r="J523">
        <v>25</v>
      </c>
      <c r="K523" s="8">
        <v>7.4</v>
      </c>
      <c r="L523" s="9">
        <v>7.8539999999999985E-2</v>
      </c>
    </row>
    <row r="524" spans="1:12" x14ac:dyDescent="0.2">
      <c r="A524" t="s">
        <v>38</v>
      </c>
      <c r="B524">
        <v>62.5</v>
      </c>
      <c r="C524" s="8">
        <v>4</v>
      </c>
      <c r="D524" s="8" t="s">
        <v>42</v>
      </c>
      <c r="E524" t="s">
        <v>50</v>
      </c>
      <c r="F524">
        <v>3</v>
      </c>
      <c r="G524">
        <v>3</v>
      </c>
      <c r="H524" t="s">
        <v>9</v>
      </c>
      <c r="I524">
        <v>154</v>
      </c>
      <c r="J524">
        <v>25</v>
      </c>
      <c r="K524" s="8">
        <v>6.8</v>
      </c>
      <c r="L524" s="9">
        <v>6.5449999999999994E-2</v>
      </c>
    </row>
    <row r="525" spans="1:12" x14ac:dyDescent="0.2">
      <c r="A525" t="s">
        <v>38</v>
      </c>
      <c r="B525">
        <v>62.5</v>
      </c>
      <c r="C525" s="8">
        <v>4</v>
      </c>
      <c r="D525" s="8" t="s">
        <v>42</v>
      </c>
      <c r="E525" t="s">
        <v>50</v>
      </c>
      <c r="F525">
        <v>3</v>
      </c>
      <c r="G525">
        <v>3</v>
      </c>
      <c r="H525" t="s">
        <v>9</v>
      </c>
      <c r="I525">
        <v>154</v>
      </c>
      <c r="J525">
        <v>25</v>
      </c>
      <c r="K525" s="8">
        <v>7.7</v>
      </c>
      <c r="L525" s="9">
        <v>9.1629999999999989E-2</v>
      </c>
    </row>
    <row r="526" spans="1:12" x14ac:dyDescent="0.2">
      <c r="A526" t="s">
        <v>38</v>
      </c>
      <c r="B526">
        <v>62.5</v>
      </c>
      <c r="C526" s="8">
        <v>4</v>
      </c>
      <c r="D526" s="8" t="s">
        <v>42</v>
      </c>
      <c r="E526" t="s">
        <v>50</v>
      </c>
      <c r="F526">
        <v>3</v>
      </c>
      <c r="G526">
        <v>4</v>
      </c>
      <c r="H526" t="s">
        <v>10</v>
      </c>
      <c r="I526">
        <v>154</v>
      </c>
      <c r="J526">
        <v>25</v>
      </c>
      <c r="K526" s="8">
        <v>7.5</v>
      </c>
      <c r="L526" s="9">
        <v>6.5449999999999994E-2</v>
      </c>
    </row>
    <row r="527" spans="1:12" x14ac:dyDescent="0.2">
      <c r="A527" t="s">
        <v>38</v>
      </c>
      <c r="B527">
        <v>62.5</v>
      </c>
      <c r="C527" s="8">
        <v>4</v>
      </c>
      <c r="D527" s="8" t="s">
        <v>42</v>
      </c>
      <c r="E527" t="s">
        <v>50</v>
      </c>
      <c r="F527">
        <v>3</v>
      </c>
      <c r="G527">
        <v>4</v>
      </c>
      <c r="H527" t="s">
        <v>10</v>
      </c>
      <c r="I527">
        <v>154</v>
      </c>
      <c r="J527">
        <v>25</v>
      </c>
      <c r="K527" s="8">
        <v>7.2</v>
      </c>
      <c r="L527" s="9">
        <v>6.5449999999999994E-2</v>
      </c>
    </row>
    <row r="528" spans="1:12" x14ac:dyDescent="0.2">
      <c r="A528" t="s">
        <v>38</v>
      </c>
      <c r="B528">
        <v>62.5</v>
      </c>
      <c r="C528" s="8">
        <v>4</v>
      </c>
      <c r="D528" s="8" t="s">
        <v>42</v>
      </c>
      <c r="E528" t="s">
        <v>50</v>
      </c>
      <c r="F528">
        <v>3</v>
      </c>
      <c r="G528">
        <v>4</v>
      </c>
      <c r="H528" t="s">
        <v>10</v>
      </c>
      <c r="I528">
        <v>154</v>
      </c>
      <c r="J528">
        <v>25</v>
      </c>
      <c r="K528" s="8">
        <v>7.2</v>
      </c>
      <c r="L528" s="9">
        <v>0.15079679999999998</v>
      </c>
    </row>
    <row r="529" spans="1:12" x14ac:dyDescent="0.2">
      <c r="A529" t="s">
        <v>38</v>
      </c>
      <c r="B529">
        <v>62.5</v>
      </c>
      <c r="C529" s="8">
        <v>4</v>
      </c>
      <c r="D529" s="8" t="s">
        <v>42</v>
      </c>
      <c r="E529" t="s">
        <v>50</v>
      </c>
      <c r="F529">
        <v>3</v>
      </c>
      <c r="G529">
        <v>4</v>
      </c>
      <c r="H529" t="s">
        <v>10</v>
      </c>
      <c r="I529">
        <v>154</v>
      </c>
      <c r="J529">
        <v>25</v>
      </c>
      <c r="K529" s="8">
        <v>7.5</v>
      </c>
      <c r="L529" s="9">
        <v>7.8539999999999985E-2</v>
      </c>
    </row>
    <row r="530" spans="1:12" x14ac:dyDescent="0.2">
      <c r="A530" t="s">
        <v>38</v>
      </c>
      <c r="B530">
        <v>62.5</v>
      </c>
      <c r="C530" s="8">
        <v>4</v>
      </c>
      <c r="D530" s="8" t="s">
        <v>42</v>
      </c>
      <c r="E530" t="s">
        <v>50</v>
      </c>
      <c r="F530">
        <v>3</v>
      </c>
      <c r="G530">
        <v>4</v>
      </c>
      <c r="H530" t="s">
        <v>10</v>
      </c>
      <c r="I530">
        <v>154</v>
      </c>
      <c r="J530">
        <v>25</v>
      </c>
      <c r="K530" s="8">
        <v>7.6</v>
      </c>
      <c r="L530" s="9">
        <v>9.1629999999999989E-2</v>
      </c>
    </row>
    <row r="531" spans="1:12" x14ac:dyDescent="0.2">
      <c r="A531" t="s">
        <v>38</v>
      </c>
      <c r="B531">
        <v>62.5</v>
      </c>
      <c r="C531" s="8">
        <v>4</v>
      </c>
      <c r="D531" s="8" t="s">
        <v>42</v>
      </c>
      <c r="E531" t="s">
        <v>51</v>
      </c>
      <c r="F531">
        <v>4</v>
      </c>
      <c r="G531">
        <v>5</v>
      </c>
      <c r="H531" t="s">
        <v>11</v>
      </c>
      <c r="I531">
        <v>156</v>
      </c>
      <c r="J531">
        <v>24.1</v>
      </c>
      <c r="K531" s="8">
        <v>7.3</v>
      </c>
      <c r="L531" s="9">
        <v>9.1629999999999989E-2</v>
      </c>
    </row>
    <row r="532" spans="1:12" x14ac:dyDescent="0.2">
      <c r="A532" t="s">
        <v>38</v>
      </c>
      <c r="B532">
        <v>62.5</v>
      </c>
      <c r="C532" s="8">
        <v>4</v>
      </c>
      <c r="D532" s="8" t="s">
        <v>42</v>
      </c>
      <c r="E532" t="s">
        <v>51</v>
      </c>
      <c r="F532">
        <v>4</v>
      </c>
      <c r="G532">
        <v>5</v>
      </c>
      <c r="H532" t="s">
        <v>11</v>
      </c>
      <c r="I532">
        <v>156</v>
      </c>
      <c r="J532">
        <v>24.1</v>
      </c>
      <c r="K532" s="8">
        <v>7.6</v>
      </c>
      <c r="L532" s="9">
        <v>0.15079679999999998</v>
      </c>
    </row>
    <row r="533" spans="1:12" x14ac:dyDescent="0.2">
      <c r="A533" t="s">
        <v>38</v>
      </c>
      <c r="B533">
        <v>62.5</v>
      </c>
      <c r="C533" s="8">
        <v>4</v>
      </c>
      <c r="D533" s="8" t="s">
        <v>42</v>
      </c>
      <c r="E533" t="s">
        <v>51</v>
      </c>
      <c r="F533">
        <v>4</v>
      </c>
      <c r="G533">
        <v>5</v>
      </c>
      <c r="H533" t="s">
        <v>11</v>
      </c>
      <c r="I533">
        <v>156</v>
      </c>
      <c r="J533">
        <v>24.1</v>
      </c>
      <c r="K533" s="8">
        <v>7.3</v>
      </c>
      <c r="L533" s="9">
        <v>6.5449999999999994E-2</v>
      </c>
    </row>
    <row r="534" spans="1:12" x14ac:dyDescent="0.2">
      <c r="A534" t="s">
        <v>38</v>
      </c>
      <c r="B534">
        <v>62.5</v>
      </c>
      <c r="C534" s="8">
        <v>4</v>
      </c>
      <c r="D534" s="8" t="s">
        <v>42</v>
      </c>
      <c r="E534" t="s">
        <v>51</v>
      </c>
      <c r="F534">
        <v>4</v>
      </c>
      <c r="G534">
        <v>5</v>
      </c>
      <c r="H534" t="s">
        <v>11</v>
      </c>
      <c r="I534">
        <v>156</v>
      </c>
      <c r="J534">
        <v>24.1</v>
      </c>
      <c r="K534" s="8">
        <v>6.8</v>
      </c>
      <c r="L534" s="9">
        <v>7.8539999999999985E-2</v>
      </c>
    </row>
    <row r="535" spans="1:12" x14ac:dyDescent="0.2">
      <c r="A535" t="s">
        <v>38</v>
      </c>
      <c r="B535">
        <v>62.5</v>
      </c>
      <c r="C535" s="8">
        <v>4</v>
      </c>
      <c r="D535" s="8" t="s">
        <v>42</v>
      </c>
      <c r="E535" t="s">
        <v>51</v>
      </c>
      <c r="F535">
        <v>4</v>
      </c>
      <c r="G535">
        <v>5</v>
      </c>
      <c r="H535" t="s">
        <v>11</v>
      </c>
      <c r="I535">
        <v>156</v>
      </c>
      <c r="J535">
        <v>24.1</v>
      </c>
      <c r="K535" s="8">
        <v>7.3</v>
      </c>
      <c r="L535" s="9">
        <v>6.5449999999999994E-2</v>
      </c>
    </row>
    <row r="536" spans="1:12" x14ac:dyDescent="0.2">
      <c r="A536" t="s">
        <v>38</v>
      </c>
      <c r="B536">
        <v>62.5</v>
      </c>
      <c r="C536" s="8">
        <v>4</v>
      </c>
      <c r="D536" s="8" t="s">
        <v>42</v>
      </c>
      <c r="E536" t="s">
        <v>51</v>
      </c>
      <c r="F536">
        <v>4</v>
      </c>
      <c r="G536">
        <v>6</v>
      </c>
      <c r="H536" t="s">
        <v>12</v>
      </c>
      <c r="I536">
        <v>156</v>
      </c>
      <c r="J536">
        <v>24.1</v>
      </c>
      <c r="K536" s="8">
        <v>7.8</v>
      </c>
      <c r="L536" s="9">
        <v>0.20525119999999997</v>
      </c>
    </row>
    <row r="537" spans="1:12" x14ac:dyDescent="0.2">
      <c r="A537" t="s">
        <v>38</v>
      </c>
      <c r="B537">
        <v>62.5</v>
      </c>
      <c r="C537" s="8">
        <v>4</v>
      </c>
      <c r="D537" s="8" t="s">
        <v>42</v>
      </c>
      <c r="E537" t="s">
        <v>51</v>
      </c>
      <c r="F537">
        <v>4</v>
      </c>
      <c r="G537">
        <v>6</v>
      </c>
      <c r="H537" t="s">
        <v>12</v>
      </c>
      <c r="I537">
        <v>156</v>
      </c>
      <c r="J537">
        <v>24.1</v>
      </c>
      <c r="K537" s="8">
        <v>6.8</v>
      </c>
      <c r="L537" s="9">
        <v>0.23090759999999996</v>
      </c>
    </row>
    <row r="538" spans="1:12" x14ac:dyDescent="0.2">
      <c r="A538" t="s">
        <v>38</v>
      </c>
      <c r="B538">
        <v>62.5</v>
      </c>
      <c r="C538" s="8">
        <v>4</v>
      </c>
      <c r="D538" s="8" t="s">
        <v>42</v>
      </c>
      <c r="E538" t="s">
        <v>51</v>
      </c>
      <c r="F538">
        <v>4</v>
      </c>
      <c r="G538">
        <v>6</v>
      </c>
      <c r="H538" t="s">
        <v>12</v>
      </c>
      <c r="I538">
        <v>156</v>
      </c>
      <c r="J538">
        <v>24.1</v>
      </c>
      <c r="K538" s="8">
        <v>7.5</v>
      </c>
      <c r="L538" s="9">
        <v>0.20525119999999997</v>
      </c>
    </row>
    <row r="539" spans="1:12" x14ac:dyDescent="0.2">
      <c r="A539" t="s">
        <v>38</v>
      </c>
      <c r="B539">
        <v>62.5</v>
      </c>
      <c r="C539" s="8">
        <v>4</v>
      </c>
      <c r="D539" s="8" t="s">
        <v>42</v>
      </c>
      <c r="E539" t="s">
        <v>51</v>
      </c>
      <c r="F539">
        <v>4</v>
      </c>
      <c r="G539">
        <v>6</v>
      </c>
      <c r="H539" t="s">
        <v>12</v>
      </c>
      <c r="I539">
        <v>156</v>
      </c>
      <c r="J539">
        <v>24.1</v>
      </c>
      <c r="K539" s="8">
        <v>7.8</v>
      </c>
      <c r="L539" s="9">
        <v>7.8539999999999985E-2</v>
      </c>
    </row>
    <row r="540" spans="1:12" x14ac:dyDescent="0.2">
      <c r="A540" t="s">
        <v>38</v>
      </c>
      <c r="B540">
        <v>62.5</v>
      </c>
      <c r="C540" s="8">
        <v>4</v>
      </c>
      <c r="D540" s="8" t="s">
        <v>42</v>
      </c>
      <c r="E540" t="s">
        <v>51</v>
      </c>
      <c r="F540">
        <v>4</v>
      </c>
      <c r="G540">
        <v>6</v>
      </c>
      <c r="H540" t="s">
        <v>12</v>
      </c>
      <c r="I540">
        <v>156</v>
      </c>
      <c r="J540">
        <v>24.1</v>
      </c>
      <c r="K540" s="8">
        <v>6.8</v>
      </c>
      <c r="L540" s="9">
        <v>4.1888000000000002E-2</v>
      </c>
    </row>
    <row r="541" spans="1:12" x14ac:dyDescent="0.2">
      <c r="A541" t="s">
        <v>38</v>
      </c>
      <c r="B541">
        <v>62.5</v>
      </c>
      <c r="C541" s="8">
        <v>4</v>
      </c>
      <c r="D541" s="8" t="s">
        <v>42</v>
      </c>
      <c r="E541" t="s">
        <v>51</v>
      </c>
      <c r="F541">
        <v>4</v>
      </c>
      <c r="G541">
        <v>7</v>
      </c>
      <c r="H541" t="s">
        <v>13</v>
      </c>
      <c r="I541">
        <v>156</v>
      </c>
      <c r="J541">
        <v>24.1</v>
      </c>
      <c r="K541" s="8">
        <v>7.4</v>
      </c>
      <c r="L541" s="9">
        <v>6.5449999999999994E-2</v>
      </c>
    </row>
    <row r="542" spans="1:12" x14ac:dyDescent="0.2">
      <c r="A542" t="s">
        <v>38</v>
      </c>
      <c r="B542">
        <v>62.5</v>
      </c>
      <c r="C542" s="8">
        <v>4</v>
      </c>
      <c r="D542" s="8" t="s">
        <v>42</v>
      </c>
      <c r="E542" t="s">
        <v>51</v>
      </c>
      <c r="F542">
        <v>4</v>
      </c>
      <c r="G542">
        <v>7</v>
      </c>
      <c r="H542" t="s">
        <v>13</v>
      </c>
      <c r="I542">
        <v>156</v>
      </c>
      <c r="J542">
        <v>24.1</v>
      </c>
      <c r="K542" s="8">
        <v>7.8</v>
      </c>
      <c r="L542" s="9">
        <v>9.1629999999999989E-2</v>
      </c>
    </row>
    <row r="543" spans="1:12" x14ac:dyDescent="0.2">
      <c r="A543" t="s">
        <v>38</v>
      </c>
      <c r="B543">
        <v>62.5</v>
      </c>
      <c r="C543" s="8">
        <v>4</v>
      </c>
      <c r="D543" s="8" t="s">
        <v>42</v>
      </c>
      <c r="E543" t="s">
        <v>51</v>
      </c>
      <c r="F543">
        <v>4</v>
      </c>
      <c r="G543">
        <v>7</v>
      </c>
      <c r="H543" t="s">
        <v>13</v>
      </c>
      <c r="I543">
        <v>156</v>
      </c>
      <c r="J543">
        <v>24.1</v>
      </c>
      <c r="K543" s="8">
        <v>7.3</v>
      </c>
      <c r="L543" s="9">
        <v>7.8539999999999985E-2</v>
      </c>
    </row>
    <row r="544" spans="1:12" x14ac:dyDescent="0.2">
      <c r="A544" t="s">
        <v>38</v>
      </c>
      <c r="B544">
        <v>62.5</v>
      </c>
      <c r="C544" s="8">
        <v>4</v>
      </c>
      <c r="D544" s="8" t="s">
        <v>42</v>
      </c>
      <c r="E544" t="s">
        <v>51</v>
      </c>
      <c r="F544">
        <v>4</v>
      </c>
      <c r="G544">
        <v>7</v>
      </c>
      <c r="H544" t="s">
        <v>13</v>
      </c>
      <c r="I544">
        <v>156</v>
      </c>
      <c r="J544">
        <v>24.1</v>
      </c>
      <c r="K544" s="8">
        <v>7.6</v>
      </c>
      <c r="L544" s="9">
        <v>0.11309759999999998</v>
      </c>
    </row>
    <row r="545" spans="1:12" x14ac:dyDescent="0.2">
      <c r="A545" t="s">
        <v>38</v>
      </c>
      <c r="B545">
        <v>62.5</v>
      </c>
      <c r="C545" s="8">
        <v>4</v>
      </c>
      <c r="D545" s="8" t="s">
        <v>42</v>
      </c>
      <c r="E545" t="s">
        <v>51</v>
      </c>
      <c r="F545">
        <v>4</v>
      </c>
      <c r="G545">
        <v>7</v>
      </c>
      <c r="H545" t="s">
        <v>13</v>
      </c>
      <c r="I545">
        <v>156</v>
      </c>
      <c r="J545">
        <v>24.1</v>
      </c>
      <c r="K545" s="8">
        <v>7.7</v>
      </c>
      <c r="L545" s="9">
        <v>0.13194719999999999</v>
      </c>
    </row>
    <row r="546" spans="1:12" x14ac:dyDescent="0.2">
      <c r="A546" t="s">
        <v>38</v>
      </c>
      <c r="B546">
        <v>62.5</v>
      </c>
      <c r="C546" s="8">
        <v>4</v>
      </c>
      <c r="D546" s="8" t="s">
        <v>42</v>
      </c>
      <c r="E546" t="s">
        <v>51</v>
      </c>
      <c r="F546">
        <v>4</v>
      </c>
      <c r="G546">
        <v>8</v>
      </c>
      <c r="H546" t="s">
        <v>14</v>
      </c>
      <c r="I546">
        <v>156</v>
      </c>
      <c r="J546">
        <v>24.1</v>
      </c>
      <c r="K546" s="8">
        <v>7.2</v>
      </c>
      <c r="L546" s="9">
        <v>0.15079679999999998</v>
      </c>
    </row>
    <row r="547" spans="1:12" x14ac:dyDescent="0.2">
      <c r="A547" t="s">
        <v>38</v>
      </c>
      <c r="B547">
        <v>62.5</v>
      </c>
      <c r="C547" s="8">
        <v>4</v>
      </c>
      <c r="D547" s="8" t="s">
        <v>42</v>
      </c>
      <c r="E547" t="s">
        <v>51</v>
      </c>
      <c r="F547">
        <v>4</v>
      </c>
      <c r="G547">
        <v>8</v>
      </c>
      <c r="H547" t="s">
        <v>14</v>
      </c>
      <c r="I547">
        <v>156</v>
      </c>
      <c r="J547">
        <v>24.1</v>
      </c>
      <c r="K547" s="8">
        <v>7.5</v>
      </c>
      <c r="L547" s="9">
        <v>0.11309759999999998</v>
      </c>
    </row>
    <row r="548" spans="1:12" x14ac:dyDescent="0.2">
      <c r="A548" t="s">
        <v>38</v>
      </c>
      <c r="B548">
        <v>62.5</v>
      </c>
      <c r="C548" s="8">
        <v>4</v>
      </c>
      <c r="D548" s="8" t="s">
        <v>42</v>
      </c>
      <c r="E548" t="s">
        <v>51</v>
      </c>
      <c r="F548">
        <v>4</v>
      </c>
      <c r="G548">
        <v>8</v>
      </c>
      <c r="H548" t="s">
        <v>14</v>
      </c>
      <c r="I548">
        <v>156</v>
      </c>
      <c r="J548">
        <v>24.1</v>
      </c>
      <c r="K548" s="8">
        <v>7.5</v>
      </c>
      <c r="L548" s="9">
        <v>5.0265600000000001E-2</v>
      </c>
    </row>
    <row r="549" spans="1:12" x14ac:dyDescent="0.2">
      <c r="A549" t="s">
        <v>38</v>
      </c>
      <c r="B549">
        <v>62.5</v>
      </c>
      <c r="C549" s="8">
        <v>4</v>
      </c>
      <c r="D549" s="8" t="s">
        <v>42</v>
      </c>
      <c r="E549" t="s">
        <v>51</v>
      </c>
      <c r="F549">
        <v>4</v>
      </c>
      <c r="G549">
        <v>8</v>
      </c>
      <c r="H549" t="s">
        <v>14</v>
      </c>
      <c r="I549">
        <v>156</v>
      </c>
      <c r="J549">
        <v>24.1</v>
      </c>
      <c r="K549" s="8">
        <v>7.4</v>
      </c>
      <c r="L549" s="9">
        <v>5.0265600000000001E-2</v>
      </c>
    </row>
    <row r="550" spans="1:12" x14ac:dyDescent="0.2">
      <c r="A550" t="s">
        <v>38</v>
      </c>
      <c r="B550">
        <v>62.5</v>
      </c>
      <c r="C550" s="8">
        <v>4</v>
      </c>
      <c r="D550" s="8" t="s">
        <v>42</v>
      </c>
      <c r="E550" t="s">
        <v>51</v>
      </c>
      <c r="F550">
        <v>4</v>
      </c>
      <c r="G550">
        <v>8</v>
      </c>
      <c r="H550" t="s">
        <v>14</v>
      </c>
      <c r="I550">
        <v>156</v>
      </c>
      <c r="J550">
        <v>24.1</v>
      </c>
      <c r="K550" s="8">
        <v>7.3</v>
      </c>
      <c r="L550" s="9">
        <v>1.8849599999999998E-2</v>
      </c>
    </row>
    <row r="551" spans="1:12" x14ac:dyDescent="0.2">
      <c r="A551" t="s">
        <v>38</v>
      </c>
      <c r="B551">
        <v>62.5</v>
      </c>
      <c r="C551" s="8">
        <v>4</v>
      </c>
      <c r="D551" s="8" t="s">
        <v>42</v>
      </c>
      <c r="E551" t="s">
        <v>51</v>
      </c>
      <c r="F551">
        <v>5</v>
      </c>
      <c r="G551">
        <v>5</v>
      </c>
      <c r="H551" t="s">
        <v>15</v>
      </c>
      <c r="I551">
        <v>158</v>
      </c>
      <c r="J551">
        <v>21</v>
      </c>
      <c r="K551" s="8">
        <v>8.1999999999999993</v>
      </c>
      <c r="L551" s="9">
        <v>0.10471999999999999</v>
      </c>
    </row>
    <row r="552" spans="1:12" x14ac:dyDescent="0.2">
      <c r="A552" t="s">
        <v>38</v>
      </c>
      <c r="B552">
        <v>62.5</v>
      </c>
      <c r="C552" s="8">
        <v>4</v>
      </c>
      <c r="D552" s="8" t="s">
        <v>42</v>
      </c>
      <c r="E552" t="s">
        <v>51</v>
      </c>
      <c r="F552">
        <v>5</v>
      </c>
      <c r="G552">
        <v>5</v>
      </c>
      <c r="H552" t="s">
        <v>15</v>
      </c>
      <c r="I552">
        <v>158</v>
      </c>
      <c r="J552">
        <v>21</v>
      </c>
      <c r="K552" s="8">
        <v>7.3</v>
      </c>
      <c r="L552" s="9">
        <v>7.8539999999999985E-2</v>
      </c>
    </row>
    <row r="553" spans="1:12" x14ac:dyDescent="0.2">
      <c r="A553" t="s">
        <v>38</v>
      </c>
      <c r="B553">
        <v>62.5</v>
      </c>
      <c r="C553" s="8">
        <v>4</v>
      </c>
      <c r="D553" s="8" t="s">
        <v>42</v>
      </c>
      <c r="E553" t="s">
        <v>51</v>
      </c>
      <c r="F553">
        <v>5</v>
      </c>
      <c r="G553">
        <v>5</v>
      </c>
      <c r="H553" t="s">
        <v>15</v>
      </c>
      <c r="I553">
        <v>158</v>
      </c>
      <c r="J553">
        <v>21</v>
      </c>
      <c r="K553" s="8">
        <v>7.8</v>
      </c>
      <c r="L553" s="9">
        <v>7.8539999999999985E-2</v>
      </c>
    </row>
    <row r="554" spans="1:12" x14ac:dyDescent="0.2">
      <c r="A554" t="s">
        <v>38</v>
      </c>
      <c r="B554">
        <v>62.5</v>
      </c>
      <c r="C554" s="8">
        <v>4</v>
      </c>
      <c r="D554" s="8" t="s">
        <v>42</v>
      </c>
      <c r="E554" t="s">
        <v>51</v>
      </c>
      <c r="F554">
        <v>5</v>
      </c>
      <c r="G554">
        <v>5</v>
      </c>
      <c r="H554" t="s">
        <v>15</v>
      </c>
      <c r="I554">
        <v>158</v>
      </c>
      <c r="J554">
        <v>21</v>
      </c>
      <c r="K554" s="8">
        <v>7.6</v>
      </c>
      <c r="L554" s="9">
        <v>0.15079679999999998</v>
      </c>
    </row>
    <row r="555" spans="1:12" x14ac:dyDescent="0.2">
      <c r="A555" t="s">
        <v>38</v>
      </c>
      <c r="B555">
        <v>62.5</v>
      </c>
      <c r="C555" s="8">
        <v>4</v>
      </c>
      <c r="D555" s="8" t="s">
        <v>42</v>
      </c>
      <c r="E555" t="s">
        <v>51</v>
      </c>
      <c r="F555">
        <v>5</v>
      </c>
      <c r="G555">
        <v>5</v>
      </c>
      <c r="H555" t="s">
        <v>15</v>
      </c>
      <c r="I555">
        <v>158</v>
      </c>
      <c r="J555">
        <v>21</v>
      </c>
      <c r="K555" s="8">
        <v>7.9</v>
      </c>
      <c r="L555" s="9">
        <v>0.10471999999999999</v>
      </c>
    </row>
    <row r="556" spans="1:12" x14ac:dyDescent="0.2">
      <c r="A556" t="s">
        <v>38</v>
      </c>
      <c r="B556">
        <v>62.5</v>
      </c>
      <c r="C556" s="8">
        <v>4</v>
      </c>
      <c r="D556" s="8" t="s">
        <v>42</v>
      </c>
      <c r="E556" t="s">
        <v>51</v>
      </c>
      <c r="F556">
        <v>5</v>
      </c>
      <c r="G556">
        <v>6</v>
      </c>
      <c r="H556" t="s">
        <v>16</v>
      </c>
      <c r="I556">
        <v>158</v>
      </c>
      <c r="J556">
        <v>21</v>
      </c>
      <c r="K556" s="8">
        <v>7.6</v>
      </c>
      <c r="L556" s="9">
        <v>7.8539999999999985E-2</v>
      </c>
    </row>
    <row r="557" spans="1:12" x14ac:dyDescent="0.2">
      <c r="A557" t="s">
        <v>38</v>
      </c>
      <c r="B557">
        <v>62.5</v>
      </c>
      <c r="C557" s="8">
        <v>4</v>
      </c>
      <c r="D557" s="8" t="s">
        <v>42</v>
      </c>
      <c r="E557" t="s">
        <v>51</v>
      </c>
      <c r="F557">
        <v>5</v>
      </c>
      <c r="G557">
        <v>6</v>
      </c>
      <c r="H557" t="s">
        <v>16</v>
      </c>
      <c r="I557">
        <v>158</v>
      </c>
      <c r="J557">
        <v>21</v>
      </c>
      <c r="K557" s="8">
        <v>7.9</v>
      </c>
      <c r="L557" s="9">
        <v>7.8539999999999985E-2</v>
      </c>
    </row>
    <row r="558" spans="1:12" x14ac:dyDescent="0.2">
      <c r="A558" t="s">
        <v>38</v>
      </c>
      <c r="B558">
        <v>62.5</v>
      </c>
      <c r="C558" s="8">
        <v>4</v>
      </c>
      <c r="D558" s="8" t="s">
        <v>42</v>
      </c>
      <c r="E558" t="s">
        <v>51</v>
      </c>
      <c r="F558">
        <v>5</v>
      </c>
      <c r="G558">
        <v>6</v>
      </c>
      <c r="H558" t="s">
        <v>16</v>
      </c>
      <c r="I558">
        <v>158</v>
      </c>
      <c r="J558">
        <v>21</v>
      </c>
      <c r="K558" s="8">
        <v>7.8</v>
      </c>
      <c r="L558" s="9">
        <v>4.1888000000000002E-2</v>
      </c>
    </row>
    <row r="559" spans="1:12" x14ac:dyDescent="0.2">
      <c r="A559" t="s">
        <v>38</v>
      </c>
      <c r="B559">
        <v>62.5</v>
      </c>
      <c r="C559" s="8">
        <v>4</v>
      </c>
      <c r="D559" s="8" t="s">
        <v>42</v>
      </c>
      <c r="E559" t="s">
        <v>51</v>
      </c>
      <c r="F559">
        <v>5</v>
      </c>
      <c r="G559">
        <v>6</v>
      </c>
      <c r="H559" t="s">
        <v>16</v>
      </c>
      <c r="I559">
        <v>158</v>
      </c>
      <c r="J559">
        <v>21</v>
      </c>
      <c r="K559" s="8">
        <v>7.8</v>
      </c>
      <c r="L559" s="9">
        <v>0.15079679999999998</v>
      </c>
    </row>
    <row r="560" spans="1:12" x14ac:dyDescent="0.2">
      <c r="A560" t="s">
        <v>38</v>
      </c>
      <c r="B560">
        <v>62.5</v>
      </c>
      <c r="C560" s="8">
        <v>4</v>
      </c>
      <c r="D560" s="8" t="s">
        <v>42</v>
      </c>
      <c r="E560" t="s">
        <v>51</v>
      </c>
      <c r="F560">
        <v>5</v>
      </c>
      <c r="G560">
        <v>6</v>
      </c>
      <c r="H560" t="s">
        <v>16</v>
      </c>
      <c r="I560">
        <v>158</v>
      </c>
      <c r="J560">
        <v>21</v>
      </c>
      <c r="K560" s="8">
        <v>7.8</v>
      </c>
      <c r="L560" s="9">
        <v>0.20525119999999997</v>
      </c>
    </row>
    <row r="561" spans="1:12" x14ac:dyDescent="0.2">
      <c r="A561" t="s">
        <v>38</v>
      </c>
      <c r="B561">
        <v>62.5</v>
      </c>
      <c r="C561" s="8">
        <v>4</v>
      </c>
      <c r="D561" s="8" t="s">
        <v>42</v>
      </c>
      <c r="E561" t="s">
        <v>51</v>
      </c>
      <c r="F561">
        <v>5</v>
      </c>
      <c r="G561">
        <v>7</v>
      </c>
      <c r="H561" t="s">
        <v>17</v>
      </c>
      <c r="I561">
        <v>158</v>
      </c>
      <c r="J561">
        <v>21</v>
      </c>
      <c r="K561" s="8">
        <v>7.5</v>
      </c>
      <c r="L561" s="9">
        <v>0.11309759999999998</v>
      </c>
    </row>
    <row r="562" spans="1:12" x14ac:dyDescent="0.2">
      <c r="A562" t="s">
        <v>38</v>
      </c>
      <c r="B562">
        <v>62.5</v>
      </c>
      <c r="C562" s="8">
        <v>4</v>
      </c>
      <c r="D562" s="8" t="s">
        <v>42</v>
      </c>
      <c r="E562" t="s">
        <v>51</v>
      </c>
      <c r="F562">
        <v>5</v>
      </c>
      <c r="G562">
        <v>7</v>
      </c>
      <c r="H562" t="s">
        <v>17</v>
      </c>
      <c r="I562">
        <v>158</v>
      </c>
      <c r="J562">
        <v>21</v>
      </c>
      <c r="K562" s="8">
        <v>7.7</v>
      </c>
      <c r="L562" s="9">
        <v>7.8539999999999985E-2</v>
      </c>
    </row>
    <row r="563" spans="1:12" x14ac:dyDescent="0.2">
      <c r="A563" t="s">
        <v>38</v>
      </c>
      <c r="B563">
        <v>62.5</v>
      </c>
      <c r="C563" s="8">
        <v>4</v>
      </c>
      <c r="D563" s="8" t="s">
        <v>42</v>
      </c>
      <c r="E563" t="s">
        <v>51</v>
      </c>
      <c r="F563">
        <v>5</v>
      </c>
      <c r="G563">
        <v>7</v>
      </c>
      <c r="H563" t="s">
        <v>17</v>
      </c>
      <c r="I563">
        <v>158</v>
      </c>
      <c r="J563">
        <v>21</v>
      </c>
      <c r="K563" s="8">
        <v>8</v>
      </c>
      <c r="L563" s="9">
        <v>7.8539999999999985E-2</v>
      </c>
    </row>
    <row r="564" spans="1:12" x14ac:dyDescent="0.2">
      <c r="A564" t="s">
        <v>38</v>
      </c>
      <c r="B564">
        <v>62.5</v>
      </c>
      <c r="C564" s="8">
        <v>4</v>
      </c>
      <c r="D564" s="8" t="s">
        <v>42</v>
      </c>
      <c r="E564" t="s">
        <v>51</v>
      </c>
      <c r="F564">
        <v>5</v>
      </c>
      <c r="G564">
        <v>7</v>
      </c>
      <c r="H564" t="s">
        <v>17</v>
      </c>
      <c r="I564">
        <v>158</v>
      </c>
      <c r="J564">
        <v>21</v>
      </c>
      <c r="K564" s="8">
        <v>7.6</v>
      </c>
      <c r="L564" s="9">
        <v>0.11309759999999998</v>
      </c>
    </row>
    <row r="565" spans="1:12" x14ac:dyDescent="0.2">
      <c r="A565" t="s">
        <v>38</v>
      </c>
      <c r="B565">
        <v>62.5</v>
      </c>
      <c r="C565" s="8">
        <v>4</v>
      </c>
      <c r="D565" s="8" t="s">
        <v>42</v>
      </c>
      <c r="E565" t="s">
        <v>51</v>
      </c>
      <c r="F565">
        <v>5</v>
      </c>
      <c r="G565">
        <v>7</v>
      </c>
      <c r="H565" t="s">
        <v>17</v>
      </c>
      <c r="I565">
        <v>158</v>
      </c>
      <c r="J565">
        <v>21</v>
      </c>
      <c r="K565" s="8">
        <v>7.7</v>
      </c>
      <c r="L565" s="9">
        <v>6.5449999999999994E-2</v>
      </c>
    </row>
    <row r="566" spans="1:12" x14ac:dyDescent="0.2">
      <c r="A566" t="s">
        <v>38</v>
      </c>
      <c r="B566">
        <v>62.5</v>
      </c>
      <c r="C566" s="8">
        <v>4</v>
      </c>
      <c r="D566" s="8" t="s">
        <v>42</v>
      </c>
      <c r="E566" t="s">
        <v>51</v>
      </c>
      <c r="F566">
        <v>5</v>
      </c>
      <c r="G566">
        <v>8</v>
      </c>
      <c r="H566" t="s">
        <v>18</v>
      </c>
      <c r="I566">
        <v>158</v>
      </c>
      <c r="J566">
        <v>21</v>
      </c>
      <c r="K566" s="8">
        <v>7.8</v>
      </c>
      <c r="L566" s="9">
        <v>7.8539999999999985E-2</v>
      </c>
    </row>
    <row r="567" spans="1:12" x14ac:dyDescent="0.2">
      <c r="A567" t="s">
        <v>38</v>
      </c>
      <c r="B567">
        <v>62.5</v>
      </c>
      <c r="C567" s="8">
        <v>4</v>
      </c>
      <c r="D567" s="8" t="s">
        <v>42</v>
      </c>
      <c r="E567" t="s">
        <v>51</v>
      </c>
      <c r="F567">
        <v>5</v>
      </c>
      <c r="G567">
        <v>8</v>
      </c>
      <c r="H567" t="s">
        <v>18</v>
      </c>
      <c r="I567">
        <v>158</v>
      </c>
      <c r="J567">
        <v>21</v>
      </c>
      <c r="K567" s="8">
        <v>7.7</v>
      </c>
      <c r="L567" s="9">
        <v>6.5449999999999994E-2</v>
      </c>
    </row>
    <row r="568" spans="1:12" x14ac:dyDescent="0.2">
      <c r="A568" t="s">
        <v>38</v>
      </c>
      <c r="B568">
        <v>62.5</v>
      </c>
      <c r="C568" s="8">
        <v>4</v>
      </c>
      <c r="D568" s="8" t="s">
        <v>42</v>
      </c>
      <c r="E568" t="s">
        <v>51</v>
      </c>
      <c r="F568">
        <v>5</v>
      </c>
      <c r="G568">
        <v>8</v>
      </c>
      <c r="H568" t="s">
        <v>18</v>
      </c>
      <c r="I568">
        <v>158</v>
      </c>
      <c r="J568">
        <v>21</v>
      </c>
      <c r="K568" s="8">
        <v>7.5</v>
      </c>
      <c r="L568" s="9">
        <v>9.1629999999999989E-2</v>
      </c>
    </row>
    <row r="569" spans="1:12" x14ac:dyDescent="0.2">
      <c r="A569" t="s">
        <v>38</v>
      </c>
      <c r="B569">
        <v>62.5</v>
      </c>
      <c r="C569" s="8">
        <v>4</v>
      </c>
      <c r="D569" s="8" t="s">
        <v>42</v>
      </c>
      <c r="E569" t="s">
        <v>51</v>
      </c>
      <c r="F569">
        <v>5</v>
      </c>
      <c r="G569">
        <v>8</v>
      </c>
      <c r="H569" t="s">
        <v>18</v>
      </c>
      <c r="I569">
        <v>158</v>
      </c>
      <c r="J569">
        <v>21</v>
      </c>
      <c r="K569" s="8">
        <v>7.1</v>
      </c>
      <c r="L569" s="9">
        <v>0.10471999999999999</v>
      </c>
    </row>
    <row r="570" spans="1:12" x14ac:dyDescent="0.2">
      <c r="A570" t="s">
        <v>38</v>
      </c>
      <c r="B570">
        <v>62.5</v>
      </c>
      <c r="C570" s="8">
        <v>4</v>
      </c>
      <c r="D570" s="8" t="s">
        <v>42</v>
      </c>
      <c r="E570" t="s">
        <v>51</v>
      </c>
      <c r="F570">
        <v>5</v>
      </c>
      <c r="G570">
        <v>8</v>
      </c>
      <c r="H570" t="s">
        <v>18</v>
      </c>
      <c r="I570">
        <v>158</v>
      </c>
      <c r="J570">
        <v>21</v>
      </c>
      <c r="K570" s="8">
        <v>7.8</v>
      </c>
      <c r="L570" s="9">
        <v>0.15079679999999998</v>
      </c>
    </row>
    <row r="571" spans="1:12" x14ac:dyDescent="0.2">
      <c r="A571" t="s">
        <v>38</v>
      </c>
      <c r="B571">
        <v>62.5</v>
      </c>
      <c r="C571" s="8">
        <v>4</v>
      </c>
      <c r="D571" s="8" t="s">
        <v>42</v>
      </c>
      <c r="E571" t="s">
        <v>51</v>
      </c>
      <c r="F571">
        <v>6</v>
      </c>
      <c r="G571">
        <v>5</v>
      </c>
      <c r="H571" t="s">
        <v>19</v>
      </c>
      <c r="I571">
        <v>129</v>
      </c>
      <c r="J571">
        <v>13.5</v>
      </c>
      <c r="K571" s="8">
        <v>7.9</v>
      </c>
      <c r="L571" s="9">
        <v>0.11309759999999998</v>
      </c>
    </row>
    <row r="572" spans="1:12" x14ac:dyDescent="0.2">
      <c r="A572" t="s">
        <v>38</v>
      </c>
      <c r="B572">
        <v>62.5</v>
      </c>
      <c r="C572" s="8">
        <v>4</v>
      </c>
      <c r="D572" s="8" t="s">
        <v>42</v>
      </c>
      <c r="E572" t="s">
        <v>51</v>
      </c>
      <c r="F572">
        <v>6</v>
      </c>
      <c r="G572">
        <v>5</v>
      </c>
      <c r="H572" t="s">
        <v>19</v>
      </c>
      <c r="I572">
        <v>129</v>
      </c>
      <c r="J572">
        <v>13.5</v>
      </c>
      <c r="K572" s="8">
        <v>8.3000000000000007</v>
      </c>
      <c r="L572" s="9">
        <v>6.5449999999999994E-2</v>
      </c>
    </row>
    <row r="573" spans="1:12" x14ac:dyDescent="0.2">
      <c r="A573" t="s">
        <v>38</v>
      </c>
      <c r="B573">
        <v>62.5</v>
      </c>
      <c r="C573" s="8">
        <v>4</v>
      </c>
      <c r="D573" s="8" t="s">
        <v>42</v>
      </c>
      <c r="E573" t="s">
        <v>51</v>
      </c>
      <c r="F573">
        <v>6</v>
      </c>
      <c r="G573">
        <v>5</v>
      </c>
      <c r="H573" t="s">
        <v>19</v>
      </c>
      <c r="I573">
        <v>129</v>
      </c>
      <c r="J573">
        <v>13.5</v>
      </c>
      <c r="K573" s="8">
        <v>8.4</v>
      </c>
      <c r="L573" s="9">
        <v>5.8643200000000006E-2</v>
      </c>
    </row>
    <row r="574" spans="1:12" x14ac:dyDescent="0.2">
      <c r="A574" t="s">
        <v>38</v>
      </c>
      <c r="B574">
        <v>62.5</v>
      </c>
      <c r="C574" s="8">
        <v>4</v>
      </c>
      <c r="D574" s="8" t="s">
        <v>42</v>
      </c>
      <c r="E574" t="s">
        <v>51</v>
      </c>
      <c r="F574">
        <v>6</v>
      </c>
      <c r="G574">
        <v>5</v>
      </c>
      <c r="H574" t="s">
        <v>19</v>
      </c>
      <c r="I574">
        <v>129</v>
      </c>
      <c r="J574">
        <v>13.5</v>
      </c>
      <c r="K574" s="8">
        <v>7.9</v>
      </c>
      <c r="L574" s="9">
        <v>0.11309759999999998</v>
      </c>
    </row>
    <row r="575" spans="1:12" x14ac:dyDescent="0.2">
      <c r="A575" t="s">
        <v>38</v>
      </c>
      <c r="B575">
        <v>62.5</v>
      </c>
      <c r="C575" s="8">
        <v>4</v>
      </c>
      <c r="D575" s="8" t="s">
        <v>42</v>
      </c>
      <c r="E575" t="s">
        <v>51</v>
      </c>
      <c r="F575">
        <v>6</v>
      </c>
      <c r="G575">
        <v>5</v>
      </c>
      <c r="H575" t="s">
        <v>19</v>
      </c>
      <c r="I575">
        <v>129</v>
      </c>
      <c r="J575">
        <v>13.5</v>
      </c>
      <c r="K575" s="8">
        <v>8</v>
      </c>
      <c r="L575" s="9">
        <v>4.1888000000000002E-2</v>
      </c>
    </row>
    <row r="576" spans="1:12" x14ac:dyDescent="0.2">
      <c r="A576" t="s">
        <v>38</v>
      </c>
      <c r="B576">
        <v>62.5</v>
      </c>
      <c r="C576" s="8">
        <v>4</v>
      </c>
      <c r="D576" s="8" t="s">
        <v>42</v>
      </c>
      <c r="E576" t="s">
        <v>51</v>
      </c>
      <c r="F576">
        <v>6</v>
      </c>
      <c r="G576">
        <v>6</v>
      </c>
      <c r="H576" t="s">
        <v>20</v>
      </c>
      <c r="I576">
        <v>129</v>
      </c>
      <c r="J576">
        <v>13.5</v>
      </c>
      <c r="K576" s="8">
        <v>8</v>
      </c>
      <c r="L576" s="9">
        <v>5.0265600000000001E-2</v>
      </c>
    </row>
    <row r="577" spans="1:12" x14ac:dyDescent="0.2">
      <c r="A577" t="s">
        <v>38</v>
      </c>
      <c r="B577">
        <v>62.5</v>
      </c>
      <c r="C577" s="8">
        <v>4</v>
      </c>
      <c r="D577" s="8" t="s">
        <v>42</v>
      </c>
      <c r="E577" t="s">
        <v>51</v>
      </c>
      <c r="F577">
        <v>6</v>
      </c>
      <c r="G577">
        <v>6</v>
      </c>
      <c r="H577" t="s">
        <v>20</v>
      </c>
      <c r="I577">
        <v>129</v>
      </c>
      <c r="J577">
        <v>13.5</v>
      </c>
      <c r="K577" s="8">
        <v>7.9</v>
      </c>
      <c r="L577" s="9">
        <v>0.13194719999999999</v>
      </c>
    </row>
    <row r="578" spans="1:12" x14ac:dyDescent="0.2">
      <c r="A578" t="s">
        <v>38</v>
      </c>
      <c r="B578">
        <v>62.5</v>
      </c>
      <c r="C578" s="8">
        <v>4</v>
      </c>
      <c r="D578" s="8" t="s">
        <v>42</v>
      </c>
      <c r="E578" t="s">
        <v>51</v>
      </c>
      <c r="F578">
        <v>6</v>
      </c>
      <c r="G578">
        <v>6</v>
      </c>
      <c r="H578" t="s">
        <v>20</v>
      </c>
      <c r="I578">
        <v>129</v>
      </c>
      <c r="J578">
        <v>13.5</v>
      </c>
      <c r="K578" s="8">
        <v>7.8</v>
      </c>
      <c r="L578" s="9">
        <v>0.10471999999999999</v>
      </c>
    </row>
    <row r="579" spans="1:12" x14ac:dyDescent="0.2">
      <c r="A579" t="s">
        <v>38</v>
      </c>
      <c r="B579">
        <v>62.5</v>
      </c>
      <c r="C579" s="8">
        <v>4</v>
      </c>
      <c r="D579" s="8" t="s">
        <v>42</v>
      </c>
      <c r="E579" t="s">
        <v>51</v>
      </c>
      <c r="F579">
        <v>6</v>
      </c>
      <c r="G579">
        <v>6</v>
      </c>
      <c r="H579" t="s">
        <v>20</v>
      </c>
      <c r="I579">
        <v>129</v>
      </c>
      <c r="J579">
        <v>13.5</v>
      </c>
      <c r="K579" s="8">
        <v>8.5</v>
      </c>
      <c r="L579" s="9">
        <v>2.3561999999999996E-2</v>
      </c>
    </row>
    <row r="580" spans="1:12" x14ac:dyDescent="0.2">
      <c r="A580" t="s">
        <v>38</v>
      </c>
      <c r="B580">
        <v>62.5</v>
      </c>
      <c r="C580" s="8">
        <v>4</v>
      </c>
      <c r="D580" s="8" t="s">
        <v>42</v>
      </c>
      <c r="E580" t="s">
        <v>51</v>
      </c>
      <c r="F580">
        <v>6</v>
      </c>
      <c r="G580">
        <v>6</v>
      </c>
      <c r="H580" t="s">
        <v>20</v>
      </c>
      <c r="I580">
        <v>129</v>
      </c>
      <c r="J580">
        <v>13.5</v>
      </c>
      <c r="K580" s="8">
        <v>7.7</v>
      </c>
      <c r="L580" s="9">
        <v>7.8539999999999985E-2</v>
      </c>
    </row>
    <row r="581" spans="1:12" x14ac:dyDescent="0.2">
      <c r="A581" t="s">
        <v>38</v>
      </c>
      <c r="B581">
        <v>62.5</v>
      </c>
      <c r="C581" s="8">
        <v>4</v>
      </c>
      <c r="D581" s="8" t="s">
        <v>42</v>
      </c>
      <c r="E581" t="s">
        <v>51</v>
      </c>
      <c r="F581">
        <v>6</v>
      </c>
      <c r="G581">
        <v>7</v>
      </c>
      <c r="H581" t="s">
        <v>21</v>
      </c>
      <c r="I581">
        <v>129</v>
      </c>
      <c r="J581">
        <v>13.5</v>
      </c>
      <c r="K581" s="8">
        <v>8.1</v>
      </c>
      <c r="L581" s="9">
        <v>5.8643200000000006E-2</v>
      </c>
    </row>
    <row r="582" spans="1:12" x14ac:dyDescent="0.2">
      <c r="A582" t="s">
        <v>38</v>
      </c>
      <c r="B582">
        <v>62.5</v>
      </c>
      <c r="C582" s="8">
        <v>4</v>
      </c>
      <c r="D582" s="8" t="s">
        <v>42</v>
      </c>
      <c r="E582" t="s">
        <v>51</v>
      </c>
      <c r="F582">
        <v>6</v>
      </c>
      <c r="G582">
        <v>7</v>
      </c>
      <c r="H582" t="s">
        <v>21</v>
      </c>
      <c r="I582">
        <v>129</v>
      </c>
      <c r="J582">
        <v>13.5</v>
      </c>
      <c r="K582" s="8">
        <v>8.1999999999999993</v>
      </c>
      <c r="L582" s="9">
        <v>9.1629999999999989E-2</v>
      </c>
    </row>
    <row r="583" spans="1:12" x14ac:dyDescent="0.2">
      <c r="A583" t="s">
        <v>38</v>
      </c>
      <c r="B583">
        <v>62.5</v>
      </c>
      <c r="C583" s="8">
        <v>4</v>
      </c>
      <c r="D583" s="8" t="s">
        <v>42</v>
      </c>
      <c r="E583" t="s">
        <v>51</v>
      </c>
      <c r="F583">
        <v>6</v>
      </c>
      <c r="G583">
        <v>7</v>
      </c>
      <c r="H583" t="s">
        <v>21</v>
      </c>
      <c r="I583">
        <v>129</v>
      </c>
      <c r="J583">
        <v>13.5</v>
      </c>
      <c r="K583" s="8">
        <v>8.1</v>
      </c>
      <c r="L583" s="9">
        <v>9.1629999999999989E-2</v>
      </c>
    </row>
    <row r="584" spans="1:12" x14ac:dyDescent="0.2">
      <c r="A584" t="s">
        <v>38</v>
      </c>
      <c r="B584">
        <v>62.5</v>
      </c>
      <c r="C584" s="8">
        <v>4</v>
      </c>
      <c r="D584" s="8" t="s">
        <v>42</v>
      </c>
      <c r="E584" t="s">
        <v>51</v>
      </c>
      <c r="F584">
        <v>6</v>
      </c>
      <c r="G584">
        <v>7</v>
      </c>
      <c r="H584" t="s">
        <v>21</v>
      </c>
      <c r="I584">
        <v>129</v>
      </c>
      <c r="J584">
        <v>13.5</v>
      </c>
      <c r="K584" s="8">
        <v>8</v>
      </c>
      <c r="L584" s="9">
        <v>0.15079679999999998</v>
      </c>
    </row>
    <row r="585" spans="1:12" x14ac:dyDescent="0.2">
      <c r="A585" t="s">
        <v>38</v>
      </c>
      <c r="B585">
        <v>62.5</v>
      </c>
      <c r="C585" s="8">
        <v>4</v>
      </c>
      <c r="D585" s="8" t="s">
        <v>42</v>
      </c>
      <c r="E585" t="s">
        <v>51</v>
      </c>
      <c r="F585">
        <v>6</v>
      </c>
      <c r="G585">
        <v>7</v>
      </c>
      <c r="H585" t="s">
        <v>21</v>
      </c>
      <c r="I585">
        <v>129</v>
      </c>
      <c r="J585">
        <v>13.5</v>
      </c>
      <c r="K585" s="8">
        <v>8</v>
      </c>
      <c r="L585" s="9">
        <v>4.1888000000000002E-2</v>
      </c>
    </row>
    <row r="586" spans="1:12" x14ac:dyDescent="0.2">
      <c r="A586" t="s">
        <v>38</v>
      </c>
      <c r="B586">
        <v>62.5</v>
      </c>
      <c r="C586" s="8">
        <v>4</v>
      </c>
      <c r="D586" s="8" t="s">
        <v>42</v>
      </c>
      <c r="E586" t="s">
        <v>51</v>
      </c>
      <c r="F586">
        <v>6</v>
      </c>
      <c r="G586">
        <v>8</v>
      </c>
      <c r="H586" t="s">
        <v>22</v>
      </c>
      <c r="I586">
        <v>129</v>
      </c>
      <c r="J586">
        <v>13.5</v>
      </c>
      <c r="K586" s="8">
        <v>7.8</v>
      </c>
      <c r="L586" s="9">
        <v>3.3510400000000003E-2</v>
      </c>
    </row>
    <row r="587" spans="1:12" x14ac:dyDescent="0.2">
      <c r="A587" t="s">
        <v>38</v>
      </c>
      <c r="B587">
        <v>62.5</v>
      </c>
      <c r="C587" s="8">
        <v>4</v>
      </c>
      <c r="D587" s="8" t="s">
        <v>42</v>
      </c>
      <c r="E587" t="s">
        <v>51</v>
      </c>
      <c r="F587">
        <v>6</v>
      </c>
      <c r="G587">
        <v>8</v>
      </c>
      <c r="H587" t="s">
        <v>22</v>
      </c>
      <c r="I587">
        <v>129</v>
      </c>
      <c r="J587">
        <v>13.5</v>
      </c>
      <c r="K587" s="8">
        <v>8.1999999999999993</v>
      </c>
      <c r="L587" s="9">
        <v>5.0265600000000001E-2</v>
      </c>
    </row>
    <row r="588" spans="1:12" x14ac:dyDescent="0.2">
      <c r="A588" t="s">
        <v>38</v>
      </c>
      <c r="B588">
        <v>62.5</v>
      </c>
      <c r="C588" s="8">
        <v>4</v>
      </c>
      <c r="D588" s="8" t="s">
        <v>42</v>
      </c>
      <c r="E588" t="s">
        <v>51</v>
      </c>
      <c r="F588">
        <v>6</v>
      </c>
      <c r="G588">
        <v>8</v>
      </c>
      <c r="H588" t="s">
        <v>22</v>
      </c>
      <c r="I588">
        <v>129</v>
      </c>
      <c r="J588">
        <v>13.5</v>
      </c>
      <c r="K588" s="8">
        <v>7.6</v>
      </c>
      <c r="L588" s="9">
        <v>5.0265600000000001E-2</v>
      </c>
    </row>
    <row r="589" spans="1:12" x14ac:dyDescent="0.2">
      <c r="A589" t="s">
        <v>38</v>
      </c>
      <c r="B589">
        <v>62.5</v>
      </c>
      <c r="C589" s="8">
        <v>4</v>
      </c>
      <c r="D589" s="8" t="s">
        <v>42</v>
      </c>
      <c r="E589" t="s">
        <v>51</v>
      </c>
      <c r="F589">
        <v>6</v>
      </c>
      <c r="G589">
        <v>8</v>
      </c>
      <c r="H589" t="s">
        <v>22</v>
      </c>
      <c r="I589">
        <v>129</v>
      </c>
      <c r="J589">
        <v>13.5</v>
      </c>
      <c r="K589" s="8">
        <v>8.1</v>
      </c>
      <c r="L589" s="9">
        <v>7.8539999999999985E-2</v>
      </c>
    </row>
    <row r="590" spans="1:12" x14ac:dyDescent="0.2">
      <c r="A590" t="s">
        <v>38</v>
      </c>
      <c r="B590">
        <v>62.5</v>
      </c>
      <c r="C590" s="8">
        <v>4</v>
      </c>
      <c r="D590" s="8" t="s">
        <v>42</v>
      </c>
      <c r="E590" t="s">
        <v>51</v>
      </c>
      <c r="F590">
        <v>6</v>
      </c>
      <c r="G590">
        <v>8</v>
      </c>
      <c r="H590" t="s">
        <v>22</v>
      </c>
      <c r="I590">
        <v>129</v>
      </c>
      <c r="J590">
        <v>13.5</v>
      </c>
      <c r="K590" s="8">
        <v>7.9</v>
      </c>
      <c r="L590" s="9">
        <v>9.1629999999999989E-2</v>
      </c>
    </row>
    <row r="591" spans="1:12" x14ac:dyDescent="0.2">
      <c r="A591" t="s">
        <v>38</v>
      </c>
      <c r="B591">
        <v>62.5</v>
      </c>
      <c r="C591" s="8">
        <v>4</v>
      </c>
      <c r="D591" s="8" t="s">
        <v>42</v>
      </c>
      <c r="E591" t="s">
        <v>52</v>
      </c>
      <c r="F591">
        <v>7</v>
      </c>
      <c r="G591">
        <v>9</v>
      </c>
      <c r="H591" t="s">
        <v>23</v>
      </c>
      <c r="I591">
        <v>151</v>
      </c>
      <c r="J591">
        <v>19.100000000000001</v>
      </c>
      <c r="K591" s="8">
        <v>7.2</v>
      </c>
      <c r="L591" s="9">
        <v>6.5449999999999994E-2</v>
      </c>
    </row>
    <row r="592" spans="1:12" x14ac:dyDescent="0.2">
      <c r="A592" t="s">
        <v>38</v>
      </c>
      <c r="B592">
        <v>62.5</v>
      </c>
      <c r="C592" s="8">
        <v>4</v>
      </c>
      <c r="D592" s="8" t="s">
        <v>42</v>
      </c>
      <c r="E592" t="s">
        <v>52</v>
      </c>
      <c r="F592">
        <v>7</v>
      </c>
      <c r="G592">
        <v>9</v>
      </c>
      <c r="H592" t="s">
        <v>23</v>
      </c>
      <c r="I592">
        <v>151</v>
      </c>
      <c r="J592">
        <v>19.100000000000001</v>
      </c>
      <c r="K592" s="8">
        <v>7.4</v>
      </c>
      <c r="L592" s="9">
        <v>9.1629999999999989E-2</v>
      </c>
    </row>
    <row r="593" spans="1:12" x14ac:dyDescent="0.2">
      <c r="A593" t="s">
        <v>38</v>
      </c>
      <c r="B593">
        <v>62.5</v>
      </c>
      <c r="C593" s="8">
        <v>4</v>
      </c>
      <c r="D593" s="8" t="s">
        <v>42</v>
      </c>
      <c r="E593" t="s">
        <v>52</v>
      </c>
      <c r="F593">
        <v>7</v>
      </c>
      <c r="G593">
        <v>9</v>
      </c>
      <c r="H593" t="s">
        <v>23</v>
      </c>
      <c r="I593">
        <v>151</v>
      </c>
      <c r="J593">
        <v>19.100000000000001</v>
      </c>
      <c r="K593" s="8">
        <v>6.7</v>
      </c>
      <c r="L593" s="9">
        <v>1.8849599999999998E-2</v>
      </c>
    </row>
    <row r="594" spans="1:12" x14ac:dyDescent="0.2">
      <c r="A594" t="s">
        <v>38</v>
      </c>
      <c r="B594">
        <v>62.5</v>
      </c>
      <c r="C594" s="8">
        <v>4</v>
      </c>
      <c r="D594" s="8" t="s">
        <v>42</v>
      </c>
      <c r="E594" t="s">
        <v>52</v>
      </c>
      <c r="F594">
        <v>7</v>
      </c>
      <c r="G594">
        <v>9</v>
      </c>
      <c r="H594" t="s">
        <v>23</v>
      </c>
      <c r="I594">
        <v>151</v>
      </c>
      <c r="J594">
        <v>19.100000000000001</v>
      </c>
      <c r="K594" s="8">
        <v>6.5</v>
      </c>
      <c r="L594" s="9">
        <v>1.8849599999999998E-2</v>
      </c>
    </row>
    <row r="595" spans="1:12" x14ac:dyDescent="0.2">
      <c r="A595" t="s">
        <v>38</v>
      </c>
      <c r="B595">
        <v>62.5</v>
      </c>
      <c r="C595" s="8">
        <v>4</v>
      </c>
      <c r="D595" s="8" t="s">
        <v>42</v>
      </c>
      <c r="E595" t="s">
        <v>52</v>
      </c>
      <c r="F595">
        <v>7</v>
      </c>
      <c r="G595">
        <v>9</v>
      </c>
      <c r="H595" t="s">
        <v>23</v>
      </c>
      <c r="I595">
        <v>151</v>
      </c>
      <c r="J595">
        <v>19.100000000000001</v>
      </c>
      <c r="K595" s="8">
        <v>7.1</v>
      </c>
      <c r="L595" s="9">
        <v>1.8849599999999998E-2</v>
      </c>
    </row>
    <row r="596" spans="1:12" x14ac:dyDescent="0.2">
      <c r="A596" t="s">
        <v>38</v>
      </c>
      <c r="B596">
        <v>62.5</v>
      </c>
      <c r="C596" s="8">
        <v>4</v>
      </c>
      <c r="D596" s="8" t="s">
        <v>42</v>
      </c>
      <c r="E596" t="s">
        <v>52</v>
      </c>
      <c r="F596">
        <v>7</v>
      </c>
      <c r="G596">
        <v>10</v>
      </c>
      <c r="H596" t="s">
        <v>24</v>
      </c>
      <c r="I596">
        <v>151</v>
      </c>
      <c r="J596">
        <v>19.100000000000001</v>
      </c>
      <c r="K596" s="8">
        <v>7.1</v>
      </c>
      <c r="L596" s="9">
        <v>3.3510400000000003E-2</v>
      </c>
    </row>
    <row r="597" spans="1:12" x14ac:dyDescent="0.2">
      <c r="A597" t="s">
        <v>38</v>
      </c>
      <c r="B597">
        <v>62.5</v>
      </c>
      <c r="C597" s="8">
        <v>4</v>
      </c>
      <c r="D597" s="8" t="s">
        <v>42</v>
      </c>
      <c r="E597" t="s">
        <v>52</v>
      </c>
      <c r="F597">
        <v>7</v>
      </c>
      <c r="G597">
        <v>10</v>
      </c>
      <c r="H597" t="s">
        <v>24</v>
      </c>
      <c r="I597">
        <v>151</v>
      </c>
      <c r="J597">
        <v>19.100000000000001</v>
      </c>
      <c r="K597" s="8">
        <v>6.9</v>
      </c>
      <c r="L597" s="9">
        <v>4.1888000000000002E-2</v>
      </c>
    </row>
    <row r="598" spans="1:12" x14ac:dyDescent="0.2">
      <c r="A598" t="s">
        <v>38</v>
      </c>
      <c r="B598">
        <v>62.5</v>
      </c>
      <c r="C598" s="8">
        <v>4</v>
      </c>
      <c r="D598" s="8" t="s">
        <v>42</v>
      </c>
      <c r="E598" t="s">
        <v>52</v>
      </c>
      <c r="F598">
        <v>7</v>
      </c>
      <c r="G598">
        <v>10</v>
      </c>
      <c r="H598" t="s">
        <v>24</v>
      </c>
      <c r="I598">
        <v>151</v>
      </c>
      <c r="J598">
        <v>19.100000000000001</v>
      </c>
      <c r="K598" s="8">
        <v>7.1</v>
      </c>
      <c r="L598" s="9">
        <v>2.3561999999999996E-2</v>
      </c>
    </row>
    <row r="599" spans="1:12" x14ac:dyDescent="0.2">
      <c r="A599" t="s">
        <v>38</v>
      </c>
      <c r="B599">
        <v>62.5</v>
      </c>
      <c r="C599" s="8">
        <v>4</v>
      </c>
      <c r="D599" s="8" t="s">
        <v>42</v>
      </c>
      <c r="E599" t="s">
        <v>52</v>
      </c>
      <c r="F599">
        <v>7</v>
      </c>
      <c r="G599">
        <v>10</v>
      </c>
      <c r="H599" t="s">
        <v>24</v>
      </c>
      <c r="I599">
        <v>151</v>
      </c>
      <c r="J599">
        <v>19.100000000000001</v>
      </c>
      <c r="K599" s="8">
        <v>7.3</v>
      </c>
      <c r="L599" s="9">
        <v>1.8849599999999998E-2</v>
      </c>
    </row>
    <row r="600" spans="1:12" x14ac:dyDescent="0.2">
      <c r="A600" t="s">
        <v>38</v>
      </c>
      <c r="B600">
        <v>62.5</v>
      </c>
      <c r="C600" s="8">
        <v>4</v>
      </c>
      <c r="D600" s="8" t="s">
        <v>42</v>
      </c>
      <c r="E600" t="s">
        <v>52</v>
      </c>
      <c r="F600">
        <v>7</v>
      </c>
      <c r="G600">
        <v>10</v>
      </c>
      <c r="H600" t="s">
        <v>24</v>
      </c>
      <c r="I600">
        <v>151</v>
      </c>
      <c r="J600">
        <v>19.100000000000001</v>
      </c>
      <c r="K600" s="8">
        <v>6.3</v>
      </c>
      <c r="L600" s="9">
        <v>3.3510400000000003E-2</v>
      </c>
    </row>
    <row r="601" spans="1:12" x14ac:dyDescent="0.2">
      <c r="A601" t="s">
        <v>38</v>
      </c>
      <c r="B601">
        <v>62.5</v>
      </c>
      <c r="C601" s="8">
        <v>4</v>
      </c>
      <c r="D601" s="8" t="s">
        <v>42</v>
      </c>
      <c r="E601" t="s">
        <v>52</v>
      </c>
      <c r="F601">
        <v>7</v>
      </c>
      <c r="G601">
        <v>11</v>
      </c>
      <c r="H601" t="s">
        <v>25</v>
      </c>
      <c r="I601">
        <v>151</v>
      </c>
      <c r="J601">
        <v>19.100000000000001</v>
      </c>
      <c r="K601" s="8">
        <v>7.1</v>
      </c>
      <c r="L601" s="9">
        <v>7.8539999999999985E-2</v>
      </c>
    </row>
    <row r="602" spans="1:12" x14ac:dyDescent="0.2">
      <c r="A602" t="s">
        <v>38</v>
      </c>
      <c r="B602">
        <v>62.5</v>
      </c>
      <c r="C602" s="8">
        <v>4</v>
      </c>
      <c r="D602" s="8" t="s">
        <v>42</v>
      </c>
      <c r="E602" t="s">
        <v>52</v>
      </c>
      <c r="F602">
        <v>7</v>
      </c>
      <c r="G602">
        <v>11</v>
      </c>
      <c r="H602" t="s">
        <v>25</v>
      </c>
      <c r="I602">
        <v>151</v>
      </c>
      <c r="J602">
        <v>19.100000000000001</v>
      </c>
      <c r="K602" s="8">
        <v>7.2</v>
      </c>
      <c r="L602" s="9">
        <v>0.11309759999999998</v>
      </c>
    </row>
    <row r="603" spans="1:12" x14ac:dyDescent="0.2">
      <c r="A603" t="s">
        <v>38</v>
      </c>
      <c r="B603">
        <v>62.5</v>
      </c>
      <c r="C603" s="8">
        <v>4</v>
      </c>
      <c r="D603" s="8" t="s">
        <v>42</v>
      </c>
      <c r="E603" t="s">
        <v>52</v>
      </c>
      <c r="F603">
        <v>7</v>
      </c>
      <c r="G603">
        <v>11</v>
      </c>
      <c r="H603" t="s">
        <v>25</v>
      </c>
      <c r="I603">
        <v>151</v>
      </c>
      <c r="J603">
        <v>19.100000000000001</v>
      </c>
      <c r="K603" s="8">
        <v>8.1999999999999993</v>
      </c>
      <c r="L603" s="9">
        <v>5.0265600000000001E-2</v>
      </c>
    </row>
    <row r="604" spans="1:12" x14ac:dyDescent="0.2">
      <c r="A604" t="s">
        <v>38</v>
      </c>
      <c r="B604">
        <v>62.5</v>
      </c>
      <c r="C604" s="8">
        <v>4</v>
      </c>
      <c r="D604" s="8" t="s">
        <v>42</v>
      </c>
      <c r="E604" t="s">
        <v>52</v>
      </c>
      <c r="F604">
        <v>7</v>
      </c>
      <c r="G604">
        <v>11</v>
      </c>
      <c r="H604" t="s">
        <v>25</v>
      </c>
      <c r="I604">
        <v>151</v>
      </c>
      <c r="J604">
        <v>19.100000000000001</v>
      </c>
      <c r="K604" s="8">
        <v>7.9</v>
      </c>
      <c r="L604" s="9">
        <v>2.3561999999999996E-2</v>
      </c>
    </row>
    <row r="605" spans="1:12" x14ac:dyDescent="0.2">
      <c r="A605" t="s">
        <v>38</v>
      </c>
      <c r="B605">
        <v>62.5</v>
      </c>
      <c r="C605" s="8">
        <v>4</v>
      </c>
      <c r="D605" s="8" t="s">
        <v>42</v>
      </c>
      <c r="E605" t="s">
        <v>52</v>
      </c>
      <c r="F605">
        <v>7</v>
      </c>
      <c r="G605">
        <v>11</v>
      </c>
      <c r="H605" t="s">
        <v>25</v>
      </c>
      <c r="I605">
        <v>151</v>
      </c>
      <c r="J605">
        <v>19.100000000000001</v>
      </c>
      <c r="K605" s="8">
        <v>6.7</v>
      </c>
      <c r="L605" s="9">
        <v>1.8849599999999998E-2</v>
      </c>
    </row>
    <row r="606" spans="1:12" x14ac:dyDescent="0.2">
      <c r="A606" t="s">
        <v>38</v>
      </c>
      <c r="B606">
        <v>62.5</v>
      </c>
      <c r="C606" s="8">
        <v>4</v>
      </c>
      <c r="D606" s="8" t="s">
        <v>42</v>
      </c>
      <c r="E606" t="s">
        <v>52</v>
      </c>
      <c r="F606">
        <v>7</v>
      </c>
      <c r="G606">
        <v>12</v>
      </c>
      <c r="H606" t="s">
        <v>26</v>
      </c>
      <c r="I606">
        <v>151</v>
      </c>
      <c r="J606">
        <v>19.100000000000001</v>
      </c>
      <c r="K606" s="8">
        <v>7.3</v>
      </c>
      <c r="L606" s="9">
        <v>3.3510400000000003E-2</v>
      </c>
    </row>
    <row r="607" spans="1:12" x14ac:dyDescent="0.2">
      <c r="A607" t="s">
        <v>38</v>
      </c>
      <c r="B607">
        <v>62.5</v>
      </c>
      <c r="C607" s="8">
        <v>4</v>
      </c>
      <c r="D607" s="8" t="s">
        <v>42</v>
      </c>
      <c r="E607" t="s">
        <v>52</v>
      </c>
      <c r="F607">
        <v>7</v>
      </c>
      <c r="G607">
        <v>12</v>
      </c>
      <c r="H607" t="s">
        <v>26</v>
      </c>
      <c r="I607">
        <v>151</v>
      </c>
      <c r="J607">
        <v>19.100000000000001</v>
      </c>
      <c r="K607" s="8">
        <v>7.4</v>
      </c>
      <c r="L607" s="9">
        <v>4.1888000000000002E-2</v>
      </c>
    </row>
    <row r="608" spans="1:12" x14ac:dyDescent="0.2">
      <c r="A608" t="s">
        <v>38</v>
      </c>
      <c r="B608">
        <v>62.5</v>
      </c>
      <c r="C608" s="8">
        <v>4</v>
      </c>
      <c r="D608" s="8" t="s">
        <v>42</v>
      </c>
      <c r="E608" t="s">
        <v>52</v>
      </c>
      <c r="F608">
        <v>7</v>
      </c>
      <c r="G608">
        <v>12</v>
      </c>
      <c r="H608" t="s">
        <v>26</v>
      </c>
      <c r="I608">
        <v>151</v>
      </c>
      <c r="J608">
        <v>19.100000000000001</v>
      </c>
      <c r="K608" s="8">
        <v>7.2</v>
      </c>
      <c r="L608" s="9">
        <v>1.8849599999999998E-2</v>
      </c>
    </row>
    <row r="609" spans="1:12" x14ac:dyDescent="0.2">
      <c r="A609" t="s">
        <v>38</v>
      </c>
      <c r="B609">
        <v>62.5</v>
      </c>
      <c r="C609" s="8">
        <v>4</v>
      </c>
      <c r="D609" s="8" t="s">
        <v>42</v>
      </c>
      <c r="E609" t="s">
        <v>52</v>
      </c>
      <c r="F609">
        <v>7</v>
      </c>
      <c r="G609">
        <v>12</v>
      </c>
      <c r="H609" t="s">
        <v>26</v>
      </c>
      <c r="I609">
        <v>151</v>
      </c>
      <c r="J609">
        <v>19.100000000000001</v>
      </c>
      <c r="K609" s="8">
        <v>7.2</v>
      </c>
      <c r="L609" s="9">
        <v>3.3510400000000003E-2</v>
      </c>
    </row>
    <row r="610" spans="1:12" x14ac:dyDescent="0.2">
      <c r="A610" t="s">
        <v>38</v>
      </c>
      <c r="B610">
        <v>62.5</v>
      </c>
      <c r="C610" s="8">
        <v>4</v>
      </c>
      <c r="D610" s="8" t="s">
        <v>42</v>
      </c>
      <c r="E610" t="s">
        <v>52</v>
      </c>
      <c r="F610">
        <v>7</v>
      </c>
      <c r="G610">
        <v>12</v>
      </c>
      <c r="H610" t="s">
        <v>26</v>
      </c>
      <c r="I610">
        <v>151</v>
      </c>
      <c r="J610">
        <v>19.100000000000001</v>
      </c>
      <c r="K610" s="8">
        <v>6.9</v>
      </c>
      <c r="L610" s="9">
        <v>1.8849599999999998E-2</v>
      </c>
    </row>
    <row r="611" spans="1:12" x14ac:dyDescent="0.2">
      <c r="A611" t="s">
        <v>38</v>
      </c>
      <c r="B611">
        <v>62.5</v>
      </c>
      <c r="C611" s="8">
        <v>4</v>
      </c>
      <c r="D611" s="8" t="s">
        <v>42</v>
      </c>
      <c r="E611" t="s">
        <v>52</v>
      </c>
      <c r="F611">
        <v>8</v>
      </c>
      <c r="G611">
        <v>9</v>
      </c>
      <c r="H611" t="s">
        <v>27</v>
      </c>
      <c r="I611">
        <v>120</v>
      </c>
      <c r="J611">
        <v>11.2</v>
      </c>
      <c r="K611" s="8">
        <v>7.3</v>
      </c>
      <c r="L611" s="9">
        <v>4.1888000000000002E-2</v>
      </c>
    </row>
    <row r="612" spans="1:12" x14ac:dyDescent="0.2">
      <c r="A612" t="s">
        <v>38</v>
      </c>
      <c r="B612">
        <v>62.5</v>
      </c>
      <c r="C612" s="8">
        <v>4</v>
      </c>
      <c r="D612" s="8" t="s">
        <v>42</v>
      </c>
      <c r="E612" t="s">
        <v>52</v>
      </c>
      <c r="F612">
        <v>8</v>
      </c>
      <c r="G612">
        <v>9</v>
      </c>
      <c r="H612" t="s">
        <v>27</v>
      </c>
      <c r="I612">
        <v>120</v>
      </c>
      <c r="J612">
        <v>11.2</v>
      </c>
      <c r="K612" s="8">
        <v>7.2</v>
      </c>
      <c r="L612" s="9">
        <v>4.1888000000000002E-2</v>
      </c>
    </row>
    <row r="613" spans="1:12" x14ac:dyDescent="0.2">
      <c r="A613" t="s">
        <v>38</v>
      </c>
      <c r="B613">
        <v>62.5</v>
      </c>
      <c r="C613" s="8">
        <v>4</v>
      </c>
      <c r="D613" s="8" t="s">
        <v>42</v>
      </c>
      <c r="E613" t="s">
        <v>52</v>
      </c>
      <c r="F613">
        <v>8</v>
      </c>
      <c r="G613">
        <v>9</v>
      </c>
      <c r="H613" t="s">
        <v>27</v>
      </c>
      <c r="I613">
        <v>120</v>
      </c>
      <c r="J613">
        <v>11.2</v>
      </c>
      <c r="K613" s="8">
        <v>7.3</v>
      </c>
      <c r="L613" s="9">
        <v>6.5449999999999994E-2</v>
      </c>
    </row>
    <row r="614" spans="1:12" x14ac:dyDescent="0.2">
      <c r="A614" t="s">
        <v>38</v>
      </c>
      <c r="B614">
        <v>62.5</v>
      </c>
      <c r="C614" s="8">
        <v>4</v>
      </c>
      <c r="D614" s="8" t="s">
        <v>42</v>
      </c>
      <c r="E614" t="s">
        <v>52</v>
      </c>
      <c r="F614">
        <v>8</v>
      </c>
      <c r="G614">
        <v>9</v>
      </c>
      <c r="H614" t="s">
        <v>27</v>
      </c>
      <c r="I614">
        <v>120</v>
      </c>
      <c r="J614">
        <v>11.2</v>
      </c>
      <c r="K614" s="8">
        <v>7.1</v>
      </c>
      <c r="L614" s="9">
        <v>4.1888000000000002E-2</v>
      </c>
    </row>
    <row r="615" spans="1:12" x14ac:dyDescent="0.2">
      <c r="A615" t="s">
        <v>38</v>
      </c>
      <c r="B615">
        <v>62.5</v>
      </c>
      <c r="C615" s="8">
        <v>4</v>
      </c>
      <c r="D615" s="8" t="s">
        <v>42</v>
      </c>
      <c r="E615" t="s">
        <v>52</v>
      </c>
      <c r="F615">
        <v>8</v>
      </c>
      <c r="G615">
        <v>9</v>
      </c>
      <c r="H615" t="s">
        <v>27</v>
      </c>
      <c r="I615">
        <v>120</v>
      </c>
      <c r="J615">
        <v>11.2</v>
      </c>
      <c r="K615" s="8">
        <v>7.6</v>
      </c>
      <c r="L615" s="9">
        <v>3.3510400000000003E-2</v>
      </c>
    </row>
    <row r="616" spans="1:12" x14ac:dyDescent="0.2">
      <c r="A616" t="s">
        <v>38</v>
      </c>
      <c r="B616">
        <v>62.5</v>
      </c>
      <c r="C616" s="8">
        <v>4</v>
      </c>
      <c r="D616" s="8" t="s">
        <v>42</v>
      </c>
      <c r="E616" t="s">
        <v>52</v>
      </c>
      <c r="F616">
        <v>8</v>
      </c>
      <c r="G616">
        <v>10</v>
      </c>
      <c r="H616" t="s">
        <v>28</v>
      </c>
      <c r="I616">
        <v>120</v>
      </c>
      <c r="J616">
        <v>11.2</v>
      </c>
      <c r="K616" s="8">
        <v>7.5</v>
      </c>
      <c r="L616" s="9">
        <v>4.1888000000000002E-2</v>
      </c>
    </row>
    <row r="617" spans="1:12" x14ac:dyDescent="0.2">
      <c r="A617" t="s">
        <v>38</v>
      </c>
      <c r="B617">
        <v>62.5</v>
      </c>
      <c r="C617" s="8">
        <v>4</v>
      </c>
      <c r="D617" s="8" t="s">
        <v>42</v>
      </c>
      <c r="E617" t="s">
        <v>52</v>
      </c>
      <c r="F617">
        <v>8</v>
      </c>
      <c r="G617">
        <v>10</v>
      </c>
      <c r="H617" t="s">
        <v>28</v>
      </c>
      <c r="I617">
        <v>120</v>
      </c>
      <c r="J617">
        <v>11.2</v>
      </c>
      <c r="K617" s="8">
        <v>7.4</v>
      </c>
      <c r="L617" s="9">
        <v>1.8849599999999998E-2</v>
      </c>
    </row>
    <row r="618" spans="1:12" x14ac:dyDescent="0.2">
      <c r="A618" t="s">
        <v>38</v>
      </c>
      <c r="B618">
        <v>62.5</v>
      </c>
      <c r="C618" s="8">
        <v>4</v>
      </c>
      <c r="D618" s="8" t="s">
        <v>42</v>
      </c>
      <c r="E618" t="s">
        <v>52</v>
      </c>
      <c r="F618">
        <v>8</v>
      </c>
      <c r="G618">
        <v>10</v>
      </c>
      <c r="H618" t="s">
        <v>28</v>
      </c>
      <c r="I618">
        <v>120</v>
      </c>
      <c r="J618">
        <v>11.2</v>
      </c>
      <c r="K618" s="8">
        <v>7.3</v>
      </c>
      <c r="L618" s="9">
        <v>4.1888000000000002E-2</v>
      </c>
    </row>
    <row r="619" spans="1:12" x14ac:dyDescent="0.2">
      <c r="A619" t="s">
        <v>38</v>
      </c>
      <c r="B619">
        <v>62.5</v>
      </c>
      <c r="C619" s="8">
        <v>4</v>
      </c>
      <c r="D619" s="8" t="s">
        <v>42</v>
      </c>
      <c r="E619" t="s">
        <v>52</v>
      </c>
      <c r="F619">
        <v>8</v>
      </c>
      <c r="G619">
        <v>10</v>
      </c>
      <c r="H619" t="s">
        <v>28</v>
      </c>
      <c r="I619">
        <v>120</v>
      </c>
      <c r="J619">
        <v>11.2</v>
      </c>
      <c r="K619" s="8">
        <v>7.6</v>
      </c>
      <c r="L619" s="9">
        <v>4.1888000000000002E-2</v>
      </c>
    </row>
    <row r="620" spans="1:12" x14ac:dyDescent="0.2">
      <c r="A620" t="s">
        <v>38</v>
      </c>
      <c r="B620">
        <v>62.5</v>
      </c>
      <c r="C620" s="8">
        <v>4</v>
      </c>
      <c r="D620" s="8" t="s">
        <v>42</v>
      </c>
      <c r="E620" t="s">
        <v>52</v>
      </c>
      <c r="F620">
        <v>8</v>
      </c>
      <c r="G620">
        <v>10</v>
      </c>
      <c r="H620" t="s">
        <v>28</v>
      </c>
      <c r="I620">
        <v>120</v>
      </c>
      <c r="J620">
        <v>11.2</v>
      </c>
      <c r="K620" s="8">
        <v>6.5</v>
      </c>
      <c r="L620" s="9">
        <v>4.1888000000000002E-2</v>
      </c>
    </row>
    <row r="621" spans="1:12" x14ac:dyDescent="0.2">
      <c r="A621" t="s">
        <v>38</v>
      </c>
      <c r="B621">
        <v>62.5</v>
      </c>
      <c r="C621" s="8">
        <v>4</v>
      </c>
      <c r="D621" s="8" t="s">
        <v>42</v>
      </c>
      <c r="E621" t="s">
        <v>52</v>
      </c>
      <c r="F621">
        <v>8</v>
      </c>
      <c r="G621">
        <v>11</v>
      </c>
      <c r="H621" t="s">
        <v>29</v>
      </c>
      <c r="I621">
        <v>120</v>
      </c>
      <c r="J621">
        <v>11.2</v>
      </c>
      <c r="K621" s="8">
        <v>7.5</v>
      </c>
      <c r="L621" s="9">
        <v>4.1888000000000002E-2</v>
      </c>
    </row>
    <row r="622" spans="1:12" x14ac:dyDescent="0.2">
      <c r="A622" t="s">
        <v>38</v>
      </c>
      <c r="B622">
        <v>62.5</v>
      </c>
      <c r="C622" s="8">
        <v>4</v>
      </c>
      <c r="D622" s="8" t="s">
        <v>42</v>
      </c>
      <c r="E622" t="s">
        <v>52</v>
      </c>
      <c r="F622">
        <v>8</v>
      </c>
      <c r="G622">
        <v>11</v>
      </c>
      <c r="H622" t="s">
        <v>29</v>
      </c>
      <c r="I622">
        <v>120</v>
      </c>
      <c r="J622">
        <v>11.2</v>
      </c>
      <c r="K622" s="8">
        <v>7.7</v>
      </c>
      <c r="L622" s="9">
        <v>6.5449999999999994E-2</v>
      </c>
    </row>
    <row r="623" spans="1:12" x14ac:dyDescent="0.2">
      <c r="A623" t="s">
        <v>38</v>
      </c>
      <c r="B623">
        <v>62.5</v>
      </c>
      <c r="C623" s="8">
        <v>4</v>
      </c>
      <c r="D623" s="8" t="s">
        <v>42</v>
      </c>
      <c r="E623" t="s">
        <v>52</v>
      </c>
      <c r="F623">
        <v>8</v>
      </c>
      <c r="G623">
        <v>11</v>
      </c>
      <c r="H623" t="s">
        <v>29</v>
      </c>
      <c r="I623">
        <v>120</v>
      </c>
      <c r="J623">
        <v>11.2</v>
      </c>
      <c r="K623" s="8">
        <v>7</v>
      </c>
      <c r="L623" s="9">
        <v>4.1888000000000002E-2</v>
      </c>
    </row>
    <row r="624" spans="1:12" x14ac:dyDescent="0.2">
      <c r="A624" t="s">
        <v>38</v>
      </c>
      <c r="B624">
        <v>62.5</v>
      </c>
      <c r="C624" s="8">
        <v>4</v>
      </c>
      <c r="D624" s="8" t="s">
        <v>42</v>
      </c>
      <c r="E624" t="s">
        <v>52</v>
      </c>
      <c r="F624">
        <v>8</v>
      </c>
      <c r="G624">
        <v>11</v>
      </c>
      <c r="H624" t="s">
        <v>29</v>
      </c>
      <c r="I624">
        <v>120</v>
      </c>
      <c r="J624">
        <v>11.2</v>
      </c>
      <c r="K624" s="8">
        <v>7.6</v>
      </c>
      <c r="L624" s="9">
        <v>5.2359999999999997E-2</v>
      </c>
    </row>
    <row r="625" spans="1:12" x14ac:dyDescent="0.2">
      <c r="A625" t="s">
        <v>38</v>
      </c>
      <c r="B625">
        <v>62.5</v>
      </c>
      <c r="C625" s="8">
        <v>4</v>
      </c>
      <c r="D625" s="8" t="s">
        <v>42</v>
      </c>
      <c r="E625" t="s">
        <v>52</v>
      </c>
      <c r="F625">
        <v>8</v>
      </c>
      <c r="G625">
        <v>11</v>
      </c>
      <c r="H625" t="s">
        <v>29</v>
      </c>
      <c r="I625">
        <v>120</v>
      </c>
      <c r="J625">
        <v>11.2</v>
      </c>
      <c r="K625" s="8">
        <v>6.2</v>
      </c>
      <c r="L625" s="9">
        <v>3.3510400000000003E-2</v>
      </c>
    </row>
    <row r="626" spans="1:12" x14ac:dyDescent="0.2">
      <c r="A626" t="s">
        <v>38</v>
      </c>
      <c r="B626">
        <v>62.5</v>
      </c>
      <c r="C626" s="8">
        <v>4</v>
      </c>
      <c r="D626" s="8" t="s">
        <v>42</v>
      </c>
      <c r="E626" t="s">
        <v>52</v>
      </c>
      <c r="F626">
        <v>8</v>
      </c>
      <c r="G626">
        <v>12</v>
      </c>
      <c r="H626" t="s">
        <v>30</v>
      </c>
      <c r="I626">
        <v>120</v>
      </c>
      <c r="J626">
        <v>11.2</v>
      </c>
      <c r="K626" s="8">
        <v>7.4</v>
      </c>
      <c r="L626" s="9">
        <v>6.5449999999999994E-2</v>
      </c>
    </row>
    <row r="627" spans="1:12" x14ac:dyDescent="0.2">
      <c r="A627" t="s">
        <v>38</v>
      </c>
      <c r="B627">
        <v>62.5</v>
      </c>
      <c r="C627" s="8">
        <v>4</v>
      </c>
      <c r="D627" s="8" t="s">
        <v>42</v>
      </c>
      <c r="E627" t="s">
        <v>52</v>
      </c>
      <c r="F627">
        <v>8</v>
      </c>
      <c r="G627">
        <v>12</v>
      </c>
      <c r="H627" t="s">
        <v>30</v>
      </c>
      <c r="I627">
        <v>120</v>
      </c>
      <c r="J627">
        <v>11.2</v>
      </c>
      <c r="K627" s="8">
        <v>7.5</v>
      </c>
      <c r="L627" s="9">
        <v>6.5449999999999994E-2</v>
      </c>
    </row>
    <row r="628" spans="1:12" x14ac:dyDescent="0.2">
      <c r="A628" t="s">
        <v>38</v>
      </c>
      <c r="B628">
        <v>62.5</v>
      </c>
      <c r="C628" s="8">
        <v>4</v>
      </c>
      <c r="D628" s="8" t="s">
        <v>42</v>
      </c>
      <c r="E628" t="s">
        <v>52</v>
      </c>
      <c r="F628">
        <v>8</v>
      </c>
      <c r="G628">
        <v>12</v>
      </c>
      <c r="H628" t="s">
        <v>30</v>
      </c>
      <c r="I628">
        <v>120</v>
      </c>
      <c r="J628">
        <v>11.2</v>
      </c>
      <c r="K628" s="8">
        <v>7.8</v>
      </c>
      <c r="L628" s="9">
        <v>6.5449999999999994E-2</v>
      </c>
    </row>
    <row r="629" spans="1:12" x14ac:dyDescent="0.2">
      <c r="A629" t="s">
        <v>38</v>
      </c>
      <c r="B629">
        <v>62.5</v>
      </c>
      <c r="C629" s="8">
        <v>4</v>
      </c>
      <c r="D629" s="8" t="s">
        <v>42</v>
      </c>
      <c r="E629" t="s">
        <v>52</v>
      </c>
      <c r="F629">
        <v>8</v>
      </c>
      <c r="G629">
        <v>12</v>
      </c>
      <c r="H629" t="s">
        <v>30</v>
      </c>
      <c r="I629">
        <v>120</v>
      </c>
      <c r="J629">
        <v>11.2</v>
      </c>
      <c r="K629" s="8">
        <v>7.5</v>
      </c>
      <c r="L629" s="9">
        <v>6.5449999999999994E-2</v>
      </c>
    </row>
    <row r="630" spans="1:12" x14ac:dyDescent="0.2">
      <c r="A630" t="s">
        <v>38</v>
      </c>
      <c r="B630">
        <v>62.5</v>
      </c>
      <c r="C630" s="8">
        <v>4</v>
      </c>
      <c r="D630" s="8" t="s">
        <v>42</v>
      </c>
      <c r="E630" t="s">
        <v>52</v>
      </c>
      <c r="F630">
        <v>8</v>
      </c>
      <c r="G630">
        <v>12</v>
      </c>
      <c r="H630" t="s">
        <v>30</v>
      </c>
      <c r="I630">
        <v>120</v>
      </c>
      <c r="J630">
        <v>11.2</v>
      </c>
      <c r="K630" s="8">
        <v>7.6</v>
      </c>
      <c r="L630" s="9">
        <v>5.8643200000000006E-2</v>
      </c>
    </row>
    <row r="631" spans="1:12" x14ac:dyDescent="0.2">
      <c r="A631" t="s">
        <v>38</v>
      </c>
      <c r="B631">
        <v>62.5</v>
      </c>
      <c r="C631" s="8">
        <v>4</v>
      </c>
      <c r="D631" s="8" t="s">
        <v>42</v>
      </c>
      <c r="E631" t="s">
        <v>52</v>
      </c>
      <c r="F631">
        <v>9</v>
      </c>
      <c r="G631">
        <v>9</v>
      </c>
      <c r="H631" t="s">
        <v>31</v>
      </c>
      <c r="I631">
        <v>142</v>
      </c>
      <c r="J631">
        <v>13.9</v>
      </c>
      <c r="K631" s="8">
        <v>7</v>
      </c>
      <c r="L631" s="9">
        <v>0.23090759999999996</v>
      </c>
    </row>
    <row r="632" spans="1:12" x14ac:dyDescent="0.2">
      <c r="A632" t="s">
        <v>38</v>
      </c>
      <c r="B632">
        <v>62.5</v>
      </c>
      <c r="C632" s="8">
        <v>4</v>
      </c>
      <c r="D632" s="8" t="s">
        <v>42</v>
      </c>
      <c r="E632" t="s">
        <v>52</v>
      </c>
      <c r="F632">
        <v>9</v>
      </c>
      <c r="G632">
        <v>9</v>
      </c>
      <c r="H632" t="s">
        <v>31</v>
      </c>
      <c r="I632">
        <v>142</v>
      </c>
      <c r="J632">
        <v>13.9</v>
      </c>
      <c r="K632" s="8">
        <v>7.4</v>
      </c>
      <c r="L632" s="9">
        <v>0.1696464</v>
      </c>
    </row>
    <row r="633" spans="1:12" x14ac:dyDescent="0.2">
      <c r="A633" t="s">
        <v>38</v>
      </c>
      <c r="B633">
        <v>62.5</v>
      </c>
      <c r="C633" s="8">
        <v>4</v>
      </c>
      <c r="D633" s="8" t="s">
        <v>42</v>
      </c>
      <c r="E633" t="s">
        <v>52</v>
      </c>
      <c r="F633">
        <v>9</v>
      </c>
      <c r="G633">
        <v>9</v>
      </c>
      <c r="H633" t="s">
        <v>31</v>
      </c>
      <c r="I633">
        <v>142</v>
      </c>
      <c r="J633">
        <v>13.9</v>
      </c>
      <c r="K633" s="8">
        <v>7</v>
      </c>
      <c r="L633" s="9">
        <v>0.10471999999999999</v>
      </c>
    </row>
    <row r="634" spans="1:12" x14ac:dyDescent="0.2">
      <c r="A634" t="s">
        <v>38</v>
      </c>
      <c r="B634">
        <v>62.5</v>
      </c>
      <c r="C634" s="8">
        <v>4</v>
      </c>
      <c r="D634" s="8" t="s">
        <v>42</v>
      </c>
      <c r="E634" t="s">
        <v>52</v>
      </c>
      <c r="F634">
        <v>9</v>
      </c>
      <c r="G634">
        <v>9</v>
      </c>
      <c r="H634" t="s">
        <v>31</v>
      </c>
      <c r="I634">
        <v>142</v>
      </c>
      <c r="J634">
        <v>13.9</v>
      </c>
      <c r="K634" s="8">
        <v>7.1</v>
      </c>
      <c r="L634" s="9">
        <v>9.1629999999999989E-2</v>
      </c>
    </row>
    <row r="635" spans="1:12" x14ac:dyDescent="0.2">
      <c r="A635" t="s">
        <v>38</v>
      </c>
      <c r="B635">
        <v>62.5</v>
      </c>
      <c r="C635" s="8">
        <v>4</v>
      </c>
      <c r="D635" s="8" t="s">
        <v>42</v>
      </c>
      <c r="E635" t="s">
        <v>52</v>
      </c>
      <c r="F635">
        <v>9</v>
      </c>
      <c r="G635">
        <v>9</v>
      </c>
      <c r="H635" t="s">
        <v>31</v>
      </c>
      <c r="I635">
        <v>142</v>
      </c>
      <c r="J635">
        <v>13.9</v>
      </c>
      <c r="K635" s="8">
        <v>7.2</v>
      </c>
      <c r="L635" s="9">
        <v>0.13194719999999999</v>
      </c>
    </row>
    <row r="636" spans="1:12" x14ac:dyDescent="0.2">
      <c r="A636" t="s">
        <v>38</v>
      </c>
      <c r="B636">
        <v>62.5</v>
      </c>
      <c r="C636" s="8">
        <v>4</v>
      </c>
      <c r="D636" s="8" t="s">
        <v>42</v>
      </c>
      <c r="E636" t="s">
        <v>52</v>
      </c>
      <c r="F636">
        <v>9</v>
      </c>
      <c r="G636">
        <v>10</v>
      </c>
      <c r="H636" t="s">
        <v>32</v>
      </c>
      <c r="I636">
        <v>142</v>
      </c>
      <c r="J636">
        <v>13.9</v>
      </c>
      <c r="K636" s="8">
        <v>7</v>
      </c>
      <c r="L636" s="9">
        <v>4.1888000000000002E-2</v>
      </c>
    </row>
    <row r="637" spans="1:12" x14ac:dyDescent="0.2">
      <c r="A637" t="s">
        <v>38</v>
      </c>
      <c r="B637">
        <v>62.5</v>
      </c>
      <c r="C637" s="8">
        <v>4</v>
      </c>
      <c r="D637" s="8" t="s">
        <v>42</v>
      </c>
      <c r="E637" t="s">
        <v>52</v>
      </c>
      <c r="F637">
        <v>9</v>
      </c>
      <c r="G637">
        <v>10</v>
      </c>
      <c r="H637" t="s">
        <v>32</v>
      </c>
      <c r="I637">
        <v>142</v>
      </c>
      <c r="J637">
        <v>13.9</v>
      </c>
      <c r="K637" s="8">
        <v>7.4</v>
      </c>
      <c r="L637" s="9">
        <v>4.1888000000000002E-2</v>
      </c>
    </row>
    <row r="638" spans="1:12" x14ac:dyDescent="0.2">
      <c r="A638" t="s">
        <v>38</v>
      </c>
      <c r="B638">
        <v>62.5</v>
      </c>
      <c r="C638" s="8">
        <v>4</v>
      </c>
      <c r="D638" s="8" t="s">
        <v>42</v>
      </c>
      <c r="E638" t="s">
        <v>52</v>
      </c>
      <c r="F638">
        <v>9</v>
      </c>
      <c r="G638">
        <v>10</v>
      </c>
      <c r="H638" t="s">
        <v>32</v>
      </c>
      <c r="I638">
        <v>142</v>
      </c>
      <c r="J638">
        <v>13.9</v>
      </c>
      <c r="K638" s="8">
        <v>6.9</v>
      </c>
      <c r="L638" s="9">
        <v>0.10471999999999999</v>
      </c>
    </row>
    <row r="639" spans="1:12" x14ac:dyDescent="0.2">
      <c r="A639" t="s">
        <v>38</v>
      </c>
      <c r="B639">
        <v>62.5</v>
      </c>
      <c r="C639" s="8">
        <v>4</v>
      </c>
      <c r="D639" s="8" t="s">
        <v>42</v>
      </c>
      <c r="E639" t="s">
        <v>52</v>
      </c>
      <c r="F639">
        <v>9</v>
      </c>
      <c r="G639">
        <v>10</v>
      </c>
      <c r="H639" t="s">
        <v>32</v>
      </c>
      <c r="I639">
        <v>142</v>
      </c>
      <c r="J639">
        <v>13.9</v>
      </c>
      <c r="K639" s="8">
        <v>7.1</v>
      </c>
      <c r="L639" s="9">
        <v>7.8539999999999985E-2</v>
      </c>
    </row>
    <row r="640" spans="1:12" x14ac:dyDescent="0.2">
      <c r="A640" t="s">
        <v>38</v>
      </c>
      <c r="B640">
        <v>62.5</v>
      </c>
      <c r="C640" s="8">
        <v>4</v>
      </c>
      <c r="D640" s="8" t="s">
        <v>42</v>
      </c>
      <c r="E640" t="s">
        <v>52</v>
      </c>
      <c r="F640">
        <v>9</v>
      </c>
      <c r="G640">
        <v>10</v>
      </c>
      <c r="H640" t="s">
        <v>32</v>
      </c>
      <c r="I640">
        <v>142</v>
      </c>
      <c r="J640">
        <v>13.9</v>
      </c>
      <c r="K640" s="8">
        <v>6.9</v>
      </c>
      <c r="L640" s="9">
        <v>0.10471999999999999</v>
      </c>
    </row>
    <row r="641" spans="1:12" x14ac:dyDescent="0.2">
      <c r="A641" t="s">
        <v>38</v>
      </c>
      <c r="B641">
        <v>62.5</v>
      </c>
      <c r="C641" s="8">
        <v>4</v>
      </c>
      <c r="D641" s="8" t="s">
        <v>42</v>
      </c>
      <c r="E641" t="s">
        <v>52</v>
      </c>
      <c r="F641">
        <v>9</v>
      </c>
      <c r="G641">
        <v>11</v>
      </c>
      <c r="H641" t="s">
        <v>33</v>
      </c>
      <c r="I641">
        <v>142</v>
      </c>
      <c r="J641">
        <v>13.9</v>
      </c>
      <c r="K641" s="8">
        <v>7.2</v>
      </c>
      <c r="L641" s="9">
        <v>0.13194719999999999</v>
      </c>
    </row>
    <row r="642" spans="1:12" x14ac:dyDescent="0.2">
      <c r="A642" t="s">
        <v>38</v>
      </c>
      <c r="B642">
        <v>62.5</v>
      </c>
      <c r="C642" s="8">
        <v>4</v>
      </c>
      <c r="D642" s="8" t="s">
        <v>42</v>
      </c>
      <c r="E642" t="s">
        <v>52</v>
      </c>
      <c r="F642">
        <v>9</v>
      </c>
      <c r="G642">
        <v>11</v>
      </c>
      <c r="H642" t="s">
        <v>33</v>
      </c>
      <c r="I642">
        <v>142</v>
      </c>
      <c r="J642">
        <v>13.9</v>
      </c>
      <c r="K642" s="8">
        <v>7</v>
      </c>
      <c r="L642" s="9">
        <v>9.1629999999999989E-2</v>
      </c>
    </row>
    <row r="643" spans="1:12" x14ac:dyDescent="0.2">
      <c r="A643" t="s">
        <v>38</v>
      </c>
      <c r="B643">
        <v>62.5</v>
      </c>
      <c r="C643" s="8">
        <v>4</v>
      </c>
      <c r="D643" s="8" t="s">
        <v>42</v>
      </c>
      <c r="E643" t="s">
        <v>52</v>
      </c>
      <c r="F643">
        <v>9</v>
      </c>
      <c r="G643">
        <v>11</v>
      </c>
      <c r="H643" t="s">
        <v>33</v>
      </c>
      <c r="I643">
        <v>142</v>
      </c>
      <c r="J643">
        <v>13.9</v>
      </c>
      <c r="K643" s="8">
        <v>7.2</v>
      </c>
      <c r="L643" s="9">
        <v>0.11309759999999998</v>
      </c>
    </row>
    <row r="644" spans="1:12" x14ac:dyDescent="0.2">
      <c r="A644" t="s">
        <v>38</v>
      </c>
      <c r="B644">
        <v>62.5</v>
      </c>
      <c r="C644" s="8">
        <v>4</v>
      </c>
      <c r="D644" s="8" t="s">
        <v>42</v>
      </c>
      <c r="E644" t="s">
        <v>52</v>
      </c>
      <c r="F644">
        <v>9</v>
      </c>
      <c r="G644">
        <v>11</v>
      </c>
      <c r="H644" t="s">
        <v>33</v>
      </c>
      <c r="I644">
        <v>142</v>
      </c>
      <c r="J644">
        <v>13.9</v>
      </c>
      <c r="K644" s="8">
        <v>7</v>
      </c>
      <c r="L644" s="9">
        <v>9.1629999999999989E-2</v>
      </c>
    </row>
    <row r="645" spans="1:12" x14ac:dyDescent="0.2">
      <c r="A645" t="s">
        <v>38</v>
      </c>
      <c r="B645">
        <v>62.5</v>
      </c>
      <c r="C645" s="8">
        <v>4</v>
      </c>
      <c r="D645" s="8" t="s">
        <v>42</v>
      </c>
      <c r="E645" t="s">
        <v>52</v>
      </c>
      <c r="F645">
        <v>9</v>
      </c>
      <c r="G645">
        <v>11</v>
      </c>
      <c r="H645" t="s">
        <v>33</v>
      </c>
      <c r="I645">
        <v>142</v>
      </c>
      <c r="J645">
        <v>13.9</v>
      </c>
      <c r="K645" s="8">
        <v>7.5</v>
      </c>
      <c r="L645" s="9">
        <v>6.5449999999999994E-2</v>
      </c>
    </row>
    <row r="646" spans="1:12" x14ac:dyDescent="0.2">
      <c r="A646" t="s">
        <v>38</v>
      </c>
      <c r="B646">
        <v>62.5</v>
      </c>
      <c r="C646" s="8">
        <v>4</v>
      </c>
      <c r="D646" s="8" t="s">
        <v>42</v>
      </c>
      <c r="E646" t="s">
        <v>52</v>
      </c>
      <c r="F646">
        <v>9</v>
      </c>
      <c r="G646">
        <v>12</v>
      </c>
      <c r="H646" t="s">
        <v>34</v>
      </c>
      <c r="I646">
        <v>142</v>
      </c>
      <c r="J646">
        <v>13.9</v>
      </c>
      <c r="K646" s="8">
        <v>7.7</v>
      </c>
      <c r="L646" s="9">
        <v>9.1629999999999989E-2</v>
      </c>
    </row>
    <row r="647" spans="1:12" x14ac:dyDescent="0.2">
      <c r="A647" t="s">
        <v>38</v>
      </c>
      <c r="B647">
        <v>62.5</v>
      </c>
      <c r="C647" s="8">
        <v>4</v>
      </c>
      <c r="D647" s="8" t="s">
        <v>42</v>
      </c>
      <c r="E647" t="s">
        <v>52</v>
      </c>
      <c r="F647">
        <v>9</v>
      </c>
      <c r="G647">
        <v>12</v>
      </c>
      <c r="H647" t="s">
        <v>34</v>
      </c>
      <c r="I647">
        <v>142</v>
      </c>
      <c r="J647">
        <v>13.9</v>
      </c>
      <c r="K647" s="8">
        <v>7.6</v>
      </c>
      <c r="L647" s="9">
        <v>7.8539999999999985E-2</v>
      </c>
    </row>
    <row r="648" spans="1:12" x14ac:dyDescent="0.2">
      <c r="A648" t="s">
        <v>38</v>
      </c>
      <c r="B648">
        <v>62.5</v>
      </c>
      <c r="C648" s="8">
        <v>4</v>
      </c>
      <c r="D648" s="8" t="s">
        <v>42</v>
      </c>
      <c r="E648" t="s">
        <v>52</v>
      </c>
      <c r="F648">
        <v>9</v>
      </c>
      <c r="G648">
        <v>12</v>
      </c>
      <c r="H648" t="s">
        <v>34</v>
      </c>
      <c r="I648">
        <v>142</v>
      </c>
      <c r="J648">
        <v>13.9</v>
      </c>
      <c r="K648" s="8">
        <v>7.5</v>
      </c>
      <c r="L648" s="9">
        <v>7.8539999999999985E-2</v>
      </c>
    </row>
    <row r="649" spans="1:12" x14ac:dyDescent="0.2">
      <c r="A649" t="s">
        <v>38</v>
      </c>
      <c r="B649">
        <v>62.5</v>
      </c>
      <c r="C649" s="8">
        <v>4</v>
      </c>
      <c r="D649" s="8" t="s">
        <v>42</v>
      </c>
      <c r="E649" t="s">
        <v>52</v>
      </c>
      <c r="F649">
        <v>9</v>
      </c>
      <c r="G649">
        <v>12</v>
      </c>
      <c r="H649" t="s">
        <v>34</v>
      </c>
      <c r="I649">
        <v>142</v>
      </c>
      <c r="J649">
        <v>13.9</v>
      </c>
      <c r="K649" s="8">
        <v>7.3</v>
      </c>
      <c r="L649" s="9">
        <v>9.1629999999999989E-2</v>
      </c>
    </row>
    <row r="650" spans="1:12" x14ac:dyDescent="0.2">
      <c r="A650" t="s">
        <v>38</v>
      </c>
      <c r="B650">
        <v>62.5</v>
      </c>
      <c r="C650" s="8">
        <v>4</v>
      </c>
      <c r="D650" s="8" t="s">
        <v>42</v>
      </c>
      <c r="E650" t="s">
        <v>52</v>
      </c>
      <c r="F650">
        <v>9</v>
      </c>
      <c r="G650">
        <v>12</v>
      </c>
      <c r="H650" t="s">
        <v>34</v>
      </c>
      <c r="I650">
        <v>142</v>
      </c>
      <c r="J650">
        <v>13.9</v>
      </c>
      <c r="K650" s="8">
        <v>7.6</v>
      </c>
      <c r="L650" s="9">
        <v>6.5449999999999994E-2</v>
      </c>
    </row>
    <row r="651" spans="1:12" x14ac:dyDescent="0.2">
      <c r="A651" t="s">
        <v>38</v>
      </c>
      <c r="B651">
        <v>62.5</v>
      </c>
      <c r="C651" s="8">
        <v>4</v>
      </c>
      <c r="D651" s="8" t="s">
        <v>41</v>
      </c>
      <c r="E651" t="s">
        <v>50</v>
      </c>
      <c r="F651">
        <v>1</v>
      </c>
      <c r="G651">
        <v>1</v>
      </c>
      <c r="H651" t="s">
        <v>0</v>
      </c>
      <c r="I651">
        <v>258</v>
      </c>
      <c r="J651">
        <v>135.19999999999999</v>
      </c>
      <c r="K651">
        <v>9.5</v>
      </c>
      <c r="L651">
        <v>0.55135080000000003</v>
      </c>
    </row>
    <row r="652" spans="1:12" x14ac:dyDescent="0.2">
      <c r="A652" t="s">
        <v>38</v>
      </c>
      <c r="B652">
        <v>62.5</v>
      </c>
      <c r="C652" s="8">
        <v>4</v>
      </c>
      <c r="D652" s="8" t="s">
        <v>41</v>
      </c>
      <c r="E652" t="s">
        <v>50</v>
      </c>
      <c r="F652">
        <v>1</v>
      </c>
      <c r="G652">
        <v>1</v>
      </c>
      <c r="H652" t="s">
        <v>0</v>
      </c>
      <c r="I652">
        <v>258</v>
      </c>
      <c r="J652">
        <v>135.19999999999999</v>
      </c>
      <c r="K652">
        <v>10.199999999999999</v>
      </c>
      <c r="L652">
        <v>0.50893919999999992</v>
      </c>
    </row>
    <row r="653" spans="1:12" x14ac:dyDescent="0.2">
      <c r="A653" t="s">
        <v>38</v>
      </c>
      <c r="B653">
        <v>62.5</v>
      </c>
      <c r="C653" s="8">
        <v>4</v>
      </c>
      <c r="D653" s="8" t="s">
        <v>41</v>
      </c>
      <c r="E653" t="s">
        <v>50</v>
      </c>
      <c r="F653">
        <v>1</v>
      </c>
      <c r="G653">
        <v>1</v>
      </c>
      <c r="H653" t="s">
        <v>0</v>
      </c>
      <c r="I653">
        <v>258</v>
      </c>
      <c r="J653">
        <v>135.19999999999999</v>
      </c>
      <c r="K653">
        <v>9.6999999999999993</v>
      </c>
      <c r="L653">
        <v>0.57596000000000003</v>
      </c>
    </row>
    <row r="654" spans="1:12" x14ac:dyDescent="0.2">
      <c r="A654" t="s">
        <v>38</v>
      </c>
      <c r="B654">
        <v>62.5</v>
      </c>
      <c r="C654" s="8">
        <v>4</v>
      </c>
      <c r="D654" s="8" t="s">
        <v>41</v>
      </c>
      <c r="E654" t="s">
        <v>50</v>
      </c>
      <c r="F654">
        <v>1</v>
      </c>
      <c r="G654">
        <v>1</v>
      </c>
      <c r="H654" t="s">
        <v>0</v>
      </c>
      <c r="I654">
        <v>258</v>
      </c>
      <c r="J654">
        <v>135.19999999999999</v>
      </c>
      <c r="K654">
        <v>9.6999999999999993</v>
      </c>
      <c r="L654">
        <v>0.33510400000000001</v>
      </c>
    </row>
    <row r="655" spans="1:12" x14ac:dyDescent="0.2">
      <c r="A655" t="s">
        <v>38</v>
      </c>
      <c r="B655">
        <v>62.5</v>
      </c>
      <c r="C655" s="8">
        <v>4</v>
      </c>
      <c r="D655" s="8" t="s">
        <v>41</v>
      </c>
      <c r="E655" t="s">
        <v>50</v>
      </c>
      <c r="F655">
        <v>1</v>
      </c>
      <c r="G655">
        <v>1</v>
      </c>
      <c r="H655" t="s">
        <v>0</v>
      </c>
      <c r="I655">
        <v>258</v>
      </c>
      <c r="J655">
        <v>135.19999999999999</v>
      </c>
      <c r="K655">
        <v>9.9</v>
      </c>
      <c r="L655">
        <v>0.62831999999999988</v>
      </c>
    </row>
    <row r="656" spans="1:12" x14ac:dyDescent="0.2">
      <c r="A656" t="s">
        <v>38</v>
      </c>
      <c r="B656">
        <v>62.5</v>
      </c>
      <c r="C656" s="8">
        <v>4</v>
      </c>
      <c r="D656" s="8" t="s">
        <v>41</v>
      </c>
      <c r="E656" t="s">
        <v>50</v>
      </c>
      <c r="F656">
        <v>1</v>
      </c>
      <c r="G656">
        <v>2</v>
      </c>
      <c r="H656" t="s">
        <v>4</v>
      </c>
      <c r="I656">
        <v>258</v>
      </c>
      <c r="J656">
        <v>135.19999999999999</v>
      </c>
      <c r="K656">
        <v>10</v>
      </c>
      <c r="L656">
        <v>0.20525119999999997</v>
      </c>
    </row>
    <row r="657" spans="1:12" x14ac:dyDescent="0.2">
      <c r="A657" t="s">
        <v>38</v>
      </c>
      <c r="B657">
        <v>62.5</v>
      </c>
      <c r="C657" s="8">
        <v>4</v>
      </c>
      <c r="D657" s="8" t="s">
        <v>41</v>
      </c>
      <c r="E657" t="s">
        <v>50</v>
      </c>
      <c r="F657">
        <v>1</v>
      </c>
      <c r="G657">
        <v>2</v>
      </c>
      <c r="H657" t="s">
        <v>4</v>
      </c>
      <c r="I657">
        <v>258</v>
      </c>
      <c r="J657">
        <v>135.19999999999999</v>
      </c>
      <c r="K657">
        <v>10.1</v>
      </c>
      <c r="L657">
        <v>0.25656399999999996</v>
      </c>
    </row>
    <row r="658" spans="1:12" x14ac:dyDescent="0.2">
      <c r="A658" t="s">
        <v>38</v>
      </c>
      <c r="B658">
        <v>62.5</v>
      </c>
      <c r="C658" s="8">
        <v>4</v>
      </c>
      <c r="D658" s="8" t="s">
        <v>41</v>
      </c>
      <c r="E658" t="s">
        <v>50</v>
      </c>
      <c r="F658">
        <v>1</v>
      </c>
      <c r="G658">
        <v>2</v>
      </c>
      <c r="H658" t="s">
        <v>4</v>
      </c>
      <c r="I658">
        <v>258</v>
      </c>
      <c r="J658">
        <v>135.19999999999999</v>
      </c>
      <c r="K658">
        <v>9.8000000000000007</v>
      </c>
      <c r="L658">
        <v>9.1629999999999989E-2</v>
      </c>
    </row>
    <row r="659" spans="1:12" x14ac:dyDescent="0.2">
      <c r="A659" t="s">
        <v>38</v>
      </c>
      <c r="B659">
        <v>62.5</v>
      </c>
      <c r="C659" s="8">
        <v>4</v>
      </c>
      <c r="D659" s="8" t="s">
        <v>41</v>
      </c>
      <c r="E659" t="s">
        <v>50</v>
      </c>
      <c r="F659">
        <v>1</v>
      </c>
      <c r="G659">
        <v>2</v>
      </c>
      <c r="H659" t="s">
        <v>4</v>
      </c>
      <c r="I659">
        <v>258</v>
      </c>
      <c r="J659">
        <v>135.19999999999999</v>
      </c>
      <c r="K659">
        <v>10.1</v>
      </c>
      <c r="L659">
        <v>0.23090759999999996</v>
      </c>
    </row>
    <row r="660" spans="1:12" x14ac:dyDescent="0.2">
      <c r="A660" t="s">
        <v>38</v>
      </c>
      <c r="B660">
        <v>62.5</v>
      </c>
      <c r="C660" s="8">
        <v>4</v>
      </c>
      <c r="D660" s="8" t="s">
        <v>41</v>
      </c>
      <c r="E660" t="s">
        <v>50</v>
      </c>
      <c r="F660">
        <v>1</v>
      </c>
      <c r="G660">
        <v>2</v>
      </c>
      <c r="H660" t="s">
        <v>4</v>
      </c>
      <c r="I660">
        <v>258</v>
      </c>
      <c r="J660">
        <v>135.19999999999999</v>
      </c>
      <c r="K660">
        <v>10</v>
      </c>
      <c r="L660">
        <v>6.5449999999999994E-2</v>
      </c>
    </row>
    <row r="661" spans="1:12" x14ac:dyDescent="0.2">
      <c r="A661" t="s">
        <v>38</v>
      </c>
      <c r="B661">
        <v>62.5</v>
      </c>
      <c r="C661" s="8">
        <v>4</v>
      </c>
      <c r="D661" s="8" t="s">
        <v>41</v>
      </c>
      <c r="E661" t="s">
        <v>50</v>
      </c>
      <c r="F661">
        <v>1</v>
      </c>
      <c r="G661">
        <v>3</v>
      </c>
      <c r="H661" t="s">
        <v>5</v>
      </c>
      <c r="I661">
        <v>258</v>
      </c>
      <c r="J661">
        <v>135.19999999999999</v>
      </c>
      <c r="K661">
        <v>10</v>
      </c>
      <c r="L661">
        <v>0.10471999999999999</v>
      </c>
    </row>
    <row r="662" spans="1:12" x14ac:dyDescent="0.2">
      <c r="A662" t="s">
        <v>38</v>
      </c>
      <c r="B662">
        <v>62.5</v>
      </c>
      <c r="C662" s="8">
        <v>4</v>
      </c>
      <c r="D662" s="8" t="s">
        <v>41</v>
      </c>
      <c r="E662" t="s">
        <v>50</v>
      </c>
      <c r="F662">
        <v>1</v>
      </c>
      <c r="G662">
        <v>3</v>
      </c>
      <c r="H662" t="s">
        <v>5</v>
      </c>
      <c r="I662">
        <v>258</v>
      </c>
      <c r="J662">
        <v>135.19999999999999</v>
      </c>
      <c r="K662">
        <v>9.5</v>
      </c>
      <c r="L662">
        <v>0.33510400000000001</v>
      </c>
    </row>
    <row r="663" spans="1:12" x14ac:dyDescent="0.2">
      <c r="A663" t="s">
        <v>38</v>
      </c>
      <c r="B663">
        <v>62.5</v>
      </c>
      <c r="C663" s="8">
        <v>4</v>
      </c>
      <c r="D663" s="8" t="s">
        <v>41</v>
      </c>
      <c r="E663" t="s">
        <v>50</v>
      </c>
      <c r="F663">
        <v>1</v>
      </c>
      <c r="G663">
        <v>3</v>
      </c>
      <c r="H663" t="s">
        <v>5</v>
      </c>
      <c r="I663">
        <v>258</v>
      </c>
      <c r="J663">
        <v>135.19999999999999</v>
      </c>
      <c r="K663">
        <v>9.6</v>
      </c>
      <c r="L663">
        <v>0.15079679999999998</v>
      </c>
    </row>
    <row r="664" spans="1:12" x14ac:dyDescent="0.2">
      <c r="A664" t="s">
        <v>38</v>
      </c>
      <c r="B664">
        <v>62.5</v>
      </c>
      <c r="C664" s="8">
        <v>4</v>
      </c>
      <c r="D664" s="8" t="s">
        <v>41</v>
      </c>
      <c r="E664" t="s">
        <v>50</v>
      </c>
      <c r="F664">
        <v>1</v>
      </c>
      <c r="G664">
        <v>4</v>
      </c>
      <c r="H664" t="s">
        <v>6</v>
      </c>
      <c r="I664">
        <v>258</v>
      </c>
      <c r="J664">
        <v>135.19999999999999</v>
      </c>
      <c r="K664">
        <v>9.6999999999999993</v>
      </c>
      <c r="L664">
        <v>0.57596000000000003</v>
      </c>
    </row>
    <row r="665" spans="1:12" x14ac:dyDescent="0.2">
      <c r="A665" t="s">
        <v>38</v>
      </c>
      <c r="B665">
        <v>62.5</v>
      </c>
      <c r="C665" s="8">
        <v>4</v>
      </c>
      <c r="D665" s="8" t="s">
        <v>41</v>
      </c>
      <c r="E665" t="s">
        <v>50</v>
      </c>
      <c r="F665">
        <v>1</v>
      </c>
      <c r="G665">
        <v>4</v>
      </c>
      <c r="H665" t="s">
        <v>6</v>
      </c>
      <c r="I665">
        <v>258</v>
      </c>
      <c r="J665">
        <v>135.19999999999999</v>
      </c>
      <c r="K665">
        <v>9.5</v>
      </c>
      <c r="L665">
        <v>0.33510400000000001</v>
      </c>
    </row>
    <row r="666" spans="1:12" x14ac:dyDescent="0.2">
      <c r="A666" t="s">
        <v>38</v>
      </c>
      <c r="B666">
        <v>62.5</v>
      </c>
      <c r="C666" s="8">
        <v>4</v>
      </c>
      <c r="D666" s="8" t="s">
        <v>41</v>
      </c>
      <c r="E666" t="s">
        <v>50</v>
      </c>
      <c r="F666">
        <v>1</v>
      </c>
      <c r="G666">
        <v>4</v>
      </c>
      <c r="H666" t="s">
        <v>6</v>
      </c>
      <c r="I666">
        <v>258</v>
      </c>
      <c r="J666">
        <v>135.19999999999999</v>
      </c>
      <c r="K666">
        <v>9.6</v>
      </c>
      <c r="L666">
        <v>0.28222039999999998</v>
      </c>
    </row>
    <row r="667" spans="1:12" x14ac:dyDescent="0.2">
      <c r="A667" t="s">
        <v>38</v>
      </c>
      <c r="B667">
        <v>62.5</v>
      </c>
      <c r="C667" s="8">
        <v>4</v>
      </c>
      <c r="D667" s="8" t="s">
        <v>41</v>
      </c>
      <c r="E667" t="s">
        <v>50</v>
      </c>
      <c r="F667">
        <v>1</v>
      </c>
      <c r="G667">
        <v>4</v>
      </c>
      <c r="H667" t="s">
        <v>6</v>
      </c>
      <c r="I667">
        <v>258</v>
      </c>
      <c r="J667">
        <v>135.19999999999999</v>
      </c>
      <c r="K667">
        <v>10</v>
      </c>
      <c r="L667">
        <v>0.33510400000000001</v>
      </c>
    </row>
    <row r="668" spans="1:12" x14ac:dyDescent="0.2">
      <c r="A668" t="s">
        <v>38</v>
      </c>
      <c r="B668">
        <v>62.5</v>
      </c>
      <c r="C668" s="8">
        <v>4</v>
      </c>
      <c r="D668" s="8" t="s">
        <v>41</v>
      </c>
      <c r="E668" t="s">
        <v>50</v>
      </c>
      <c r="F668">
        <v>1</v>
      </c>
      <c r="G668">
        <v>4</v>
      </c>
      <c r="H668" t="s">
        <v>6</v>
      </c>
      <c r="I668">
        <v>258</v>
      </c>
      <c r="J668">
        <v>135.19999999999999</v>
      </c>
      <c r="K668">
        <v>9.3000000000000007</v>
      </c>
      <c r="L668">
        <v>0.10471999999999999</v>
      </c>
    </row>
    <row r="669" spans="1:12" x14ac:dyDescent="0.2">
      <c r="A669" t="s">
        <v>38</v>
      </c>
      <c r="B669">
        <v>62.5</v>
      </c>
      <c r="C669" s="8">
        <v>4</v>
      </c>
      <c r="D669" s="8" t="s">
        <v>41</v>
      </c>
      <c r="E669" t="s">
        <v>50</v>
      </c>
      <c r="F669">
        <v>2</v>
      </c>
      <c r="G669">
        <v>1</v>
      </c>
      <c r="H669" t="s">
        <v>46</v>
      </c>
      <c r="I669">
        <v>251</v>
      </c>
      <c r="J669">
        <v>108.5</v>
      </c>
      <c r="K669">
        <v>10</v>
      </c>
      <c r="L669">
        <v>0.52359999999999995</v>
      </c>
    </row>
    <row r="670" spans="1:12" x14ac:dyDescent="0.2">
      <c r="A670" t="s">
        <v>38</v>
      </c>
      <c r="B670">
        <v>62.5</v>
      </c>
      <c r="C670" s="8">
        <v>4</v>
      </c>
      <c r="D670" s="8" t="s">
        <v>41</v>
      </c>
      <c r="E670" t="s">
        <v>50</v>
      </c>
      <c r="F670">
        <v>2</v>
      </c>
      <c r="G670">
        <v>1</v>
      </c>
      <c r="H670" t="s">
        <v>46</v>
      </c>
      <c r="I670">
        <v>251</v>
      </c>
      <c r="J670">
        <v>108.5</v>
      </c>
      <c r="K670">
        <v>10.5</v>
      </c>
      <c r="L670">
        <v>0.62831999999999988</v>
      </c>
    </row>
    <row r="671" spans="1:12" x14ac:dyDescent="0.2">
      <c r="A671" t="s">
        <v>38</v>
      </c>
      <c r="B671">
        <v>62.5</v>
      </c>
      <c r="C671" s="8">
        <v>4</v>
      </c>
      <c r="D671" s="8" t="s">
        <v>41</v>
      </c>
      <c r="E671" t="s">
        <v>50</v>
      </c>
      <c r="F671">
        <v>2</v>
      </c>
      <c r="G671">
        <v>1</v>
      </c>
      <c r="H671" t="s">
        <v>46</v>
      </c>
      <c r="I671">
        <v>251</v>
      </c>
      <c r="J671">
        <v>108.5</v>
      </c>
      <c r="K671">
        <v>10.7</v>
      </c>
      <c r="L671">
        <v>0.50893919999999992</v>
      </c>
    </row>
    <row r="672" spans="1:12" x14ac:dyDescent="0.2">
      <c r="A672" t="s">
        <v>38</v>
      </c>
      <c r="B672">
        <v>62.5</v>
      </c>
      <c r="C672" s="8">
        <v>4</v>
      </c>
      <c r="D672" s="8" t="s">
        <v>41</v>
      </c>
      <c r="E672" t="s">
        <v>50</v>
      </c>
      <c r="F672">
        <v>2</v>
      </c>
      <c r="G672">
        <v>1</v>
      </c>
      <c r="H672" t="s">
        <v>46</v>
      </c>
      <c r="I672">
        <v>251</v>
      </c>
      <c r="J672">
        <v>108.5</v>
      </c>
      <c r="K672">
        <v>10</v>
      </c>
      <c r="L672">
        <v>0.46652760000000004</v>
      </c>
    </row>
    <row r="673" spans="1:12" x14ac:dyDescent="0.2">
      <c r="A673" t="s">
        <v>38</v>
      </c>
      <c r="B673">
        <v>62.5</v>
      </c>
      <c r="C673" s="8">
        <v>4</v>
      </c>
      <c r="D673" s="8" t="s">
        <v>41</v>
      </c>
      <c r="E673" t="s">
        <v>50</v>
      </c>
      <c r="F673">
        <v>2</v>
      </c>
      <c r="G673">
        <v>2</v>
      </c>
      <c r="H673" t="s">
        <v>43</v>
      </c>
      <c r="I673">
        <v>251</v>
      </c>
      <c r="J673">
        <v>108.5</v>
      </c>
      <c r="K673">
        <v>10.3</v>
      </c>
      <c r="L673">
        <v>0.20734559999999999</v>
      </c>
    </row>
    <row r="674" spans="1:12" x14ac:dyDescent="0.2">
      <c r="A674" t="s">
        <v>38</v>
      </c>
      <c r="B674">
        <v>62.5</v>
      </c>
      <c r="C674" s="8">
        <v>4</v>
      </c>
      <c r="D674" s="8" t="s">
        <v>41</v>
      </c>
      <c r="E674" t="s">
        <v>50</v>
      </c>
      <c r="F674">
        <v>3</v>
      </c>
      <c r="G674">
        <v>1</v>
      </c>
      <c r="H674" t="s">
        <v>7</v>
      </c>
      <c r="I674">
        <v>240</v>
      </c>
      <c r="J674">
        <v>94.5</v>
      </c>
      <c r="K674">
        <v>11.3</v>
      </c>
      <c r="L674">
        <v>0.25656399999999996</v>
      </c>
    </row>
    <row r="675" spans="1:12" x14ac:dyDescent="0.2">
      <c r="A675" t="s">
        <v>38</v>
      </c>
      <c r="B675">
        <v>62.5</v>
      </c>
      <c r="C675" s="8">
        <v>4</v>
      </c>
      <c r="D675" s="8" t="s">
        <v>41</v>
      </c>
      <c r="E675" t="s">
        <v>50</v>
      </c>
      <c r="F675">
        <v>3</v>
      </c>
      <c r="G675">
        <v>1</v>
      </c>
      <c r="H675" t="s">
        <v>7</v>
      </c>
      <c r="I675">
        <v>240</v>
      </c>
      <c r="J675">
        <v>94.5</v>
      </c>
      <c r="K675">
        <v>10.6</v>
      </c>
      <c r="L675">
        <v>0.33510400000000001</v>
      </c>
    </row>
    <row r="676" spans="1:12" x14ac:dyDescent="0.2">
      <c r="A676" t="s">
        <v>38</v>
      </c>
      <c r="B676">
        <v>62.5</v>
      </c>
      <c r="C676" s="8">
        <v>4</v>
      </c>
      <c r="D676" s="8" t="s">
        <v>41</v>
      </c>
      <c r="E676" t="s">
        <v>50</v>
      </c>
      <c r="F676">
        <v>3</v>
      </c>
      <c r="G676">
        <v>1</v>
      </c>
      <c r="H676" t="s">
        <v>7</v>
      </c>
      <c r="I676">
        <v>240</v>
      </c>
      <c r="J676">
        <v>94.5</v>
      </c>
      <c r="K676">
        <v>10.6</v>
      </c>
      <c r="L676">
        <v>0.33510400000000001</v>
      </c>
    </row>
    <row r="677" spans="1:12" x14ac:dyDescent="0.2">
      <c r="A677" t="s">
        <v>38</v>
      </c>
      <c r="B677">
        <v>62.5</v>
      </c>
      <c r="C677" s="8">
        <v>4</v>
      </c>
      <c r="D677" s="8" t="s">
        <v>41</v>
      </c>
      <c r="E677" t="s">
        <v>50</v>
      </c>
      <c r="F677">
        <v>3</v>
      </c>
      <c r="G677">
        <v>1</v>
      </c>
      <c r="H677" t="s">
        <v>7</v>
      </c>
      <c r="I677">
        <v>240</v>
      </c>
      <c r="J677">
        <v>94.5</v>
      </c>
      <c r="K677">
        <v>10.8</v>
      </c>
      <c r="L677">
        <v>0.55135080000000003</v>
      </c>
    </row>
    <row r="678" spans="1:12" x14ac:dyDescent="0.2">
      <c r="A678" t="s">
        <v>38</v>
      </c>
      <c r="B678">
        <v>62.5</v>
      </c>
      <c r="C678" s="8">
        <v>4</v>
      </c>
      <c r="D678" s="8" t="s">
        <v>41</v>
      </c>
      <c r="E678" t="s">
        <v>50</v>
      </c>
      <c r="F678">
        <v>3</v>
      </c>
      <c r="G678">
        <v>1</v>
      </c>
      <c r="H678" t="s">
        <v>7</v>
      </c>
      <c r="I678">
        <v>240</v>
      </c>
      <c r="J678">
        <v>94.5</v>
      </c>
      <c r="K678">
        <v>10.5</v>
      </c>
      <c r="L678">
        <v>0.36861440000000006</v>
      </c>
    </row>
    <row r="679" spans="1:12" x14ac:dyDescent="0.2">
      <c r="A679" t="s">
        <v>38</v>
      </c>
      <c r="B679">
        <v>62.5</v>
      </c>
      <c r="C679" s="8">
        <v>4</v>
      </c>
      <c r="D679" s="8" t="s">
        <v>41</v>
      </c>
      <c r="E679" t="s">
        <v>50</v>
      </c>
      <c r="F679">
        <v>3</v>
      </c>
      <c r="G679">
        <v>2</v>
      </c>
      <c r="H679" t="s">
        <v>8</v>
      </c>
      <c r="I679">
        <v>240</v>
      </c>
      <c r="J679">
        <v>94.5</v>
      </c>
      <c r="K679">
        <v>10.8</v>
      </c>
      <c r="L679">
        <v>0.4021248</v>
      </c>
    </row>
    <row r="680" spans="1:12" x14ac:dyDescent="0.2">
      <c r="A680" t="s">
        <v>38</v>
      </c>
      <c r="B680">
        <v>62.5</v>
      </c>
      <c r="C680" s="8">
        <v>4</v>
      </c>
      <c r="D680" s="8" t="s">
        <v>41</v>
      </c>
      <c r="E680" t="s">
        <v>50</v>
      </c>
      <c r="F680">
        <v>3</v>
      </c>
      <c r="G680">
        <v>2</v>
      </c>
      <c r="H680" t="s">
        <v>8</v>
      </c>
      <c r="I680">
        <v>240</v>
      </c>
      <c r="J680">
        <v>94.5</v>
      </c>
      <c r="K680">
        <v>10.8</v>
      </c>
      <c r="L680">
        <v>0.46652760000000004</v>
      </c>
    </row>
    <row r="681" spans="1:12" x14ac:dyDescent="0.2">
      <c r="A681" t="s">
        <v>38</v>
      </c>
      <c r="B681">
        <v>62.5</v>
      </c>
      <c r="C681" s="8">
        <v>4</v>
      </c>
      <c r="D681" s="8" t="s">
        <v>41</v>
      </c>
      <c r="E681" t="s">
        <v>50</v>
      </c>
      <c r="F681">
        <v>3</v>
      </c>
      <c r="G681">
        <v>2</v>
      </c>
      <c r="H681" t="s">
        <v>8</v>
      </c>
      <c r="I681">
        <v>240</v>
      </c>
      <c r="J681">
        <v>94.5</v>
      </c>
      <c r="K681">
        <v>11.1</v>
      </c>
      <c r="L681">
        <v>0.15079679999999998</v>
      </c>
    </row>
    <row r="682" spans="1:12" x14ac:dyDescent="0.2">
      <c r="A682" t="s">
        <v>38</v>
      </c>
      <c r="B682">
        <v>62.5</v>
      </c>
      <c r="C682" s="8">
        <v>4</v>
      </c>
      <c r="D682" s="8" t="s">
        <v>41</v>
      </c>
      <c r="E682" t="s">
        <v>50</v>
      </c>
      <c r="F682">
        <v>3</v>
      </c>
      <c r="G682">
        <v>2</v>
      </c>
      <c r="H682" t="s">
        <v>8</v>
      </c>
      <c r="I682">
        <v>240</v>
      </c>
      <c r="J682">
        <v>94.5</v>
      </c>
      <c r="K682">
        <v>11.1</v>
      </c>
      <c r="L682">
        <v>0.42411599999999999</v>
      </c>
    </row>
    <row r="683" spans="1:12" x14ac:dyDescent="0.2">
      <c r="A683" t="s">
        <v>38</v>
      </c>
      <c r="B683">
        <v>62.5</v>
      </c>
      <c r="C683" s="8">
        <v>4</v>
      </c>
      <c r="D683" s="8" t="s">
        <v>41</v>
      </c>
      <c r="E683" t="s">
        <v>50</v>
      </c>
      <c r="F683">
        <v>3</v>
      </c>
      <c r="G683">
        <v>2</v>
      </c>
      <c r="H683" t="s">
        <v>8</v>
      </c>
      <c r="I683">
        <v>240</v>
      </c>
      <c r="J683">
        <v>94.5</v>
      </c>
      <c r="K683">
        <v>10.9</v>
      </c>
      <c r="L683">
        <v>0.18849599999999997</v>
      </c>
    </row>
    <row r="684" spans="1:12" x14ac:dyDescent="0.2">
      <c r="A684" t="s">
        <v>38</v>
      </c>
      <c r="B684">
        <v>62.5</v>
      </c>
      <c r="C684" s="8">
        <v>4</v>
      </c>
      <c r="D684" s="8" t="s">
        <v>41</v>
      </c>
      <c r="E684" t="s">
        <v>50</v>
      </c>
      <c r="F684">
        <v>3</v>
      </c>
      <c r="G684">
        <v>3</v>
      </c>
      <c r="H684" t="s">
        <v>9</v>
      </c>
      <c r="I684">
        <v>240</v>
      </c>
      <c r="J684">
        <v>94.5</v>
      </c>
      <c r="K684">
        <v>10.8</v>
      </c>
      <c r="L684">
        <v>0.55135080000000003</v>
      </c>
    </row>
    <row r="685" spans="1:12" x14ac:dyDescent="0.2">
      <c r="A685" t="s">
        <v>38</v>
      </c>
      <c r="B685">
        <v>62.5</v>
      </c>
      <c r="C685" s="8">
        <v>4</v>
      </c>
      <c r="D685" s="8" t="s">
        <v>41</v>
      </c>
      <c r="E685" t="s">
        <v>50</v>
      </c>
      <c r="F685">
        <v>3</v>
      </c>
      <c r="G685">
        <v>3</v>
      </c>
      <c r="H685" t="s">
        <v>9</v>
      </c>
      <c r="I685">
        <v>240</v>
      </c>
      <c r="J685">
        <v>94.5</v>
      </c>
      <c r="K685">
        <v>10.8</v>
      </c>
      <c r="L685">
        <v>0.36861440000000006</v>
      </c>
    </row>
    <row r="686" spans="1:12" x14ac:dyDescent="0.2">
      <c r="A686" t="s">
        <v>38</v>
      </c>
      <c r="B686">
        <v>62.5</v>
      </c>
      <c r="C686" s="8">
        <v>4</v>
      </c>
      <c r="D686" s="8" t="s">
        <v>41</v>
      </c>
      <c r="E686" t="s">
        <v>50</v>
      </c>
      <c r="F686">
        <v>3</v>
      </c>
      <c r="G686">
        <v>3</v>
      </c>
      <c r="H686" t="s">
        <v>9</v>
      </c>
      <c r="I686">
        <v>240</v>
      </c>
      <c r="J686">
        <v>94.5</v>
      </c>
      <c r="K686">
        <v>10.6</v>
      </c>
      <c r="L686">
        <v>0.33510400000000001</v>
      </c>
    </row>
    <row r="687" spans="1:12" x14ac:dyDescent="0.2">
      <c r="A687" t="s">
        <v>38</v>
      </c>
      <c r="B687">
        <v>62.5</v>
      </c>
      <c r="C687" s="8">
        <v>4</v>
      </c>
      <c r="D687" s="8" t="s">
        <v>41</v>
      </c>
      <c r="E687" t="s">
        <v>50</v>
      </c>
      <c r="F687">
        <v>3</v>
      </c>
      <c r="G687">
        <v>3</v>
      </c>
      <c r="H687" t="s">
        <v>9</v>
      </c>
      <c r="I687">
        <v>240</v>
      </c>
      <c r="J687">
        <v>94.5</v>
      </c>
      <c r="K687">
        <v>10.1</v>
      </c>
      <c r="L687">
        <v>0.33510400000000001</v>
      </c>
    </row>
    <row r="688" spans="1:12" x14ac:dyDescent="0.2">
      <c r="A688" t="s">
        <v>38</v>
      </c>
      <c r="B688">
        <v>62.5</v>
      </c>
      <c r="C688" s="8">
        <v>4</v>
      </c>
      <c r="D688" s="8" t="s">
        <v>41</v>
      </c>
      <c r="E688" t="s">
        <v>50</v>
      </c>
      <c r="F688">
        <v>3</v>
      </c>
      <c r="G688">
        <v>3</v>
      </c>
      <c r="H688" t="s">
        <v>9</v>
      </c>
      <c r="I688">
        <v>240</v>
      </c>
      <c r="J688">
        <v>94.5</v>
      </c>
      <c r="K688">
        <v>10.7</v>
      </c>
      <c r="L688">
        <v>0.62831999999999988</v>
      </c>
    </row>
    <row r="689" spans="1:12" x14ac:dyDescent="0.2">
      <c r="A689" t="s">
        <v>38</v>
      </c>
      <c r="B689">
        <v>62.5</v>
      </c>
      <c r="C689" s="8">
        <v>4</v>
      </c>
      <c r="D689" s="8" t="s">
        <v>41</v>
      </c>
      <c r="E689" t="s">
        <v>50</v>
      </c>
      <c r="F689">
        <v>3</v>
      </c>
      <c r="G689">
        <v>4</v>
      </c>
      <c r="H689" t="s">
        <v>10</v>
      </c>
      <c r="I689">
        <v>240</v>
      </c>
      <c r="J689">
        <v>94.5</v>
      </c>
      <c r="K689">
        <v>10.4</v>
      </c>
      <c r="L689">
        <v>0.36861440000000006</v>
      </c>
    </row>
    <row r="690" spans="1:12" x14ac:dyDescent="0.2">
      <c r="A690" t="s">
        <v>38</v>
      </c>
      <c r="B690">
        <v>62.5</v>
      </c>
      <c r="C690" s="8">
        <v>4</v>
      </c>
      <c r="D690" s="8" t="s">
        <v>41</v>
      </c>
      <c r="E690" t="s">
        <v>50</v>
      </c>
      <c r="F690">
        <v>3</v>
      </c>
      <c r="G690">
        <v>4</v>
      </c>
      <c r="H690" t="s">
        <v>10</v>
      </c>
      <c r="I690">
        <v>240</v>
      </c>
      <c r="J690">
        <v>94.5</v>
      </c>
      <c r="K690">
        <v>10.5</v>
      </c>
      <c r="L690">
        <v>0.33510400000000001</v>
      </c>
    </row>
    <row r="691" spans="1:12" x14ac:dyDescent="0.2">
      <c r="A691" t="s">
        <v>38</v>
      </c>
      <c r="B691">
        <v>62.5</v>
      </c>
      <c r="C691" s="8">
        <v>4</v>
      </c>
      <c r="D691" s="8" t="s">
        <v>41</v>
      </c>
      <c r="E691" t="s">
        <v>50</v>
      </c>
      <c r="F691">
        <v>3</v>
      </c>
      <c r="G691">
        <v>4</v>
      </c>
      <c r="H691" t="s">
        <v>10</v>
      </c>
      <c r="I691">
        <v>240</v>
      </c>
      <c r="J691">
        <v>94.5</v>
      </c>
      <c r="K691">
        <v>10.5</v>
      </c>
      <c r="L691">
        <v>0.46652760000000004</v>
      </c>
    </row>
    <row r="692" spans="1:12" x14ac:dyDescent="0.2">
      <c r="A692" t="s">
        <v>38</v>
      </c>
      <c r="B692">
        <v>62.5</v>
      </c>
      <c r="C692" s="8">
        <v>4</v>
      </c>
      <c r="D692" s="8" t="s">
        <v>41</v>
      </c>
      <c r="E692" t="s">
        <v>50</v>
      </c>
      <c r="F692">
        <v>3</v>
      </c>
      <c r="G692">
        <v>4</v>
      </c>
      <c r="H692" t="s">
        <v>10</v>
      </c>
      <c r="I692">
        <v>240</v>
      </c>
      <c r="J692">
        <v>94.5</v>
      </c>
      <c r="K692">
        <v>10.6</v>
      </c>
      <c r="L692">
        <v>0.36861440000000006</v>
      </c>
    </row>
    <row r="693" spans="1:12" x14ac:dyDescent="0.2">
      <c r="A693" t="s">
        <v>38</v>
      </c>
      <c r="B693">
        <v>62.5</v>
      </c>
      <c r="C693" s="8">
        <v>4</v>
      </c>
      <c r="D693" s="8" t="s">
        <v>41</v>
      </c>
      <c r="E693" t="s">
        <v>50</v>
      </c>
      <c r="F693">
        <v>3</v>
      </c>
      <c r="G693">
        <v>4</v>
      </c>
      <c r="H693" t="s">
        <v>10</v>
      </c>
      <c r="I693">
        <v>240</v>
      </c>
      <c r="J693">
        <v>94.5</v>
      </c>
      <c r="K693">
        <v>11</v>
      </c>
      <c r="L693">
        <v>0.20734559999999999</v>
      </c>
    </row>
    <row r="694" spans="1:12" x14ac:dyDescent="0.2">
      <c r="A694" t="s">
        <v>38</v>
      </c>
      <c r="B694">
        <v>62.5</v>
      </c>
      <c r="C694" s="8">
        <v>4</v>
      </c>
      <c r="D694" s="8" t="s">
        <v>41</v>
      </c>
      <c r="E694" t="s">
        <v>51</v>
      </c>
      <c r="F694">
        <v>5</v>
      </c>
      <c r="G694">
        <v>5</v>
      </c>
      <c r="H694" t="s">
        <v>15</v>
      </c>
      <c r="I694">
        <v>254</v>
      </c>
      <c r="J694">
        <v>116.2</v>
      </c>
      <c r="K694">
        <v>9.3000000000000007</v>
      </c>
      <c r="L694">
        <v>0.11781</v>
      </c>
    </row>
    <row r="695" spans="1:12" x14ac:dyDescent="0.2">
      <c r="A695" t="s">
        <v>38</v>
      </c>
      <c r="B695">
        <v>62.5</v>
      </c>
      <c r="C695" s="8">
        <v>4</v>
      </c>
      <c r="D695" s="8" t="s">
        <v>41</v>
      </c>
      <c r="E695" t="s">
        <v>51</v>
      </c>
      <c r="F695">
        <v>5</v>
      </c>
      <c r="G695">
        <v>5</v>
      </c>
      <c r="H695" t="s">
        <v>15</v>
      </c>
      <c r="I695">
        <v>254</v>
      </c>
      <c r="J695">
        <v>116.2</v>
      </c>
      <c r="K695">
        <v>9.5</v>
      </c>
      <c r="L695">
        <v>0.25656399999999996</v>
      </c>
    </row>
    <row r="696" spans="1:12" x14ac:dyDescent="0.2">
      <c r="A696" t="s">
        <v>38</v>
      </c>
      <c r="B696">
        <v>62.5</v>
      </c>
      <c r="C696" s="8">
        <v>4</v>
      </c>
      <c r="D696" s="8" t="s">
        <v>41</v>
      </c>
      <c r="E696" t="s">
        <v>51</v>
      </c>
      <c r="F696">
        <v>5</v>
      </c>
      <c r="G696">
        <v>5</v>
      </c>
      <c r="H696" t="s">
        <v>15</v>
      </c>
      <c r="I696">
        <v>254</v>
      </c>
      <c r="J696">
        <v>116.2</v>
      </c>
      <c r="K696">
        <v>9.6</v>
      </c>
      <c r="L696">
        <v>9.1629999999999989E-2</v>
      </c>
    </row>
    <row r="697" spans="1:12" x14ac:dyDescent="0.2">
      <c r="A697" t="s">
        <v>38</v>
      </c>
      <c r="B697">
        <v>62.5</v>
      </c>
      <c r="C697" s="8">
        <v>4</v>
      </c>
      <c r="D697" s="8" t="s">
        <v>41</v>
      </c>
      <c r="E697" t="s">
        <v>51</v>
      </c>
      <c r="F697">
        <v>5</v>
      </c>
      <c r="G697">
        <v>5</v>
      </c>
      <c r="H697" t="s">
        <v>15</v>
      </c>
      <c r="I697">
        <v>254</v>
      </c>
      <c r="J697">
        <v>116.2</v>
      </c>
      <c r="K697">
        <v>10.199999999999999</v>
      </c>
      <c r="L697">
        <v>5.0265600000000001E-2</v>
      </c>
    </row>
    <row r="698" spans="1:12" x14ac:dyDescent="0.2">
      <c r="A698" t="s">
        <v>38</v>
      </c>
      <c r="B698">
        <v>62.5</v>
      </c>
      <c r="C698" s="8">
        <v>4</v>
      </c>
      <c r="D698" s="8" t="s">
        <v>41</v>
      </c>
      <c r="E698" t="s">
        <v>51</v>
      </c>
      <c r="F698">
        <v>5</v>
      </c>
      <c r="G698">
        <v>5</v>
      </c>
      <c r="H698" t="s">
        <v>15</v>
      </c>
      <c r="I698">
        <v>254</v>
      </c>
      <c r="J698">
        <v>116.2</v>
      </c>
      <c r="K698">
        <v>9.9</v>
      </c>
      <c r="L698">
        <v>0.10471999999999999</v>
      </c>
    </row>
    <row r="699" spans="1:12" x14ac:dyDescent="0.2">
      <c r="A699" t="s">
        <v>38</v>
      </c>
      <c r="B699">
        <v>62.5</v>
      </c>
      <c r="C699" s="8">
        <v>4</v>
      </c>
      <c r="D699" s="8" t="s">
        <v>41</v>
      </c>
      <c r="E699" t="s">
        <v>51</v>
      </c>
      <c r="F699">
        <v>5</v>
      </c>
      <c r="G699">
        <v>6</v>
      </c>
      <c r="H699" t="s">
        <v>16</v>
      </c>
      <c r="I699">
        <v>254</v>
      </c>
      <c r="J699">
        <v>116.2</v>
      </c>
      <c r="K699">
        <v>9.4</v>
      </c>
      <c r="L699">
        <v>0.1696464</v>
      </c>
    </row>
    <row r="700" spans="1:12" x14ac:dyDescent="0.2">
      <c r="A700" t="s">
        <v>38</v>
      </c>
      <c r="B700">
        <v>62.5</v>
      </c>
      <c r="C700" s="8">
        <v>4</v>
      </c>
      <c r="D700" s="8" t="s">
        <v>41</v>
      </c>
      <c r="E700" t="s">
        <v>51</v>
      </c>
      <c r="F700">
        <v>5</v>
      </c>
      <c r="G700">
        <v>6</v>
      </c>
      <c r="H700" t="s">
        <v>16</v>
      </c>
      <c r="I700">
        <v>254</v>
      </c>
      <c r="J700">
        <v>116.2</v>
      </c>
      <c r="K700">
        <v>9.6</v>
      </c>
      <c r="L700">
        <v>0.25656399999999996</v>
      </c>
    </row>
    <row r="701" spans="1:12" x14ac:dyDescent="0.2">
      <c r="A701" t="s">
        <v>38</v>
      </c>
      <c r="B701">
        <v>62.5</v>
      </c>
      <c r="C701" s="8">
        <v>4</v>
      </c>
      <c r="D701" s="8" t="s">
        <v>41</v>
      </c>
      <c r="E701" t="s">
        <v>51</v>
      </c>
      <c r="F701">
        <v>5</v>
      </c>
      <c r="G701">
        <v>6</v>
      </c>
      <c r="H701" t="s">
        <v>16</v>
      </c>
      <c r="I701">
        <v>254</v>
      </c>
      <c r="J701">
        <v>116.2</v>
      </c>
      <c r="K701">
        <v>9.8000000000000007</v>
      </c>
      <c r="L701">
        <v>0.18849599999999997</v>
      </c>
    </row>
    <row r="702" spans="1:12" x14ac:dyDescent="0.2">
      <c r="A702" t="s">
        <v>38</v>
      </c>
      <c r="B702">
        <v>62.5</v>
      </c>
      <c r="C702" s="8">
        <v>4</v>
      </c>
      <c r="D702" s="8" t="s">
        <v>41</v>
      </c>
      <c r="E702" t="s">
        <v>51</v>
      </c>
      <c r="F702">
        <v>5</v>
      </c>
      <c r="G702">
        <v>6</v>
      </c>
      <c r="H702" t="s">
        <v>16</v>
      </c>
      <c r="I702">
        <v>254</v>
      </c>
      <c r="J702">
        <v>116.2</v>
      </c>
      <c r="K702">
        <v>9.6</v>
      </c>
      <c r="L702">
        <v>0.1696464</v>
      </c>
    </row>
    <row r="703" spans="1:12" x14ac:dyDescent="0.2">
      <c r="A703" t="s">
        <v>38</v>
      </c>
      <c r="B703">
        <v>62.5</v>
      </c>
      <c r="C703" s="8">
        <v>4</v>
      </c>
      <c r="D703" s="8" t="s">
        <v>41</v>
      </c>
      <c r="E703" t="s">
        <v>51</v>
      </c>
      <c r="F703">
        <v>5</v>
      </c>
      <c r="G703">
        <v>6</v>
      </c>
      <c r="H703" t="s">
        <v>16</v>
      </c>
      <c r="I703">
        <v>254</v>
      </c>
      <c r="J703">
        <v>116.2</v>
      </c>
      <c r="K703">
        <v>9.6999999999999993</v>
      </c>
      <c r="L703">
        <v>3.3510400000000003E-2</v>
      </c>
    </row>
    <row r="704" spans="1:12" x14ac:dyDescent="0.2">
      <c r="A704" t="s">
        <v>38</v>
      </c>
      <c r="B704">
        <v>62.5</v>
      </c>
      <c r="C704" s="8">
        <v>4</v>
      </c>
      <c r="D704" s="8" t="s">
        <v>41</v>
      </c>
      <c r="E704" t="s">
        <v>51</v>
      </c>
      <c r="F704">
        <v>5</v>
      </c>
      <c r="G704">
        <v>7</v>
      </c>
      <c r="H704" t="s">
        <v>17</v>
      </c>
      <c r="I704">
        <v>254</v>
      </c>
      <c r="J704">
        <v>116.2</v>
      </c>
      <c r="K704">
        <v>10.1</v>
      </c>
      <c r="L704">
        <v>0.10471999999999999</v>
      </c>
    </row>
    <row r="705" spans="1:12" x14ac:dyDescent="0.2">
      <c r="A705" t="s">
        <v>38</v>
      </c>
      <c r="B705">
        <v>62.5</v>
      </c>
      <c r="C705" s="8">
        <v>4</v>
      </c>
      <c r="D705" s="8" t="s">
        <v>41</v>
      </c>
      <c r="E705" t="s">
        <v>51</v>
      </c>
      <c r="F705">
        <v>5</v>
      </c>
      <c r="G705">
        <v>7</v>
      </c>
      <c r="H705" t="s">
        <v>17</v>
      </c>
      <c r="I705">
        <v>254</v>
      </c>
      <c r="J705">
        <v>116.2</v>
      </c>
      <c r="K705">
        <v>9.6999999999999993</v>
      </c>
      <c r="L705">
        <v>0.23090759999999996</v>
      </c>
    </row>
    <row r="706" spans="1:12" x14ac:dyDescent="0.2">
      <c r="A706" t="s">
        <v>38</v>
      </c>
      <c r="B706">
        <v>62.5</v>
      </c>
      <c r="C706" s="8">
        <v>4</v>
      </c>
      <c r="D706" s="8" t="s">
        <v>41</v>
      </c>
      <c r="E706" t="s">
        <v>51</v>
      </c>
      <c r="F706">
        <v>5</v>
      </c>
      <c r="G706">
        <v>7</v>
      </c>
      <c r="H706" t="s">
        <v>17</v>
      </c>
      <c r="I706">
        <v>254</v>
      </c>
      <c r="J706">
        <v>116.2</v>
      </c>
      <c r="K706">
        <v>9.6999999999999993</v>
      </c>
      <c r="L706">
        <v>0.1696464</v>
      </c>
    </row>
    <row r="707" spans="1:12" x14ac:dyDescent="0.2">
      <c r="A707" t="s">
        <v>38</v>
      </c>
      <c r="B707">
        <v>62.5</v>
      </c>
      <c r="C707" s="8">
        <v>4</v>
      </c>
      <c r="D707" s="8" t="s">
        <v>41</v>
      </c>
      <c r="E707" t="s">
        <v>51</v>
      </c>
      <c r="F707">
        <v>5</v>
      </c>
      <c r="G707">
        <v>7</v>
      </c>
      <c r="H707" t="s">
        <v>17</v>
      </c>
      <c r="I707">
        <v>254</v>
      </c>
      <c r="J707">
        <v>116.2</v>
      </c>
      <c r="K707">
        <v>9.8000000000000007</v>
      </c>
      <c r="L707">
        <v>7.8539999999999985E-2</v>
      </c>
    </row>
    <row r="708" spans="1:12" x14ac:dyDescent="0.2">
      <c r="A708" t="s">
        <v>38</v>
      </c>
      <c r="B708">
        <v>62.5</v>
      </c>
      <c r="C708" s="8">
        <v>4</v>
      </c>
      <c r="D708" s="8" t="s">
        <v>41</v>
      </c>
      <c r="E708" t="s">
        <v>51</v>
      </c>
      <c r="F708">
        <v>5</v>
      </c>
      <c r="G708">
        <v>7</v>
      </c>
      <c r="H708" t="s">
        <v>17</v>
      </c>
      <c r="I708">
        <v>254</v>
      </c>
      <c r="J708">
        <v>116.2</v>
      </c>
      <c r="K708">
        <v>9.5</v>
      </c>
      <c r="L708">
        <v>2.8274399999999995E-2</v>
      </c>
    </row>
    <row r="709" spans="1:12" x14ac:dyDescent="0.2">
      <c r="A709" t="s">
        <v>38</v>
      </c>
      <c r="B709">
        <v>62.5</v>
      </c>
      <c r="C709" s="8">
        <v>4</v>
      </c>
      <c r="D709" s="8" t="s">
        <v>41</v>
      </c>
      <c r="E709" t="s">
        <v>51</v>
      </c>
      <c r="F709">
        <v>5</v>
      </c>
      <c r="G709">
        <v>8</v>
      </c>
      <c r="H709" t="s">
        <v>18</v>
      </c>
      <c r="I709">
        <v>254</v>
      </c>
      <c r="J709">
        <v>116.2</v>
      </c>
      <c r="K709">
        <v>9</v>
      </c>
      <c r="L709">
        <v>0.23090759999999996</v>
      </c>
    </row>
    <row r="710" spans="1:12" x14ac:dyDescent="0.2">
      <c r="A710" t="s">
        <v>38</v>
      </c>
      <c r="B710">
        <v>62.5</v>
      </c>
      <c r="C710" s="8">
        <v>4</v>
      </c>
      <c r="D710" s="8" t="s">
        <v>41</v>
      </c>
      <c r="E710" t="s">
        <v>51</v>
      </c>
      <c r="F710">
        <v>5</v>
      </c>
      <c r="G710">
        <v>8</v>
      </c>
      <c r="H710" t="s">
        <v>18</v>
      </c>
      <c r="I710">
        <v>254</v>
      </c>
      <c r="J710">
        <v>116.2</v>
      </c>
      <c r="K710">
        <v>9.3000000000000007</v>
      </c>
      <c r="L710">
        <v>0.25656399999999996</v>
      </c>
    </row>
    <row r="711" spans="1:12" x14ac:dyDescent="0.2">
      <c r="A711" t="s">
        <v>38</v>
      </c>
      <c r="B711">
        <v>62.5</v>
      </c>
      <c r="C711" s="8">
        <v>4</v>
      </c>
      <c r="D711" s="8" t="s">
        <v>41</v>
      </c>
      <c r="E711" t="s">
        <v>51</v>
      </c>
      <c r="F711">
        <v>5</v>
      </c>
      <c r="G711">
        <v>8</v>
      </c>
      <c r="H711" t="s">
        <v>18</v>
      </c>
      <c r="I711">
        <v>254</v>
      </c>
      <c r="J711">
        <v>116.2</v>
      </c>
      <c r="K711">
        <v>9.4</v>
      </c>
      <c r="L711">
        <v>0.10471999999999999</v>
      </c>
    </row>
    <row r="712" spans="1:12" x14ac:dyDescent="0.2">
      <c r="A712" t="s">
        <v>38</v>
      </c>
      <c r="B712">
        <v>62.5</v>
      </c>
      <c r="C712" s="8">
        <v>4</v>
      </c>
      <c r="D712" s="8" t="s">
        <v>41</v>
      </c>
      <c r="E712" t="s">
        <v>51</v>
      </c>
      <c r="F712">
        <v>5</v>
      </c>
      <c r="G712">
        <v>8</v>
      </c>
      <c r="H712" t="s">
        <v>18</v>
      </c>
      <c r="I712">
        <v>254</v>
      </c>
      <c r="J712">
        <v>116.2</v>
      </c>
      <c r="K712">
        <v>9.8000000000000007</v>
      </c>
      <c r="L712">
        <v>0.1696464</v>
      </c>
    </row>
    <row r="713" spans="1:12" x14ac:dyDescent="0.2">
      <c r="A713" t="s">
        <v>38</v>
      </c>
      <c r="B713">
        <v>62.5</v>
      </c>
      <c r="C713" s="8">
        <v>4</v>
      </c>
      <c r="D713" s="8" t="s">
        <v>41</v>
      </c>
      <c r="E713" t="s">
        <v>51</v>
      </c>
      <c r="F713">
        <v>5</v>
      </c>
      <c r="G713">
        <v>8</v>
      </c>
      <c r="H713" t="s">
        <v>18</v>
      </c>
      <c r="I713">
        <v>254</v>
      </c>
      <c r="J713">
        <v>116.2</v>
      </c>
      <c r="K713">
        <v>9.5</v>
      </c>
      <c r="L713">
        <v>0.26808320000000002</v>
      </c>
    </row>
    <row r="714" spans="1:12" x14ac:dyDescent="0.2">
      <c r="A714" t="s">
        <v>38</v>
      </c>
      <c r="B714">
        <v>62.5</v>
      </c>
      <c r="C714" s="8">
        <v>4</v>
      </c>
      <c r="D714" s="8" t="s">
        <v>41</v>
      </c>
      <c r="E714" t="s">
        <v>52</v>
      </c>
      <c r="F714">
        <v>6</v>
      </c>
      <c r="G714">
        <v>9</v>
      </c>
      <c r="H714" t="s">
        <v>53</v>
      </c>
      <c r="I714">
        <v>266</v>
      </c>
      <c r="J714">
        <v>129.6</v>
      </c>
      <c r="K714">
        <v>10.3</v>
      </c>
      <c r="L714">
        <v>0.95033400000000001</v>
      </c>
    </row>
    <row r="715" spans="1:12" x14ac:dyDescent="0.2">
      <c r="A715" t="s">
        <v>38</v>
      </c>
      <c r="B715">
        <v>62.5</v>
      </c>
      <c r="C715" s="8">
        <v>4</v>
      </c>
      <c r="D715" s="8" t="s">
        <v>41</v>
      </c>
      <c r="E715" t="s">
        <v>52</v>
      </c>
      <c r="F715">
        <v>6</v>
      </c>
      <c r="G715">
        <v>9</v>
      </c>
      <c r="H715" t="s">
        <v>53</v>
      </c>
      <c r="I715">
        <v>266</v>
      </c>
      <c r="J715">
        <v>129.6</v>
      </c>
      <c r="K715">
        <v>10.4</v>
      </c>
      <c r="L715">
        <v>0.62831999999999988</v>
      </c>
    </row>
    <row r="716" spans="1:12" x14ac:dyDescent="0.2">
      <c r="A716" t="s">
        <v>38</v>
      </c>
      <c r="B716">
        <v>62.5</v>
      </c>
      <c r="C716" s="8">
        <v>4</v>
      </c>
      <c r="D716" s="8" t="s">
        <v>41</v>
      </c>
      <c r="E716" t="s">
        <v>52</v>
      </c>
      <c r="F716">
        <v>6</v>
      </c>
      <c r="G716">
        <v>9</v>
      </c>
      <c r="H716" t="s">
        <v>53</v>
      </c>
      <c r="I716">
        <v>266</v>
      </c>
      <c r="J716">
        <v>129.6</v>
      </c>
      <c r="K716">
        <v>10.3</v>
      </c>
      <c r="L716">
        <v>0.68067999999999995</v>
      </c>
    </row>
    <row r="717" spans="1:12" x14ac:dyDescent="0.2">
      <c r="A717" t="s">
        <v>38</v>
      </c>
      <c r="B717">
        <v>62.5</v>
      </c>
      <c r="C717" s="8">
        <v>4</v>
      </c>
      <c r="D717" s="8" t="s">
        <v>41</v>
      </c>
      <c r="E717" t="s">
        <v>52</v>
      </c>
      <c r="F717">
        <v>6</v>
      </c>
      <c r="G717">
        <v>9</v>
      </c>
      <c r="H717" t="s">
        <v>53</v>
      </c>
      <c r="I717">
        <v>266</v>
      </c>
      <c r="J717">
        <v>129.6</v>
      </c>
      <c r="K717">
        <v>10.5</v>
      </c>
      <c r="L717">
        <v>0.42411599999999999</v>
      </c>
    </row>
    <row r="718" spans="1:12" x14ac:dyDescent="0.2">
      <c r="A718" t="s">
        <v>38</v>
      </c>
      <c r="B718">
        <v>62.5</v>
      </c>
      <c r="C718" s="8">
        <v>4</v>
      </c>
      <c r="D718" s="8" t="s">
        <v>41</v>
      </c>
      <c r="E718" t="s">
        <v>52</v>
      </c>
      <c r="F718">
        <v>6</v>
      </c>
      <c r="G718">
        <v>9</v>
      </c>
      <c r="H718" t="s">
        <v>53</v>
      </c>
      <c r="I718">
        <v>266</v>
      </c>
      <c r="J718">
        <v>129.6</v>
      </c>
      <c r="K718">
        <v>10.3</v>
      </c>
      <c r="L718">
        <v>0.33510400000000001</v>
      </c>
    </row>
    <row r="719" spans="1:12" x14ac:dyDescent="0.2">
      <c r="A719" t="s">
        <v>38</v>
      </c>
      <c r="B719">
        <v>62.5</v>
      </c>
      <c r="C719" s="8">
        <v>4</v>
      </c>
      <c r="D719" s="8" t="s">
        <v>41</v>
      </c>
      <c r="E719" t="s">
        <v>52</v>
      </c>
      <c r="F719">
        <v>6</v>
      </c>
      <c r="G719">
        <v>10</v>
      </c>
      <c r="H719" t="s">
        <v>54</v>
      </c>
      <c r="I719">
        <v>266</v>
      </c>
      <c r="J719">
        <v>129.6</v>
      </c>
      <c r="K719">
        <v>10.7</v>
      </c>
      <c r="L719">
        <v>0.43563520000000006</v>
      </c>
    </row>
    <row r="720" spans="1:12" x14ac:dyDescent="0.2">
      <c r="A720" t="s">
        <v>38</v>
      </c>
      <c r="B720">
        <v>62.5</v>
      </c>
      <c r="C720" s="8">
        <v>4</v>
      </c>
      <c r="D720" s="8" t="s">
        <v>41</v>
      </c>
      <c r="E720" t="s">
        <v>52</v>
      </c>
      <c r="F720">
        <v>6</v>
      </c>
      <c r="G720">
        <v>10</v>
      </c>
      <c r="H720" t="s">
        <v>54</v>
      </c>
      <c r="I720">
        <v>266</v>
      </c>
      <c r="J720">
        <v>129.6</v>
      </c>
      <c r="K720">
        <v>10.7</v>
      </c>
      <c r="L720">
        <v>0.46914560000000005</v>
      </c>
    </row>
    <row r="721" spans="1:12" x14ac:dyDescent="0.2">
      <c r="A721" t="s">
        <v>38</v>
      </c>
      <c r="B721">
        <v>62.5</v>
      </c>
      <c r="C721" s="8">
        <v>4</v>
      </c>
      <c r="D721" s="8" t="s">
        <v>41</v>
      </c>
      <c r="E721" t="s">
        <v>52</v>
      </c>
      <c r="F721">
        <v>6</v>
      </c>
      <c r="G721">
        <v>10</v>
      </c>
      <c r="H721" t="s">
        <v>54</v>
      </c>
      <c r="I721">
        <v>266</v>
      </c>
      <c r="J721">
        <v>129.6</v>
      </c>
      <c r="K721">
        <v>10.199999999999999</v>
      </c>
      <c r="L721">
        <v>0.52359999999999995</v>
      </c>
    </row>
    <row r="722" spans="1:12" x14ac:dyDescent="0.2">
      <c r="A722" t="s">
        <v>38</v>
      </c>
      <c r="B722">
        <v>62.5</v>
      </c>
      <c r="C722" s="8">
        <v>4</v>
      </c>
      <c r="D722" s="8" t="s">
        <v>41</v>
      </c>
      <c r="E722" t="s">
        <v>52</v>
      </c>
      <c r="F722">
        <v>6</v>
      </c>
      <c r="G722">
        <v>10</v>
      </c>
      <c r="H722" t="s">
        <v>54</v>
      </c>
      <c r="I722">
        <v>266</v>
      </c>
      <c r="J722">
        <v>129.6</v>
      </c>
      <c r="K722">
        <v>10.5</v>
      </c>
      <c r="L722">
        <v>0.68067999999999995</v>
      </c>
    </row>
    <row r="723" spans="1:12" x14ac:dyDescent="0.2">
      <c r="A723" t="s">
        <v>38</v>
      </c>
      <c r="B723">
        <v>62.5</v>
      </c>
      <c r="C723" s="8">
        <v>4</v>
      </c>
      <c r="D723" s="8" t="s">
        <v>41</v>
      </c>
      <c r="E723" t="s">
        <v>52</v>
      </c>
      <c r="F723">
        <v>6</v>
      </c>
      <c r="G723">
        <v>10</v>
      </c>
      <c r="H723" t="s">
        <v>54</v>
      </c>
      <c r="I723">
        <v>266</v>
      </c>
      <c r="J723">
        <v>129.6</v>
      </c>
      <c r="K723">
        <v>10.9</v>
      </c>
      <c r="L723">
        <v>0.62831999999999988</v>
      </c>
    </row>
    <row r="724" spans="1:12" x14ac:dyDescent="0.2">
      <c r="A724" t="s">
        <v>38</v>
      </c>
      <c r="B724">
        <v>62.5</v>
      </c>
      <c r="C724" s="8">
        <v>4</v>
      </c>
      <c r="D724" s="8" t="s">
        <v>41</v>
      </c>
      <c r="E724" t="s">
        <v>52</v>
      </c>
      <c r="F724">
        <v>6</v>
      </c>
      <c r="G724">
        <v>11</v>
      </c>
      <c r="H724" t="s">
        <v>55</v>
      </c>
      <c r="I724">
        <v>266</v>
      </c>
      <c r="J724">
        <v>129.6</v>
      </c>
      <c r="K724">
        <v>11.1</v>
      </c>
      <c r="L724">
        <v>0.47123999999999999</v>
      </c>
    </row>
    <row r="725" spans="1:12" x14ac:dyDescent="0.2">
      <c r="A725" t="s">
        <v>38</v>
      </c>
      <c r="B725">
        <v>62.5</v>
      </c>
      <c r="C725" s="8">
        <v>4</v>
      </c>
      <c r="D725" s="8" t="s">
        <v>41</v>
      </c>
      <c r="E725" t="s">
        <v>52</v>
      </c>
      <c r="F725">
        <v>6</v>
      </c>
      <c r="G725">
        <v>11</v>
      </c>
      <c r="H725" t="s">
        <v>55</v>
      </c>
      <c r="I725">
        <v>266</v>
      </c>
      <c r="J725">
        <v>129.6</v>
      </c>
      <c r="K725">
        <v>10.8</v>
      </c>
      <c r="L725">
        <v>0.52359999999999995</v>
      </c>
    </row>
    <row r="726" spans="1:12" x14ac:dyDescent="0.2">
      <c r="A726" t="s">
        <v>38</v>
      </c>
      <c r="B726">
        <v>62.5</v>
      </c>
      <c r="C726" s="8">
        <v>4</v>
      </c>
      <c r="D726" s="8" t="s">
        <v>41</v>
      </c>
      <c r="E726" t="s">
        <v>52</v>
      </c>
      <c r="F726">
        <v>6</v>
      </c>
      <c r="G726">
        <v>11</v>
      </c>
      <c r="H726" t="s">
        <v>55</v>
      </c>
      <c r="I726">
        <v>266</v>
      </c>
      <c r="J726">
        <v>129.6</v>
      </c>
      <c r="K726">
        <v>10.9</v>
      </c>
      <c r="L726">
        <v>0.50893919999999992</v>
      </c>
    </row>
    <row r="727" spans="1:12" x14ac:dyDescent="0.2">
      <c r="A727" t="s">
        <v>38</v>
      </c>
      <c r="B727">
        <v>62.5</v>
      </c>
      <c r="C727" s="8">
        <v>4</v>
      </c>
      <c r="D727" s="8" t="s">
        <v>41</v>
      </c>
      <c r="E727" t="s">
        <v>52</v>
      </c>
      <c r="F727">
        <v>6</v>
      </c>
      <c r="G727">
        <v>11</v>
      </c>
      <c r="H727" t="s">
        <v>55</v>
      </c>
      <c r="I727">
        <v>266</v>
      </c>
      <c r="J727">
        <v>129.6</v>
      </c>
      <c r="K727">
        <v>10.8</v>
      </c>
      <c r="L727">
        <v>0.33510400000000001</v>
      </c>
    </row>
    <row r="728" spans="1:12" x14ac:dyDescent="0.2">
      <c r="A728" t="s">
        <v>38</v>
      </c>
      <c r="B728">
        <v>62.5</v>
      </c>
      <c r="C728" s="8">
        <v>4</v>
      </c>
      <c r="D728" s="8" t="s">
        <v>41</v>
      </c>
      <c r="E728" t="s">
        <v>52</v>
      </c>
      <c r="F728">
        <v>6</v>
      </c>
      <c r="G728">
        <v>11</v>
      </c>
      <c r="H728" t="s">
        <v>55</v>
      </c>
      <c r="I728">
        <v>266</v>
      </c>
      <c r="J728">
        <v>129.6</v>
      </c>
      <c r="K728">
        <v>11.1</v>
      </c>
      <c r="L728">
        <v>0.33510400000000001</v>
      </c>
    </row>
    <row r="729" spans="1:12" x14ac:dyDescent="0.2">
      <c r="A729" t="s">
        <v>38</v>
      </c>
      <c r="B729">
        <v>62.5</v>
      </c>
      <c r="C729" s="8">
        <v>4</v>
      </c>
      <c r="D729" s="8" t="s">
        <v>41</v>
      </c>
      <c r="E729" t="s">
        <v>52</v>
      </c>
      <c r="F729">
        <v>6</v>
      </c>
      <c r="G729">
        <v>12</v>
      </c>
      <c r="H729" t="s">
        <v>56</v>
      </c>
      <c r="I729">
        <v>266</v>
      </c>
      <c r="J729">
        <v>129.6</v>
      </c>
      <c r="K729">
        <v>10.6</v>
      </c>
      <c r="L729">
        <v>0.62831999999999988</v>
      </c>
    </row>
    <row r="730" spans="1:12" x14ac:dyDescent="0.2">
      <c r="A730" t="s">
        <v>38</v>
      </c>
      <c r="B730">
        <v>62.5</v>
      </c>
      <c r="C730" s="8">
        <v>4</v>
      </c>
      <c r="D730" s="8" t="s">
        <v>41</v>
      </c>
      <c r="E730" t="s">
        <v>52</v>
      </c>
      <c r="F730">
        <v>6</v>
      </c>
      <c r="G730">
        <v>12</v>
      </c>
      <c r="H730" t="s">
        <v>56</v>
      </c>
      <c r="I730">
        <v>266</v>
      </c>
      <c r="J730">
        <v>129.6</v>
      </c>
      <c r="K730">
        <v>10.5</v>
      </c>
      <c r="L730">
        <v>0.52359999999999995</v>
      </c>
    </row>
    <row r="731" spans="1:12" x14ac:dyDescent="0.2">
      <c r="A731" t="s">
        <v>38</v>
      </c>
      <c r="B731">
        <v>62.5</v>
      </c>
      <c r="C731" s="8">
        <v>4</v>
      </c>
      <c r="D731" s="8" t="s">
        <v>41</v>
      </c>
      <c r="E731" t="s">
        <v>52</v>
      </c>
      <c r="F731">
        <v>6</v>
      </c>
      <c r="G731">
        <v>12</v>
      </c>
      <c r="H731" t="s">
        <v>56</v>
      </c>
      <c r="I731">
        <v>266</v>
      </c>
      <c r="J731">
        <v>129.6</v>
      </c>
      <c r="K731">
        <v>10.5</v>
      </c>
      <c r="L731">
        <v>0.50893919999999992</v>
      </c>
    </row>
    <row r="732" spans="1:12" x14ac:dyDescent="0.2">
      <c r="A732" t="s">
        <v>38</v>
      </c>
      <c r="B732">
        <v>62.5</v>
      </c>
      <c r="C732" s="8">
        <v>4</v>
      </c>
      <c r="D732" s="8" t="s">
        <v>41</v>
      </c>
      <c r="E732" t="s">
        <v>52</v>
      </c>
      <c r="F732">
        <v>6</v>
      </c>
      <c r="G732">
        <v>12</v>
      </c>
      <c r="H732" t="s">
        <v>56</v>
      </c>
      <c r="I732">
        <v>266</v>
      </c>
      <c r="J732">
        <v>129.6</v>
      </c>
      <c r="K732">
        <v>10.5</v>
      </c>
      <c r="L732">
        <v>0.46652760000000004</v>
      </c>
    </row>
    <row r="733" spans="1:12" x14ac:dyDescent="0.2">
      <c r="A733" t="s">
        <v>38</v>
      </c>
      <c r="B733">
        <v>62.5</v>
      </c>
      <c r="C733" s="8">
        <v>4</v>
      </c>
      <c r="D733" s="8" t="s">
        <v>41</v>
      </c>
      <c r="E733" t="s">
        <v>52</v>
      </c>
      <c r="F733">
        <v>6</v>
      </c>
      <c r="G733">
        <v>12</v>
      </c>
      <c r="H733" t="s">
        <v>56</v>
      </c>
      <c r="I733">
        <v>266</v>
      </c>
      <c r="J733">
        <v>129.6</v>
      </c>
      <c r="K733">
        <v>10.5</v>
      </c>
      <c r="L733">
        <v>0.50893919999999992</v>
      </c>
    </row>
    <row r="734" spans="1:12" x14ac:dyDescent="0.2">
      <c r="A734" t="s">
        <v>38</v>
      </c>
      <c r="B734">
        <v>62.5</v>
      </c>
      <c r="C734" s="8">
        <v>4</v>
      </c>
      <c r="D734" s="8" t="s">
        <v>41</v>
      </c>
      <c r="E734" t="s">
        <v>52</v>
      </c>
      <c r="F734">
        <v>7</v>
      </c>
      <c r="G734">
        <v>9</v>
      </c>
      <c r="H734" t="s">
        <v>23</v>
      </c>
      <c r="I734">
        <v>251</v>
      </c>
      <c r="J734">
        <v>93.7</v>
      </c>
      <c r="K734">
        <v>10.9</v>
      </c>
      <c r="L734">
        <v>0.88697840000000006</v>
      </c>
    </row>
    <row r="735" spans="1:12" x14ac:dyDescent="0.2">
      <c r="A735" t="s">
        <v>38</v>
      </c>
      <c r="B735">
        <v>62.5</v>
      </c>
      <c r="C735" s="8">
        <v>4</v>
      </c>
      <c r="D735" s="8" t="s">
        <v>41</v>
      </c>
      <c r="E735" t="s">
        <v>52</v>
      </c>
      <c r="F735">
        <v>7</v>
      </c>
      <c r="G735">
        <v>10</v>
      </c>
      <c r="H735" t="s">
        <v>24</v>
      </c>
      <c r="I735">
        <v>251</v>
      </c>
      <c r="J735">
        <v>93.7</v>
      </c>
      <c r="K735">
        <v>11</v>
      </c>
      <c r="L735">
        <v>0.62831999999999988</v>
      </c>
    </row>
    <row r="736" spans="1:12" x14ac:dyDescent="0.2">
      <c r="A736" t="s">
        <v>38</v>
      </c>
      <c r="B736">
        <v>62.5</v>
      </c>
      <c r="C736" s="8">
        <v>4</v>
      </c>
      <c r="D736" s="8" t="s">
        <v>41</v>
      </c>
      <c r="E736" t="s">
        <v>52</v>
      </c>
      <c r="F736">
        <v>7</v>
      </c>
      <c r="G736">
        <v>10</v>
      </c>
      <c r="H736" t="s">
        <v>24</v>
      </c>
      <c r="I736">
        <v>251</v>
      </c>
      <c r="J736">
        <v>93.7</v>
      </c>
      <c r="K736">
        <v>10.9</v>
      </c>
      <c r="L736">
        <v>0.55135080000000003</v>
      </c>
    </row>
    <row r="737" spans="1:12" x14ac:dyDescent="0.2">
      <c r="A737" t="s">
        <v>38</v>
      </c>
      <c r="B737">
        <v>62.5</v>
      </c>
      <c r="C737" s="8">
        <v>4</v>
      </c>
      <c r="D737" s="8" t="s">
        <v>41</v>
      </c>
      <c r="E737" t="s">
        <v>52</v>
      </c>
      <c r="F737">
        <v>7</v>
      </c>
      <c r="G737">
        <v>10</v>
      </c>
      <c r="H737" t="s">
        <v>24</v>
      </c>
      <c r="I737">
        <v>251</v>
      </c>
      <c r="J737">
        <v>93.7</v>
      </c>
      <c r="K737">
        <v>10.6</v>
      </c>
      <c r="L737">
        <v>0.42411599999999999</v>
      </c>
    </row>
    <row r="738" spans="1:12" x14ac:dyDescent="0.2">
      <c r="A738" t="s">
        <v>38</v>
      </c>
      <c r="B738">
        <v>62.5</v>
      </c>
      <c r="C738" s="8">
        <v>4</v>
      </c>
      <c r="D738" s="8" t="s">
        <v>41</v>
      </c>
      <c r="E738" t="s">
        <v>52</v>
      </c>
      <c r="F738">
        <v>7</v>
      </c>
      <c r="G738">
        <v>10</v>
      </c>
      <c r="H738" t="s">
        <v>24</v>
      </c>
      <c r="I738">
        <v>251</v>
      </c>
      <c r="J738">
        <v>93.7</v>
      </c>
      <c r="K738">
        <v>10.5</v>
      </c>
      <c r="L738">
        <v>0.68067999999999995</v>
      </c>
    </row>
    <row r="739" spans="1:12" x14ac:dyDescent="0.2">
      <c r="A739" t="s">
        <v>38</v>
      </c>
      <c r="B739">
        <v>62.5</v>
      </c>
      <c r="C739" s="8">
        <v>4</v>
      </c>
      <c r="D739" s="8" t="s">
        <v>41</v>
      </c>
      <c r="E739" t="s">
        <v>52</v>
      </c>
      <c r="F739">
        <v>7</v>
      </c>
      <c r="G739">
        <v>10</v>
      </c>
      <c r="H739" t="s">
        <v>24</v>
      </c>
      <c r="I739">
        <v>251</v>
      </c>
      <c r="J739">
        <v>93.7</v>
      </c>
      <c r="K739">
        <v>10.4</v>
      </c>
      <c r="L739">
        <v>0.68067999999999995</v>
      </c>
    </row>
    <row r="740" spans="1:12" x14ac:dyDescent="0.2">
      <c r="A740" t="s">
        <v>38</v>
      </c>
      <c r="B740">
        <v>62.5</v>
      </c>
      <c r="C740" s="8">
        <v>4</v>
      </c>
      <c r="D740" s="8" t="s">
        <v>41</v>
      </c>
      <c r="E740" t="s">
        <v>52</v>
      </c>
      <c r="F740">
        <v>7</v>
      </c>
      <c r="G740">
        <v>11</v>
      </c>
      <c r="H740" t="s">
        <v>25</v>
      </c>
      <c r="I740">
        <v>251</v>
      </c>
      <c r="J740">
        <v>93.7</v>
      </c>
      <c r="K740">
        <v>10</v>
      </c>
      <c r="L740">
        <v>0.8236228000000001</v>
      </c>
    </row>
    <row r="741" spans="1:12" x14ac:dyDescent="0.2">
      <c r="A741" t="s">
        <v>38</v>
      </c>
      <c r="B741">
        <v>62.5</v>
      </c>
      <c r="C741" s="8">
        <v>4</v>
      </c>
      <c r="D741" s="8" t="s">
        <v>41</v>
      </c>
      <c r="E741" t="s">
        <v>52</v>
      </c>
      <c r="F741">
        <v>7</v>
      </c>
      <c r="G741">
        <v>11</v>
      </c>
      <c r="H741" t="s">
        <v>25</v>
      </c>
      <c r="I741">
        <v>251</v>
      </c>
      <c r="J741">
        <v>93.7</v>
      </c>
      <c r="K741">
        <v>10.6</v>
      </c>
      <c r="L741">
        <v>0.33510400000000001</v>
      </c>
    </row>
    <row r="742" spans="1:12" x14ac:dyDescent="0.2">
      <c r="A742" t="s">
        <v>38</v>
      </c>
      <c r="B742">
        <v>62.5</v>
      </c>
      <c r="C742" s="8">
        <v>4</v>
      </c>
      <c r="D742" s="8" t="s">
        <v>41</v>
      </c>
      <c r="E742" t="s">
        <v>52</v>
      </c>
      <c r="F742">
        <v>7</v>
      </c>
      <c r="G742">
        <v>11</v>
      </c>
      <c r="H742" t="s">
        <v>25</v>
      </c>
      <c r="I742">
        <v>251</v>
      </c>
      <c r="J742">
        <v>93.7</v>
      </c>
      <c r="K742">
        <v>11</v>
      </c>
      <c r="L742">
        <v>0.62831999999999988</v>
      </c>
    </row>
    <row r="743" spans="1:12" x14ac:dyDescent="0.2">
      <c r="A743" t="s">
        <v>38</v>
      </c>
      <c r="B743">
        <v>62.5</v>
      </c>
      <c r="C743" s="8">
        <v>4</v>
      </c>
      <c r="D743" s="8" t="s">
        <v>41</v>
      </c>
      <c r="E743" t="s">
        <v>52</v>
      </c>
      <c r="F743">
        <v>7</v>
      </c>
      <c r="G743">
        <v>12</v>
      </c>
      <c r="H743" t="s">
        <v>26</v>
      </c>
      <c r="I743">
        <v>251</v>
      </c>
      <c r="J743">
        <v>93.7</v>
      </c>
      <c r="K743">
        <v>8.5</v>
      </c>
      <c r="L743">
        <v>0.68067999999999995</v>
      </c>
    </row>
    <row r="744" spans="1:12" x14ac:dyDescent="0.2">
      <c r="A744" t="s">
        <v>38</v>
      </c>
      <c r="B744">
        <v>62.5</v>
      </c>
      <c r="C744" s="8">
        <v>4</v>
      </c>
      <c r="D744" s="8" t="s">
        <v>41</v>
      </c>
      <c r="E744" t="s">
        <v>52</v>
      </c>
      <c r="F744">
        <v>7</v>
      </c>
      <c r="G744">
        <v>12</v>
      </c>
      <c r="H744" t="s">
        <v>26</v>
      </c>
      <c r="I744">
        <v>251</v>
      </c>
      <c r="J744">
        <v>93.7</v>
      </c>
      <c r="K744">
        <v>11.3</v>
      </c>
      <c r="L744">
        <v>0.52359999999999995</v>
      </c>
    </row>
    <row r="745" spans="1:12" x14ac:dyDescent="0.2">
      <c r="A745" t="s">
        <v>38</v>
      </c>
      <c r="B745">
        <v>62.5</v>
      </c>
      <c r="C745" s="8">
        <v>4</v>
      </c>
      <c r="D745" s="8" t="s">
        <v>41</v>
      </c>
      <c r="E745" t="s">
        <v>52</v>
      </c>
      <c r="F745">
        <v>7</v>
      </c>
      <c r="G745">
        <v>12</v>
      </c>
      <c r="H745" t="s">
        <v>26</v>
      </c>
      <c r="I745">
        <v>251</v>
      </c>
      <c r="J745">
        <v>93.7</v>
      </c>
      <c r="K745">
        <v>10.4</v>
      </c>
      <c r="L745">
        <v>0.76026719999999992</v>
      </c>
    </row>
    <row r="746" spans="1:12" x14ac:dyDescent="0.2">
      <c r="A746" t="s">
        <v>38</v>
      </c>
      <c r="B746">
        <v>62.5</v>
      </c>
      <c r="C746" s="8">
        <v>4</v>
      </c>
      <c r="D746" s="8" t="s">
        <v>41</v>
      </c>
      <c r="E746" t="s">
        <v>52</v>
      </c>
      <c r="F746">
        <v>7</v>
      </c>
      <c r="G746">
        <v>12</v>
      </c>
      <c r="H746" t="s">
        <v>26</v>
      </c>
      <c r="I746">
        <v>251</v>
      </c>
      <c r="J746">
        <v>93.7</v>
      </c>
      <c r="K746">
        <v>9</v>
      </c>
      <c r="L746">
        <v>0.33510400000000001</v>
      </c>
    </row>
    <row r="747" spans="1:12" x14ac:dyDescent="0.2">
      <c r="A747" t="s">
        <v>38</v>
      </c>
      <c r="B747">
        <v>62.5</v>
      </c>
      <c r="C747" s="8">
        <v>2.2000000000000002</v>
      </c>
      <c r="D747" s="8" t="s">
        <v>42</v>
      </c>
      <c r="E747" t="s">
        <v>50</v>
      </c>
      <c r="F747">
        <v>1</v>
      </c>
      <c r="G747">
        <v>1</v>
      </c>
      <c r="H747" t="s">
        <v>0</v>
      </c>
      <c r="I747">
        <v>125</v>
      </c>
      <c r="J747">
        <v>11.5</v>
      </c>
      <c r="K747" s="8">
        <v>7.4</v>
      </c>
      <c r="L747" s="9">
        <v>7.8539999999999985E-2</v>
      </c>
    </row>
    <row r="748" spans="1:12" x14ac:dyDescent="0.2">
      <c r="A748" t="s">
        <v>38</v>
      </c>
      <c r="B748">
        <v>62.5</v>
      </c>
      <c r="C748" s="8">
        <v>2.2000000000000002</v>
      </c>
      <c r="D748" s="8" t="s">
        <v>42</v>
      </c>
      <c r="E748" t="s">
        <v>50</v>
      </c>
      <c r="F748">
        <v>1</v>
      </c>
      <c r="G748">
        <v>1</v>
      </c>
      <c r="H748" t="s">
        <v>0</v>
      </c>
      <c r="I748">
        <v>125</v>
      </c>
      <c r="J748">
        <v>11.5</v>
      </c>
      <c r="K748" s="8">
        <v>7.7</v>
      </c>
      <c r="L748" s="9">
        <v>5.8643200000000006E-2</v>
      </c>
    </row>
    <row r="749" spans="1:12" x14ac:dyDescent="0.2">
      <c r="A749" t="s">
        <v>38</v>
      </c>
      <c r="B749">
        <v>62.5</v>
      </c>
      <c r="C749" s="8">
        <v>2.2000000000000002</v>
      </c>
      <c r="D749" s="8" t="s">
        <v>42</v>
      </c>
      <c r="E749" t="s">
        <v>50</v>
      </c>
      <c r="F749">
        <v>1</v>
      </c>
      <c r="G749">
        <v>1</v>
      </c>
      <c r="H749" t="s">
        <v>0</v>
      </c>
      <c r="I749">
        <v>125</v>
      </c>
      <c r="J749">
        <v>11.5</v>
      </c>
      <c r="K749" s="8">
        <v>7.4</v>
      </c>
      <c r="L749" s="9">
        <v>5.8643200000000006E-2</v>
      </c>
    </row>
    <row r="750" spans="1:12" x14ac:dyDescent="0.2">
      <c r="A750" t="s">
        <v>38</v>
      </c>
      <c r="B750">
        <v>62.5</v>
      </c>
      <c r="C750" s="8">
        <v>2.2000000000000002</v>
      </c>
      <c r="D750" s="8" t="s">
        <v>42</v>
      </c>
      <c r="E750" t="s">
        <v>50</v>
      </c>
      <c r="F750">
        <v>1</v>
      </c>
      <c r="G750">
        <v>1</v>
      </c>
      <c r="H750" t="s">
        <v>0</v>
      </c>
      <c r="I750">
        <v>125</v>
      </c>
      <c r="J750">
        <v>11.5</v>
      </c>
      <c r="K750" s="8">
        <v>6.9</v>
      </c>
      <c r="L750" s="9">
        <v>9.1629999999999989E-2</v>
      </c>
    </row>
    <row r="751" spans="1:12" x14ac:dyDescent="0.2">
      <c r="A751" t="s">
        <v>38</v>
      </c>
      <c r="B751">
        <v>62.5</v>
      </c>
      <c r="C751" s="8">
        <v>2.2000000000000002</v>
      </c>
      <c r="D751" s="8" t="s">
        <v>42</v>
      </c>
      <c r="E751" t="s">
        <v>50</v>
      </c>
      <c r="F751">
        <v>1</v>
      </c>
      <c r="G751">
        <v>1</v>
      </c>
      <c r="H751" t="s">
        <v>0</v>
      </c>
      <c r="I751">
        <v>125</v>
      </c>
      <c r="J751">
        <v>11.5</v>
      </c>
      <c r="K751" s="8">
        <v>7.8</v>
      </c>
      <c r="L751" s="9">
        <v>9.1629999999999989E-2</v>
      </c>
    </row>
    <row r="752" spans="1:12" x14ac:dyDescent="0.2">
      <c r="A752" t="s">
        <v>38</v>
      </c>
      <c r="B752">
        <v>62.5</v>
      </c>
      <c r="C752" s="8">
        <v>2.2000000000000002</v>
      </c>
      <c r="D752" s="8" t="s">
        <v>42</v>
      </c>
      <c r="E752" t="s">
        <v>50</v>
      </c>
      <c r="F752">
        <v>1</v>
      </c>
      <c r="G752">
        <v>2</v>
      </c>
      <c r="H752" t="s">
        <v>4</v>
      </c>
      <c r="I752">
        <v>125</v>
      </c>
      <c r="J752">
        <v>11.5</v>
      </c>
      <c r="K752" s="8">
        <v>7.3</v>
      </c>
      <c r="L752" s="9">
        <v>7.8539999999999985E-2</v>
      </c>
    </row>
    <row r="753" spans="1:12" x14ac:dyDescent="0.2">
      <c r="A753" t="s">
        <v>38</v>
      </c>
      <c r="B753">
        <v>62.5</v>
      </c>
      <c r="C753" s="8">
        <v>2.2000000000000002</v>
      </c>
      <c r="D753" s="8" t="s">
        <v>42</v>
      </c>
      <c r="E753" t="s">
        <v>50</v>
      </c>
      <c r="F753">
        <v>1</v>
      </c>
      <c r="G753">
        <v>2</v>
      </c>
      <c r="H753" t="s">
        <v>4</v>
      </c>
      <c r="I753">
        <v>125</v>
      </c>
      <c r="J753">
        <v>11.5</v>
      </c>
      <c r="K753" s="8">
        <v>7.9</v>
      </c>
      <c r="L753" s="9">
        <v>0.13194719999999999</v>
      </c>
    </row>
    <row r="754" spans="1:12" x14ac:dyDescent="0.2">
      <c r="A754" t="s">
        <v>38</v>
      </c>
      <c r="B754">
        <v>62.5</v>
      </c>
      <c r="C754" s="8">
        <v>2.2000000000000002</v>
      </c>
      <c r="D754" s="8" t="s">
        <v>42</v>
      </c>
      <c r="E754" t="s">
        <v>50</v>
      </c>
      <c r="F754">
        <v>1</v>
      </c>
      <c r="G754">
        <v>2</v>
      </c>
      <c r="H754" t="s">
        <v>4</v>
      </c>
      <c r="I754">
        <v>125</v>
      </c>
      <c r="J754">
        <v>11.5</v>
      </c>
      <c r="K754" s="8">
        <v>7.3</v>
      </c>
      <c r="L754" s="9">
        <v>4.1888000000000002E-2</v>
      </c>
    </row>
    <row r="755" spans="1:12" x14ac:dyDescent="0.2">
      <c r="A755" t="s">
        <v>38</v>
      </c>
      <c r="B755">
        <v>62.5</v>
      </c>
      <c r="C755" s="8">
        <v>2.2000000000000002</v>
      </c>
      <c r="D755" s="8" t="s">
        <v>42</v>
      </c>
      <c r="E755" t="s">
        <v>50</v>
      </c>
      <c r="F755">
        <v>1</v>
      </c>
      <c r="G755">
        <v>2</v>
      </c>
      <c r="H755" t="s">
        <v>4</v>
      </c>
      <c r="I755">
        <v>125</v>
      </c>
      <c r="J755">
        <v>11.5</v>
      </c>
      <c r="K755" s="8">
        <v>7.2</v>
      </c>
      <c r="L755" s="9">
        <v>0.11309759999999998</v>
      </c>
    </row>
    <row r="756" spans="1:12" x14ac:dyDescent="0.2">
      <c r="A756" t="s">
        <v>38</v>
      </c>
      <c r="B756">
        <v>62.5</v>
      </c>
      <c r="C756" s="8">
        <v>2.2000000000000002</v>
      </c>
      <c r="D756" s="8" t="s">
        <v>42</v>
      </c>
      <c r="E756" t="s">
        <v>50</v>
      </c>
      <c r="F756">
        <v>1</v>
      </c>
      <c r="G756">
        <v>2</v>
      </c>
      <c r="H756" t="s">
        <v>4</v>
      </c>
      <c r="I756">
        <v>125</v>
      </c>
      <c r="J756">
        <v>11.5</v>
      </c>
      <c r="K756" s="8">
        <v>7.3</v>
      </c>
      <c r="L756" s="9">
        <v>0.13194719999999999</v>
      </c>
    </row>
    <row r="757" spans="1:12" x14ac:dyDescent="0.2">
      <c r="A757" t="s">
        <v>38</v>
      </c>
      <c r="B757">
        <v>62.5</v>
      </c>
      <c r="C757" s="8">
        <v>2.2000000000000002</v>
      </c>
      <c r="D757" s="8" t="s">
        <v>42</v>
      </c>
      <c r="E757" t="s">
        <v>50</v>
      </c>
      <c r="F757">
        <v>1</v>
      </c>
      <c r="G757">
        <v>3</v>
      </c>
      <c r="H757" t="s">
        <v>5</v>
      </c>
      <c r="I757">
        <v>125</v>
      </c>
      <c r="J757">
        <v>11.5</v>
      </c>
      <c r="K757" s="8">
        <v>7.6</v>
      </c>
      <c r="L757" s="9">
        <v>2.3561999999999996E-2</v>
      </c>
    </row>
    <row r="758" spans="1:12" x14ac:dyDescent="0.2">
      <c r="A758" t="s">
        <v>38</v>
      </c>
      <c r="B758">
        <v>62.5</v>
      </c>
      <c r="C758" s="8">
        <v>2.2000000000000002</v>
      </c>
      <c r="D758" s="8" t="s">
        <v>42</v>
      </c>
      <c r="E758" t="s">
        <v>50</v>
      </c>
      <c r="F758">
        <v>1</v>
      </c>
      <c r="G758">
        <v>3</v>
      </c>
      <c r="H758" t="s">
        <v>5</v>
      </c>
      <c r="I758">
        <v>125</v>
      </c>
      <c r="J758">
        <v>11.5</v>
      </c>
      <c r="K758" s="8">
        <v>7.7</v>
      </c>
      <c r="L758" s="9">
        <v>2.3561999999999996E-2</v>
      </c>
    </row>
    <row r="759" spans="1:12" x14ac:dyDescent="0.2">
      <c r="A759" t="s">
        <v>38</v>
      </c>
      <c r="B759">
        <v>62.5</v>
      </c>
      <c r="C759" s="8">
        <v>2.2000000000000002</v>
      </c>
      <c r="D759" s="8" t="s">
        <v>42</v>
      </c>
      <c r="E759" t="s">
        <v>50</v>
      </c>
      <c r="F759">
        <v>1</v>
      </c>
      <c r="G759">
        <v>3</v>
      </c>
      <c r="H759" t="s">
        <v>5</v>
      </c>
      <c r="I759">
        <v>125</v>
      </c>
      <c r="J759">
        <v>11.5</v>
      </c>
      <c r="K759" s="8">
        <v>7.3</v>
      </c>
      <c r="L759" s="9">
        <v>7.8539999999999985E-2</v>
      </c>
    </row>
    <row r="760" spans="1:12" x14ac:dyDescent="0.2">
      <c r="A760" t="s">
        <v>38</v>
      </c>
      <c r="B760">
        <v>62.5</v>
      </c>
      <c r="C760" s="8">
        <v>2.2000000000000002</v>
      </c>
      <c r="D760" s="8" t="s">
        <v>42</v>
      </c>
      <c r="E760" t="s">
        <v>50</v>
      </c>
      <c r="F760">
        <v>1</v>
      </c>
      <c r="G760">
        <v>3</v>
      </c>
      <c r="H760" t="s">
        <v>5</v>
      </c>
      <c r="I760">
        <v>125</v>
      </c>
      <c r="J760">
        <v>11.5</v>
      </c>
      <c r="K760" s="8">
        <v>7.4</v>
      </c>
      <c r="L760" s="9">
        <v>6.5449999999999994E-2</v>
      </c>
    </row>
    <row r="761" spans="1:12" x14ac:dyDescent="0.2">
      <c r="A761" t="s">
        <v>38</v>
      </c>
      <c r="B761">
        <v>62.5</v>
      </c>
      <c r="C761" s="8">
        <v>2.2000000000000002</v>
      </c>
      <c r="D761" s="8" t="s">
        <v>42</v>
      </c>
      <c r="E761" t="s">
        <v>50</v>
      </c>
      <c r="F761">
        <v>1</v>
      </c>
      <c r="G761">
        <v>3</v>
      </c>
      <c r="H761" t="s">
        <v>5</v>
      </c>
      <c r="I761">
        <v>125</v>
      </c>
      <c r="J761">
        <v>11.5</v>
      </c>
      <c r="K761" s="8">
        <v>7.7</v>
      </c>
      <c r="L761" s="9">
        <v>4.1888000000000002E-2</v>
      </c>
    </row>
    <row r="762" spans="1:12" x14ac:dyDescent="0.2">
      <c r="A762" t="s">
        <v>38</v>
      </c>
      <c r="B762">
        <v>62.5</v>
      </c>
      <c r="C762" s="8">
        <v>2.2000000000000002</v>
      </c>
      <c r="D762" s="8" t="s">
        <v>42</v>
      </c>
      <c r="E762" t="s">
        <v>50</v>
      </c>
      <c r="F762">
        <v>1</v>
      </c>
      <c r="G762">
        <v>4</v>
      </c>
      <c r="H762" t="s">
        <v>6</v>
      </c>
      <c r="I762">
        <v>125</v>
      </c>
      <c r="J762">
        <v>11.5</v>
      </c>
      <c r="K762" s="8">
        <v>7.6</v>
      </c>
      <c r="L762" s="9">
        <v>4.1888000000000002E-2</v>
      </c>
    </row>
    <row r="763" spans="1:12" x14ac:dyDescent="0.2">
      <c r="A763" t="s">
        <v>38</v>
      </c>
      <c r="B763">
        <v>62.5</v>
      </c>
      <c r="C763" s="8">
        <v>2.2000000000000002</v>
      </c>
      <c r="D763" s="8" t="s">
        <v>42</v>
      </c>
      <c r="E763" t="s">
        <v>50</v>
      </c>
      <c r="F763">
        <v>1</v>
      </c>
      <c r="G763">
        <v>4</v>
      </c>
      <c r="H763" t="s">
        <v>6</v>
      </c>
      <c r="I763">
        <v>125</v>
      </c>
      <c r="J763">
        <v>11.5</v>
      </c>
      <c r="K763" s="8">
        <v>7.4</v>
      </c>
      <c r="L763" s="9">
        <v>6.5449999999999994E-2</v>
      </c>
    </row>
    <row r="764" spans="1:12" x14ac:dyDescent="0.2">
      <c r="A764" t="s">
        <v>38</v>
      </c>
      <c r="B764">
        <v>62.5</v>
      </c>
      <c r="C764" s="8">
        <v>2.2000000000000002</v>
      </c>
      <c r="D764" s="8" t="s">
        <v>42</v>
      </c>
      <c r="E764" t="s">
        <v>50</v>
      </c>
      <c r="F764">
        <v>1</v>
      </c>
      <c r="G764">
        <v>4</v>
      </c>
      <c r="H764" t="s">
        <v>6</v>
      </c>
      <c r="I764">
        <v>125</v>
      </c>
      <c r="J764">
        <v>11.5</v>
      </c>
      <c r="K764" s="8">
        <v>7.5</v>
      </c>
      <c r="L764" s="9">
        <v>4.1888000000000002E-2</v>
      </c>
    </row>
    <row r="765" spans="1:12" x14ac:dyDescent="0.2">
      <c r="A765" t="s">
        <v>38</v>
      </c>
      <c r="B765">
        <v>62.5</v>
      </c>
      <c r="C765" s="8">
        <v>2.2000000000000002</v>
      </c>
      <c r="D765" s="8" t="s">
        <v>42</v>
      </c>
      <c r="E765" t="s">
        <v>50</v>
      </c>
      <c r="F765">
        <v>1</v>
      </c>
      <c r="G765">
        <v>4</v>
      </c>
      <c r="H765" t="s">
        <v>6</v>
      </c>
      <c r="I765">
        <v>125</v>
      </c>
      <c r="J765">
        <v>11.5</v>
      </c>
      <c r="K765" s="8">
        <v>7.4</v>
      </c>
      <c r="L765" s="9">
        <v>9.1629999999999989E-2</v>
      </c>
    </row>
    <row r="766" spans="1:12" x14ac:dyDescent="0.2">
      <c r="A766" t="s">
        <v>38</v>
      </c>
      <c r="B766">
        <v>62.5</v>
      </c>
      <c r="C766" s="8">
        <v>2.2000000000000002</v>
      </c>
      <c r="D766" s="8" t="s">
        <v>42</v>
      </c>
      <c r="E766" t="s">
        <v>50</v>
      </c>
      <c r="F766">
        <v>1</v>
      </c>
      <c r="G766">
        <v>4</v>
      </c>
      <c r="H766" t="s">
        <v>6</v>
      </c>
      <c r="I766">
        <v>125</v>
      </c>
      <c r="J766">
        <v>11.5</v>
      </c>
      <c r="K766" s="8">
        <v>7.6</v>
      </c>
      <c r="L766" s="9">
        <v>6.5449999999999994E-2</v>
      </c>
    </row>
    <row r="767" spans="1:12" x14ac:dyDescent="0.2">
      <c r="A767" t="s">
        <v>38</v>
      </c>
      <c r="B767">
        <v>62.5</v>
      </c>
      <c r="C767" s="8">
        <v>2.2000000000000002</v>
      </c>
      <c r="D767" s="8" t="s">
        <v>42</v>
      </c>
      <c r="E767" t="s">
        <v>50</v>
      </c>
      <c r="F767">
        <v>2</v>
      </c>
      <c r="G767">
        <v>1</v>
      </c>
      <c r="H767" t="s">
        <v>46</v>
      </c>
      <c r="I767">
        <v>167</v>
      </c>
      <c r="J767">
        <v>25.9</v>
      </c>
      <c r="K767" s="8">
        <v>7.3</v>
      </c>
      <c r="L767" s="9">
        <v>2.3561999999999996E-2</v>
      </c>
    </row>
    <row r="768" spans="1:12" x14ac:dyDescent="0.2">
      <c r="A768" t="s">
        <v>38</v>
      </c>
      <c r="B768">
        <v>62.5</v>
      </c>
      <c r="C768" s="8">
        <v>2.2000000000000002</v>
      </c>
      <c r="D768" s="8" t="s">
        <v>42</v>
      </c>
      <c r="E768" t="s">
        <v>50</v>
      </c>
      <c r="F768">
        <v>2</v>
      </c>
      <c r="G768">
        <v>1</v>
      </c>
      <c r="H768" t="s">
        <v>46</v>
      </c>
      <c r="I768">
        <v>167</v>
      </c>
      <c r="J768">
        <v>25.9</v>
      </c>
      <c r="K768" s="8">
        <v>7.9</v>
      </c>
      <c r="L768" s="9">
        <v>0.15079679999999998</v>
      </c>
    </row>
    <row r="769" spans="1:12" x14ac:dyDescent="0.2">
      <c r="A769" t="s">
        <v>38</v>
      </c>
      <c r="B769">
        <v>62.5</v>
      </c>
      <c r="C769" s="8">
        <v>2.2000000000000002</v>
      </c>
      <c r="D769" s="8" t="s">
        <v>42</v>
      </c>
      <c r="E769" t="s">
        <v>50</v>
      </c>
      <c r="F769">
        <v>2</v>
      </c>
      <c r="G769">
        <v>1</v>
      </c>
      <c r="H769" t="s">
        <v>46</v>
      </c>
      <c r="I769">
        <v>167</v>
      </c>
      <c r="J769">
        <v>25.9</v>
      </c>
      <c r="K769" s="8">
        <v>7.2</v>
      </c>
      <c r="L769" s="9">
        <v>4.1888000000000002E-2</v>
      </c>
    </row>
    <row r="770" spans="1:12" x14ac:dyDescent="0.2">
      <c r="A770" t="s">
        <v>38</v>
      </c>
      <c r="B770">
        <v>62.5</v>
      </c>
      <c r="C770" s="8">
        <v>2.2000000000000002</v>
      </c>
      <c r="D770" s="8" t="s">
        <v>42</v>
      </c>
      <c r="E770" t="s">
        <v>50</v>
      </c>
      <c r="F770">
        <v>2</v>
      </c>
      <c r="G770">
        <v>1</v>
      </c>
      <c r="H770" t="s">
        <v>46</v>
      </c>
      <c r="I770">
        <v>167</v>
      </c>
      <c r="J770">
        <v>25.9</v>
      </c>
      <c r="K770" s="8">
        <v>7.4</v>
      </c>
      <c r="L770" s="9">
        <v>1.8849599999999998E-2</v>
      </c>
    </row>
    <row r="771" spans="1:12" x14ac:dyDescent="0.2">
      <c r="A771" t="s">
        <v>38</v>
      </c>
      <c r="B771">
        <v>62.5</v>
      </c>
      <c r="C771" s="8">
        <v>2.2000000000000002</v>
      </c>
      <c r="D771" s="8" t="s">
        <v>42</v>
      </c>
      <c r="E771" t="s">
        <v>50</v>
      </c>
      <c r="F771">
        <v>2</v>
      </c>
      <c r="G771">
        <v>1</v>
      </c>
      <c r="H771" t="s">
        <v>46</v>
      </c>
      <c r="I771">
        <v>167</v>
      </c>
      <c r="J771">
        <v>25.9</v>
      </c>
      <c r="K771" s="8">
        <v>7.1</v>
      </c>
      <c r="L771" s="9">
        <v>1.8849599999999998E-2</v>
      </c>
    </row>
    <row r="772" spans="1:12" x14ac:dyDescent="0.2">
      <c r="A772" t="s">
        <v>38</v>
      </c>
      <c r="B772">
        <v>62.5</v>
      </c>
      <c r="C772" s="8">
        <v>2.2000000000000002</v>
      </c>
      <c r="D772" s="8" t="s">
        <v>42</v>
      </c>
      <c r="E772" t="s">
        <v>50</v>
      </c>
      <c r="F772">
        <v>2</v>
      </c>
      <c r="G772">
        <v>2</v>
      </c>
      <c r="H772" t="s">
        <v>43</v>
      </c>
      <c r="I772">
        <v>167</v>
      </c>
      <c r="J772">
        <v>25.9</v>
      </c>
      <c r="K772" s="8">
        <v>8.1999999999999993</v>
      </c>
      <c r="L772" s="9">
        <v>3.3510400000000003E-2</v>
      </c>
    </row>
    <row r="773" spans="1:12" x14ac:dyDescent="0.2">
      <c r="A773" t="s">
        <v>38</v>
      </c>
      <c r="B773">
        <v>62.5</v>
      </c>
      <c r="C773" s="8">
        <v>2.2000000000000002</v>
      </c>
      <c r="D773" s="8" t="s">
        <v>42</v>
      </c>
      <c r="E773" t="s">
        <v>50</v>
      </c>
      <c r="F773">
        <v>2</v>
      </c>
      <c r="G773">
        <v>2</v>
      </c>
      <c r="H773" t="s">
        <v>43</v>
      </c>
      <c r="I773">
        <v>167</v>
      </c>
      <c r="J773">
        <v>25.9</v>
      </c>
      <c r="K773" s="8">
        <v>7.7</v>
      </c>
      <c r="L773" s="9">
        <v>2.51328E-2</v>
      </c>
    </row>
    <row r="774" spans="1:12" x14ac:dyDescent="0.2">
      <c r="A774" t="s">
        <v>38</v>
      </c>
      <c r="B774">
        <v>62.5</v>
      </c>
      <c r="C774" s="8">
        <v>2.2000000000000002</v>
      </c>
      <c r="D774" s="8" t="s">
        <v>42</v>
      </c>
      <c r="E774" t="s">
        <v>50</v>
      </c>
      <c r="F774">
        <v>2</v>
      </c>
      <c r="G774">
        <v>2</v>
      </c>
      <c r="H774" t="s">
        <v>43</v>
      </c>
      <c r="I774">
        <v>167</v>
      </c>
      <c r="J774">
        <v>25.9</v>
      </c>
      <c r="K774" s="8">
        <v>7.7</v>
      </c>
      <c r="L774" s="9">
        <v>3.3510400000000003E-2</v>
      </c>
    </row>
    <row r="775" spans="1:12" x14ac:dyDescent="0.2">
      <c r="A775" t="s">
        <v>38</v>
      </c>
      <c r="B775">
        <v>62.5</v>
      </c>
      <c r="C775" s="8">
        <v>2.2000000000000002</v>
      </c>
      <c r="D775" s="8" t="s">
        <v>42</v>
      </c>
      <c r="E775" t="s">
        <v>50</v>
      </c>
      <c r="F775">
        <v>2</v>
      </c>
      <c r="G775">
        <v>2</v>
      </c>
      <c r="H775" t="s">
        <v>43</v>
      </c>
      <c r="I775">
        <v>167</v>
      </c>
      <c r="J775">
        <v>25.9</v>
      </c>
      <c r="K775" s="8">
        <v>7.6</v>
      </c>
      <c r="L775" s="9">
        <v>4.1888000000000002E-2</v>
      </c>
    </row>
    <row r="776" spans="1:12" x14ac:dyDescent="0.2">
      <c r="A776" t="s">
        <v>38</v>
      </c>
      <c r="B776">
        <v>62.5</v>
      </c>
      <c r="C776" s="8">
        <v>2.2000000000000002</v>
      </c>
      <c r="D776" s="8" t="s">
        <v>42</v>
      </c>
      <c r="E776" t="s">
        <v>50</v>
      </c>
      <c r="F776">
        <v>2</v>
      </c>
      <c r="G776">
        <v>2</v>
      </c>
      <c r="H776" t="s">
        <v>43</v>
      </c>
      <c r="I776">
        <v>167</v>
      </c>
      <c r="J776">
        <v>25.9</v>
      </c>
      <c r="K776" s="8">
        <v>7.6</v>
      </c>
      <c r="L776" s="9">
        <v>3.3510400000000003E-2</v>
      </c>
    </row>
    <row r="777" spans="1:12" x14ac:dyDescent="0.2">
      <c r="A777" t="s">
        <v>38</v>
      </c>
      <c r="B777">
        <v>62.5</v>
      </c>
      <c r="C777" s="8">
        <v>2.2000000000000002</v>
      </c>
      <c r="D777" s="8" t="s">
        <v>42</v>
      </c>
      <c r="E777" t="s">
        <v>50</v>
      </c>
      <c r="F777">
        <v>2</v>
      </c>
      <c r="G777">
        <v>3</v>
      </c>
      <c r="H777" t="s">
        <v>44</v>
      </c>
      <c r="I777">
        <v>167</v>
      </c>
      <c r="J777">
        <v>25.9</v>
      </c>
      <c r="K777" s="8">
        <v>7.8</v>
      </c>
      <c r="L777" s="9">
        <v>5.0265600000000001E-2</v>
      </c>
    </row>
    <row r="778" spans="1:12" x14ac:dyDescent="0.2">
      <c r="A778" t="s">
        <v>38</v>
      </c>
      <c r="B778">
        <v>62.5</v>
      </c>
      <c r="C778" s="8">
        <v>2.2000000000000002</v>
      </c>
      <c r="D778" s="8" t="s">
        <v>42</v>
      </c>
      <c r="E778" t="s">
        <v>50</v>
      </c>
      <c r="F778">
        <v>2</v>
      </c>
      <c r="G778">
        <v>3</v>
      </c>
      <c r="H778" t="s">
        <v>44</v>
      </c>
      <c r="I778">
        <v>167</v>
      </c>
      <c r="J778">
        <v>25.9</v>
      </c>
      <c r="K778" s="8">
        <v>7.6</v>
      </c>
      <c r="L778" s="9">
        <v>3.3510400000000003E-2</v>
      </c>
    </row>
    <row r="779" spans="1:12" x14ac:dyDescent="0.2">
      <c r="A779" t="s">
        <v>38</v>
      </c>
      <c r="B779">
        <v>62.5</v>
      </c>
      <c r="C779" s="8">
        <v>2.2000000000000002</v>
      </c>
      <c r="D779" s="8" t="s">
        <v>42</v>
      </c>
      <c r="E779" t="s">
        <v>50</v>
      </c>
      <c r="F779">
        <v>2</v>
      </c>
      <c r="G779">
        <v>3</v>
      </c>
      <c r="H779" t="s">
        <v>44</v>
      </c>
      <c r="I779">
        <v>167</v>
      </c>
      <c r="J779">
        <v>25.9</v>
      </c>
      <c r="K779" s="8">
        <v>7.5</v>
      </c>
      <c r="L779" s="9">
        <v>1.8849599999999998E-2</v>
      </c>
    </row>
    <row r="780" spans="1:12" x14ac:dyDescent="0.2">
      <c r="A780" t="s">
        <v>38</v>
      </c>
      <c r="B780">
        <v>62.5</v>
      </c>
      <c r="C780" s="8">
        <v>2.2000000000000002</v>
      </c>
      <c r="D780" s="8" t="s">
        <v>42</v>
      </c>
      <c r="E780" t="s">
        <v>50</v>
      </c>
      <c r="F780">
        <v>2</v>
      </c>
      <c r="G780">
        <v>3</v>
      </c>
      <c r="H780" t="s">
        <v>44</v>
      </c>
      <c r="I780">
        <v>167</v>
      </c>
      <c r="J780">
        <v>25.9</v>
      </c>
      <c r="K780" s="8">
        <v>7.9</v>
      </c>
      <c r="L780" s="9">
        <v>7.8539999999999985E-2</v>
      </c>
    </row>
    <row r="781" spans="1:12" x14ac:dyDescent="0.2">
      <c r="A781" t="s">
        <v>38</v>
      </c>
      <c r="B781">
        <v>62.5</v>
      </c>
      <c r="C781" s="8">
        <v>2.2000000000000002</v>
      </c>
      <c r="D781" s="8" t="s">
        <v>42</v>
      </c>
      <c r="E781" t="s">
        <v>50</v>
      </c>
      <c r="F781">
        <v>2</v>
      </c>
      <c r="G781">
        <v>3</v>
      </c>
      <c r="H781" t="s">
        <v>44</v>
      </c>
      <c r="I781">
        <v>167</v>
      </c>
      <c r="J781">
        <v>25.9</v>
      </c>
      <c r="K781" s="8">
        <v>7.7</v>
      </c>
      <c r="L781" s="9">
        <v>6.5449999999999994E-2</v>
      </c>
    </row>
    <row r="782" spans="1:12" x14ac:dyDescent="0.2">
      <c r="A782" t="s">
        <v>38</v>
      </c>
      <c r="B782">
        <v>62.5</v>
      </c>
      <c r="C782" s="8">
        <v>2.2000000000000002</v>
      </c>
      <c r="D782" s="8" t="s">
        <v>42</v>
      </c>
      <c r="E782" t="s">
        <v>50</v>
      </c>
      <c r="F782">
        <v>2</v>
      </c>
      <c r="G782">
        <v>4</v>
      </c>
      <c r="H782" t="s">
        <v>45</v>
      </c>
      <c r="I782">
        <v>167</v>
      </c>
      <c r="J782">
        <v>25.9</v>
      </c>
      <c r="K782" s="8">
        <v>7.8</v>
      </c>
      <c r="L782" s="9">
        <v>3.3510400000000003E-2</v>
      </c>
    </row>
    <row r="783" spans="1:12" x14ac:dyDescent="0.2">
      <c r="A783" t="s">
        <v>38</v>
      </c>
      <c r="B783">
        <v>62.5</v>
      </c>
      <c r="C783" s="8">
        <v>2.2000000000000002</v>
      </c>
      <c r="D783" s="8" t="s">
        <v>42</v>
      </c>
      <c r="E783" t="s">
        <v>50</v>
      </c>
      <c r="F783">
        <v>2</v>
      </c>
      <c r="G783">
        <v>4</v>
      </c>
      <c r="H783" t="s">
        <v>45</v>
      </c>
      <c r="I783">
        <v>167</v>
      </c>
      <c r="J783">
        <v>25.9</v>
      </c>
      <c r="K783" s="8">
        <v>8.1999999999999993</v>
      </c>
      <c r="L783" s="9">
        <v>6.5449999999999994E-2</v>
      </c>
    </row>
    <row r="784" spans="1:12" x14ac:dyDescent="0.2">
      <c r="A784" t="s">
        <v>38</v>
      </c>
      <c r="B784">
        <v>62.5</v>
      </c>
      <c r="C784" s="8">
        <v>2.2000000000000002</v>
      </c>
      <c r="D784" s="8" t="s">
        <v>42</v>
      </c>
      <c r="E784" t="s">
        <v>50</v>
      </c>
      <c r="F784">
        <v>2</v>
      </c>
      <c r="G784">
        <v>4</v>
      </c>
      <c r="H784" t="s">
        <v>45</v>
      </c>
      <c r="I784">
        <v>167</v>
      </c>
      <c r="J784">
        <v>25.9</v>
      </c>
      <c r="K784" s="8">
        <v>7.7</v>
      </c>
      <c r="L784" s="9">
        <v>1.8849599999999998E-2</v>
      </c>
    </row>
    <row r="785" spans="1:12" x14ac:dyDescent="0.2">
      <c r="A785" t="s">
        <v>38</v>
      </c>
      <c r="B785">
        <v>62.5</v>
      </c>
      <c r="C785" s="8">
        <v>2.2000000000000002</v>
      </c>
      <c r="D785" s="8" t="s">
        <v>42</v>
      </c>
      <c r="E785" t="s">
        <v>50</v>
      </c>
      <c r="F785">
        <v>2</v>
      </c>
      <c r="G785">
        <v>4</v>
      </c>
      <c r="H785" t="s">
        <v>45</v>
      </c>
      <c r="I785">
        <v>167</v>
      </c>
      <c r="J785">
        <v>25.9</v>
      </c>
      <c r="K785" s="8">
        <v>7.8</v>
      </c>
      <c r="L785" s="9">
        <v>4.1888000000000002E-2</v>
      </c>
    </row>
    <row r="786" spans="1:12" x14ac:dyDescent="0.2">
      <c r="A786" t="s">
        <v>38</v>
      </c>
      <c r="B786">
        <v>62.5</v>
      </c>
      <c r="C786" s="8">
        <v>2.2000000000000002</v>
      </c>
      <c r="D786" s="8" t="s">
        <v>42</v>
      </c>
      <c r="E786" t="s">
        <v>50</v>
      </c>
      <c r="F786">
        <v>2</v>
      </c>
      <c r="G786">
        <v>4</v>
      </c>
      <c r="H786" t="s">
        <v>45</v>
      </c>
      <c r="I786">
        <v>167</v>
      </c>
      <c r="J786">
        <v>25.9</v>
      </c>
      <c r="K786" s="8">
        <v>7.9</v>
      </c>
      <c r="L786" s="9">
        <v>4.1888000000000002E-2</v>
      </c>
    </row>
    <row r="787" spans="1:12" x14ac:dyDescent="0.2">
      <c r="A787" t="s">
        <v>38</v>
      </c>
      <c r="B787">
        <v>62.5</v>
      </c>
      <c r="C787" s="8">
        <v>2.2000000000000002</v>
      </c>
      <c r="D787" s="8" t="s">
        <v>42</v>
      </c>
      <c r="E787" t="s">
        <v>50</v>
      </c>
      <c r="F787">
        <v>3</v>
      </c>
      <c r="G787">
        <v>1</v>
      </c>
      <c r="H787" t="s">
        <v>7</v>
      </c>
      <c r="I787">
        <v>154</v>
      </c>
      <c r="J787">
        <v>25</v>
      </c>
      <c r="K787" s="8">
        <v>6.7</v>
      </c>
      <c r="L787" s="9">
        <v>5.2359999999999997E-2</v>
      </c>
    </row>
    <row r="788" spans="1:12" x14ac:dyDescent="0.2">
      <c r="A788" t="s">
        <v>38</v>
      </c>
      <c r="B788">
        <v>62.5</v>
      </c>
      <c r="C788" s="8">
        <v>2.2000000000000002</v>
      </c>
      <c r="D788" s="8" t="s">
        <v>42</v>
      </c>
      <c r="E788" t="s">
        <v>50</v>
      </c>
      <c r="F788">
        <v>3</v>
      </c>
      <c r="G788">
        <v>1</v>
      </c>
      <c r="H788" t="s">
        <v>7</v>
      </c>
      <c r="I788">
        <v>154</v>
      </c>
      <c r="J788">
        <v>25</v>
      </c>
      <c r="K788" s="8">
        <v>7.2</v>
      </c>
      <c r="L788" s="9">
        <v>4.1888000000000002E-2</v>
      </c>
    </row>
    <row r="789" spans="1:12" x14ac:dyDescent="0.2">
      <c r="A789" t="s">
        <v>38</v>
      </c>
      <c r="B789">
        <v>62.5</v>
      </c>
      <c r="C789" s="8">
        <v>2.2000000000000002</v>
      </c>
      <c r="D789" s="8" t="s">
        <v>42</v>
      </c>
      <c r="E789" t="s">
        <v>50</v>
      </c>
      <c r="F789">
        <v>3</v>
      </c>
      <c r="G789">
        <v>1</v>
      </c>
      <c r="H789" t="s">
        <v>7</v>
      </c>
      <c r="I789">
        <v>154</v>
      </c>
      <c r="J789">
        <v>25</v>
      </c>
      <c r="K789" s="8">
        <v>7.3</v>
      </c>
      <c r="L789" s="9">
        <v>9.1629999999999989E-2</v>
      </c>
    </row>
    <row r="790" spans="1:12" x14ac:dyDescent="0.2">
      <c r="A790" t="s">
        <v>38</v>
      </c>
      <c r="B790">
        <v>62.5</v>
      </c>
      <c r="C790" s="8">
        <v>2.2000000000000002</v>
      </c>
      <c r="D790" s="8" t="s">
        <v>42</v>
      </c>
      <c r="E790" t="s">
        <v>50</v>
      </c>
      <c r="F790">
        <v>3</v>
      </c>
      <c r="G790">
        <v>1</v>
      </c>
      <c r="H790" t="s">
        <v>7</v>
      </c>
      <c r="I790">
        <v>154</v>
      </c>
      <c r="J790">
        <v>25</v>
      </c>
      <c r="K790" s="8">
        <v>6.7</v>
      </c>
      <c r="L790" s="9">
        <v>0.11309759999999998</v>
      </c>
    </row>
    <row r="791" spans="1:12" x14ac:dyDescent="0.2">
      <c r="A791" t="s">
        <v>38</v>
      </c>
      <c r="B791">
        <v>62.5</v>
      </c>
      <c r="C791" s="8">
        <v>2.2000000000000002</v>
      </c>
      <c r="D791" s="8" t="s">
        <v>42</v>
      </c>
      <c r="E791" t="s">
        <v>50</v>
      </c>
      <c r="F791">
        <v>3</v>
      </c>
      <c r="G791">
        <v>1</v>
      </c>
      <c r="H791" t="s">
        <v>7</v>
      </c>
      <c r="I791">
        <v>154</v>
      </c>
      <c r="J791">
        <v>25</v>
      </c>
      <c r="K791" s="8">
        <v>7.4</v>
      </c>
      <c r="L791" s="9">
        <v>0.13194719999999999</v>
      </c>
    </row>
    <row r="792" spans="1:12" x14ac:dyDescent="0.2">
      <c r="A792" t="s">
        <v>38</v>
      </c>
      <c r="B792">
        <v>62.5</v>
      </c>
      <c r="C792" s="8">
        <v>2.2000000000000002</v>
      </c>
      <c r="D792" s="8" t="s">
        <v>42</v>
      </c>
      <c r="E792" t="s">
        <v>50</v>
      </c>
      <c r="F792">
        <v>3</v>
      </c>
      <c r="G792">
        <v>2</v>
      </c>
      <c r="H792" t="s">
        <v>8</v>
      </c>
      <c r="I792">
        <v>154</v>
      </c>
      <c r="J792">
        <v>25</v>
      </c>
      <c r="K792" s="8">
        <v>7.4</v>
      </c>
      <c r="L792" s="9">
        <v>6.5449999999999994E-2</v>
      </c>
    </row>
    <row r="793" spans="1:12" x14ac:dyDescent="0.2">
      <c r="A793" t="s">
        <v>38</v>
      </c>
      <c r="B793">
        <v>62.5</v>
      </c>
      <c r="C793" s="8">
        <v>2.2000000000000002</v>
      </c>
      <c r="D793" s="8" t="s">
        <v>42</v>
      </c>
      <c r="E793" t="s">
        <v>50</v>
      </c>
      <c r="F793">
        <v>3</v>
      </c>
      <c r="G793">
        <v>2</v>
      </c>
      <c r="H793" t="s">
        <v>8</v>
      </c>
      <c r="I793">
        <v>154</v>
      </c>
      <c r="J793">
        <v>25</v>
      </c>
      <c r="K793" s="8">
        <v>7.8</v>
      </c>
      <c r="L793" s="9">
        <v>3.3510400000000003E-2</v>
      </c>
    </row>
    <row r="794" spans="1:12" x14ac:dyDescent="0.2">
      <c r="A794" t="s">
        <v>38</v>
      </c>
      <c r="B794">
        <v>62.5</v>
      </c>
      <c r="C794" s="8">
        <v>2.2000000000000002</v>
      </c>
      <c r="D794" s="8" t="s">
        <v>42</v>
      </c>
      <c r="E794" t="s">
        <v>50</v>
      </c>
      <c r="F794">
        <v>3</v>
      </c>
      <c r="G794">
        <v>2</v>
      </c>
      <c r="H794" t="s">
        <v>8</v>
      </c>
      <c r="I794">
        <v>154</v>
      </c>
      <c r="J794">
        <v>25</v>
      </c>
      <c r="K794" s="8">
        <v>7.7</v>
      </c>
      <c r="L794" s="9">
        <v>7.8539999999999985E-2</v>
      </c>
    </row>
    <row r="795" spans="1:12" x14ac:dyDescent="0.2">
      <c r="A795" t="s">
        <v>38</v>
      </c>
      <c r="B795">
        <v>62.5</v>
      </c>
      <c r="C795" s="8">
        <v>2.2000000000000002</v>
      </c>
      <c r="D795" s="8" t="s">
        <v>42</v>
      </c>
      <c r="E795" t="s">
        <v>50</v>
      </c>
      <c r="F795">
        <v>3</v>
      </c>
      <c r="G795">
        <v>2</v>
      </c>
      <c r="H795" t="s">
        <v>8</v>
      </c>
      <c r="I795">
        <v>154</v>
      </c>
      <c r="J795">
        <v>25</v>
      </c>
      <c r="K795" s="8">
        <v>7.6</v>
      </c>
      <c r="L795" s="9">
        <v>7.8539999999999985E-2</v>
      </c>
    </row>
    <row r="796" spans="1:12" x14ac:dyDescent="0.2">
      <c r="A796" t="s">
        <v>38</v>
      </c>
      <c r="B796">
        <v>62.5</v>
      </c>
      <c r="C796" s="8">
        <v>2.2000000000000002</v>
      </c>
      <c r="D796" s="8" t="s">
        <v>42</v>
      </c>
      <c r="E796" t="s">
        <v>50</v>
      </c>
      <c r="F796">
        <v>3</v>
      </c>
      <c r="G796">
        <v>2</v>
      </c>
      <c r="H796" t="s">
        <v>8</v>
      </c>
      <c r="I796">
        <v>154</v>
      </c>
      <c r="J796">
        <v>25</v>
      </c>
      <c r="K796" s="8">
        <v>7.9</v>
      </c>
      <c r="L796" s="9">
        <v>5.8643200000000006E-2</v>
      </c>
    </row>
    <row r="797" spans="1:12" x14ac:dyDescent="0.2">
      <c r="A797" t="s">
        <v>38</v>
      </c>
      <c r="B797">
        <v>62.5</v>
      </c>
      <c r="C797" s="8">
        <v>2.2000000000000002</v>
      </c>
      <c r="D797" s="8" t="s">
        <v>42</v>
      </c>
      <c r="E797" t="s">
        <v>50</v>
      </c>
      <c r="F797">
        <v>3</v>
      </c>
      <c r="G797">
        <v>3</v>
      </c>
      <c r="H797" t="s">
        <v>9</v>
      </c>
      <c r="I797">
        <v>154</v>
      </c>
      <c r="J797">
        <v>25</v>
      </c>
      <c r="K797" s="8">
        <v>7.8</v>
      </c>
      <c r="L797" s="9">
        <v>0.11309759999999998</v>
      </c>
    </row>
    <row r="798" spans="1:12" x14ac:dyDescent="0.2">
      <c r="A798" t="s">
        <v>38</v>
      </c>
      <c r="B798">
        <v>62.5</v>
      </c>
      <c r="C798" s="8">
        <v>2.2000000000000002</v>
      </c>
      <c r="D798" s="8" t="s">
        <v>42</v>
      </c>
      <c r="E798" t="s">
        <v>50</v>
      </c>
      <c r="F798">
        <v>3</v>
      </c>
      <c r="G798">
        <v>3</v>
      </c>
      <c r="H798" t="s">
        <v>9</v>
      </c>
      <c r="I798">
        <v>154</v>
      </c>
      <c r="J798">
        <v>25</v>
      </c>
      <c r="K798" s="8">
        <v>7.7</v>
      </c>
      <c r="L798" s="9">
        <v>5.0265600000000001E-2</v>
      </c>
    </row>
    <row r="799" spans="1:12" x14ac:dyDescent="0.2">
      <c r="A799" t="s">
        <v>38</v>
      </c>
      <c r="B799">
        <v>62.5</v>
      </c>
      <c r="C799" s="8">
        <v>2.2000000000000002</v>
      </c>
      <c r="D799" s="8" t="s">
        <v>42</v>
      </c>
      <c r="E799" t="s">
        <v>50</v>
      </c>
      <c r="F799">
        <v>3</v>
      </c>
      <c r="G799">
        <v>3</v>
      </c>
      <c r="H799" t="s">
        <v>9</v>
      </c>
      <c r="I799">
        <v>154</v>
      </c>
      <c r="J799">
        <v>25</v>
      </c>
      <c r="K799" s="8">
        <v>7.5</v>
      </c>
      <c r="L799" s="9">
        <v>0.15079679999999998</v>
      </c>
    </row>
    <row r="800" spans="1:12" x14ac:dyDescent="0.2">
      <c r="A800" t="s">
        <v>38</v>
      </c>
      <c r="B800">
        <v>62.5</v>
      </c>
      <c r="C800" s="8">
        <v>2.2000000000000002</v>
      </c>
      <c r="D800" s="8" t="s">
        <v>42</v>
      </c>
      <c r="E800" t="s">
        <v>50</v>
      </c>
      <c r="F800">
        <v>3</v>
      </c>
      <c r="G800">
        <v>3</v>
      </c>
      <c r="H800" t="s">
        <v>9</v>
      </c>
      <c r="I800">
        <v>154</v>
      </c>
      <c r="J800">
        <v>25</v>
      </c>
      <c r="K800" s="8">
        <v>7.4</v>
      </c>
      <c r="L800" s="9">
        <v>5.8643200000000006E-2</v>
      </c>
    </row>
    <row r="801" spans="1:12" x14ac:dyDescent="0.2">
      <c r="A801" t="s">
        <v>38</v>
      </c>
      <c r="B801">
        <v>62.5</v>
      </c>
      <c r="C801" s="8">
        <v>2.2000000000000002</v>
      </c>
      <c r="D801" s="8" t="s">
        <v>42</v>
      </c>
      <c r="E801" t="s">
        <v>50</v>
      </c>
      <c r="F801">
        <v>3</v>
      </c>
      <c r="G801">
        <v>3</v>
      </c>
      <c r="H801" t="s">
        <v>9</v>
      </c>
      <c r="I801">
        <v>154</v>
      </c>
      <c r="J801">
        <v>25</v>
      </c>
      <c r="K801" s="8">
        <v>7.6</v>
      </c>
      <c r="L801" s="9">
        <v>0.15079679999999998</v>
      </c>
    </row>
    <row r="802" spans="1:12" x14ac:dyDescent="0.2">
      <c r="A802" t="s">
        <v>38</v>
      </c>
      <c r="B802">
        <v>62.5</v>
      </c>
      <c r="C802" s="8">
        <v>2.2000000000000002</v>
      </c>
      <c r="D802" s="8" t="s">
        <v>42</v>
      </c>
      <c r="E802" t="s">
        <v>50</v>
      </c>
      <c r="F802">
        <v>3</v>
      </c>
      <c r="G802">
        <v>4</v>
      </c>
      <c r="H802" t="s">
        <v>10</v>
      </c>
      <c r="I802">
        <v>154</v>
      </c>
      <c r="J802">
        <v>25</v>
      </c>
      <c r="K802" s="8">
        <v>7.4</v>
      </c>
      <c r="L802" s="9">
        <v>9.1629999999999989E-2</v>
      </c>
    </row>
    <row r="803" spans="1:12" x14ac:dyDescent="0.2">
      <c r="A803" t="s">
        <v>38</v>
      </c>
      <c r="B803">
        <v>62.5</v>
      </c>
      <c r="C803" s="8">
        <v>2.2000000000000002</v>
      </c>
      <c r="D803" s="8" t="s">
        <v>42</v>
      </c>
      <c r="E803" t="s">
        <v>50</v>
      </c>
      <c r="F803">
        <v>3</v>
      </c>
      <c r="G803">
        <v>4</v>
      </c>
      <c r="H803" t="s">
        <v>10</v>
      </c>
      <c r="I803">
        <v>154</v>
      </c>
      <c r="J803">
        <v>25</v>
      </c>
      <c r="K803" s="8">
        <v>7.4</v>
      </c>
      <c r="L803" s="9">
        <v>4.1888000000000002E-2</v>
      </c>
    </row>
    <row r="804" spans="1:12" x14ac:dyDescent="0.2">
      <c r="A804" t="s">
        <v>38</v>
      </c>
      <c r="B804">
        <v>62.5</v>
      </c>
      <c r="C804" s="8">
        <v>2.2000000000000002</v>
      </c>
      <c r="D804" s="8" t="s">
        <v>42</v>
      </c>
      <c r="E804" t="s">
        <v>50</v>
      </c>
      <c r="F804">
        <v>3</v>
      </c>
      <c r="G804">
        <v>4</v>
      </c>
      <c r="H804" t="s">
        <v>10</v>
      </c>
      <c r="I804">
        <v>154</v>
      </c>
      <c r="J804">
        <v>25</v>
      </c>
      <c r="K804" s="8">
        <v>7.6</v>
      </c>
      <c r="L804" s="9">
        <v>9.1629999999999989E-2</v>
      </c>
    </row>
    <row r="805" spans="1:12" x14ac:dyDescent="0.2">
      <c r="A805" t="s">
        <v>38</v>
      </c>
      <c r="B805">
        <v>62.5</v>
      </c>
      <c r="C805" s="8">
        <v>2.2000000000000002</v>
      </c>
      <c r="D805" s="8" t="s">
        <v>42</v>
      </c>
      <c r="E805" t="s">
        <v>50</v>
      </c>
      <c r="F805">
        <v>3</v>
      </c>
      <c r="G805">
        <v>4</v>
      </c>
      <c r="H805" t="s">
        <v>10</v>
      </c>
      <c r="I805">
        <v>154</v>
      </c>
      <c r="J805">
        <v>25</v>
      </c>
      <c r="K805" s="8">
        <v>7.7</v>
      </c>
      <c r="L805" s="9">
        <v>7.8539999999999985E-2</v>
      </c>
    </row>
    <row r="806" spans="1:12" x14ac:dyDescent="0.2">
      <c r="A806" t="s">
        <v>38</v>
      </c>
      <c r="B806">
        <v>62.5</v>
      </c>
      <c r="C806" s="8">
        <v>2.2000000000000002</v>
      </c>
      <c r="D806" s="8" t="s">
        <v>42</v>
      </c>
      <c r="E806" t="s">
        <v>50</v>
      </c>
      <c r="F806">
        <v>3</v>
      </c>
      <c r="G806">
        <v>4</v>
      </c>
      <c r="H806" t="s">
        <v>10</v>
      </c>
      <c r="I806">
        <v>154</v>
      </c>
      <c r="J806">
        <v>25</v>
      </c>
      <c r="K806" s="8">
        <v>7.7</v>
      </c>
      <c r="L806" s="9">
        <v>4.1888000000000002E-2</v>
      </c>
    </row>
    <row r="807" spans="1:12" x14ac:dyDescent="0.2">
      <c r="A807" t="s">
        <v>38</v>
      </c>
      <c r="B807">
        <v>62.5</v>
      </c>
      <c r="C807" s="8">
        <v>2.2000000000000002</v>
      </c>
      <c r="D807" s="8" t="s">
        <v>42</v>
      </c>
      <c r="E807" t="s">
        <v>51</v>
      </c>
      <c r="F807">
        <v>4</v>
      </c>
      <c r="G807">
        <v>5</v>
      </c>
      <c r="H807" t="s">
        <v>11</v>
      </c>
      <c r="I807">
        <v>156</v>
      </c>
      <c r="J807">
        <v>24.1</v>
      </c>
      <c r="K807" s="8">
        <v>7.6</v>
      </c>
      <c r="L807" s="9">
        <v>6.5449999999999994E-2</v>
      </c>
    </row>
    <row r="808" spans="1:12" x14ac:dyDescent="0.2">
      <c r="A808" t="s">
        <v>38</v>
      </c>
      <c r="B808">
        <v>62.5</v>
      </c>
      <c r="C808" s="8">
        <v>2.2000000000000002</v>
      </c>
      <c r="D808" s="8" t="s">
        <v>42</v>
      </c>
      <c r="E808" t="s">
        <v>51</v>
      </c>
      <c r="F808">
        <v>4</v>
      </c>
      <c r="G808">
        <v>5</v>
      </c>
      <c r="H808" t="s">
        <v>11</v>
      </c>
      <c r="I808">
        <v>156</v>
      </c>
      <c r="J808">
        <v>24.1</v>
      </c>
      <c r="K808" s="8">
        <v>7.5</v>
      </c>
      <c r="L808" s="9">
        <v>9.1629999999999989E-2</v>
      </c>
    </row>
    <row r="809" spans="1:12" x14ac:dyDescent="0.2">
      <c r="A809" t="s">
        <v>38</v>
      </c>
      <c r="B809">
        <v>62.5</v>
      </c>
      <c r="C809" s="8">
        <v>2.2000000000000002</v>
      </c>
      <c r="D809" s="8" t="s">
        <v>42</v>
      </c>
      <c r="E809" t="s">
        <v>51</v>
      </c>
      <c r="F809">
        <v>4</v>
      </c>
      <c r="G809">
        <v>5</v>
      </c>
      <c r="H809" t="s">
        <v>11</v>
      </c>
      <c r="I809">
        <v>156</v>
      </c>
      <c r="J809">
        <v>24.1</v>
      </c>
      <c r="K809" s="8">
        <v>7.4</v>
      </c>
      <c r="L809" s="9">
        <v>3.3510400000000003E-2</v>
      </c>
    </row>
    <row r="810" spans="1:12" x14ac:dyDescent="0.2">
      <c r="A810" t="s">
        <v>38</v>
      </c>
      <c r="B810">
        <v>62.5</v>
      </c>
      <c r="C810" s="8">
        <v>2.2000000000000002</v>
      </c>
      <c r="D810" s="8" t="s">
        <v>42</v>
      </c>
      <c r="E810" t="s">
        <v>51</v>
      </c>
      <c r="F810">
        <v>4</v>
      </c>
      <c r="G810">
        <v>5</v>
      </c>
      <c r="H810" t="s">
        <v>11</v>
      </c>
      <c r="I810">
        <v>156</v>
      </c>
      <c r="J810">
        <v>24.1</v>
      </c>
      <c r="K810" s="8">
        <v>7.6</v>
      </c>
      <c r="L810" s="9">
        <v>4.1888000000000002E-2</v>
      </c>
    </row>
    <row r="811" spans="1:12" x14ac:dyDescent="0.2">
      <c r="A811" t="s">
        <v>38</v>
      </c>
      <c r="B811">
        <v>62.5</v>
      </c>
      <c r="C811" s="8">
        <v>2.2000000000000002</v>
      </c>
      <c r="D811" s="8" t="s">
        <v>42</v>
      </c>
      <c r="E811" t="s">
        <v>51</v>
      </c>
      <c r="F811">
        <v>4</v>
      </c>
      <c r="G811">
        <v>5</v>
      </c>
      <c r="H811" t="s">
        <v>11</v>
      </c>
      <c r="I811">
        <v>156</v>
      </c>
      <c r="J811">
        <v>24.1</v>
      </c>
      <c r="K811" s="8">
        <v>6.2</v>
      </c>
      <c r="L811" s="9">
        <v>2.3561999999999996E-2</v>
      </c>
    </row>
    <row r="812" spans="1:12" x14ac:dyDescent="0.2">
      <c r="A812" t="s">
        <v>38</v>
      </c>
      <c r="B812">
        <v>62.5</v>
      </c>
      <c r="C812" s="8">
        <v>2.2000000000000002</v>
      </c>
      <c r="D812" s="8" t="s">
        <v>42</v>
      </c>
      <c r="E812" t="s">
        <v>51</v>
      </c>
      <c r="F812">
        <v>4</v>
      </c>
      <c r="G812">
        <v>6</v>
      </c>
      <c r="H812" t="s">
        <v>12</v>
      </c>
      <c r="I812">
        <v>156</v>
      </c>
      <c r="J812">
        <v>24.1</v>
      </c>
      <c r="K812" s="8">
        <v>7.1</v>
      </c>
      <c r="L812" s="9">
        <v>6.5449999999999994E-2</v>
      </c>
    </row>
    <row r="813" spans="1:12" x14ac:dyDescent="0.2">
      <c r="A813" t="s">
        <v>38</v>
      </c>
      <c r="B813">
        <v>62.5</v>
      </c>
      <c r="C813" s="8">
        <v>2.2000000000000002</v>
      </c>
      <c r="D813" s="8" t="s">
        <v>42</v>
      </c>
      <c r="E813" t="s">
        <v>51</v>
      </c>
      <c r="F813">
        <v>4</v>
      </c>
      <c r="G813">
        <v>6</v>
      </c>
      <c r="H813" t="s">
        <v>12</v>
      </c>
      <c r="I813">
        <v>156</v>
      </c>
      <c r="J813">
        <v>24.1</v>
      </c>
      <c r="K813" s="8">
        <v>7.7</v>
      </c>
      <c r="L813" s="9">
        <v>7.8539999999999985E-2</v>
      </c>
    </row>
    <row r="814" spans="1:12" x14ac:dyDescent="0.2">
      <c r="A814" t="s">
        <v>38</v>
      </c>
      <c r="B814">
        <v>62.5</v>
      </c>
      <c r="C814" s="8">
        <v>2.2000000000000002</v>
      </c>
      <c r="D814" s="8" t="s">
        <v>42</v>
      </c>
      <c r="E814" t="s">
        <v>51</v>
      </c>
      <c r="F814">
        <v>4</v>
      </c>
      <c r="G814">
        <v>6</v>
      </c>
      <c r="H814" t="s">
        <v>12</v>
      </c>
      <c r="I814">
        <v>156</v>
      </c>
      <c r="J814">
        <v>24.1</v>
      </c>
      <c r="K814" s="8">
        <v>7.5</v>
      </c>
      <c r="L814" s="9">
        <v>5.0265600000000001E-2</v>
      </c>
    </row>
    <row r="815" spans="1:12" x14ac:dyDescent="0.2">
      <c r="A815" t="s">
        <v>38</v>
      </c>
      <c r="B815">
        <v>62.5</v>
      </c>
      <c r="C815" s="8">
        <v>2.2000000000000002</v>
      </c>
      <c r="D815" s="8" t="s">
        <v>42</v>
      </c>
      <c r="E815" t="s">
        <v>51</v>
      </c>
      <c r="F815">
        <v>4</v>
      </c>
      <c r="G815">
        <v>6</v>
      </c>
      <c r="H815" t="s">
        <v>12</v>
      </c>
      <c r="I815">
        <v>156</v>
      </c>
      <c r="J815">
        <v>24.1</v>
      </c>
      <c r="K815" s="8">
        <v>6.7</v>
      </c>
      <c r="L815" s="9">
        <v>4.1888000000000002E-2</v>
      </c>
    </row>
    <row r="816" spans="1:12" x14ac:dyDescent="0.2">
      <c r="A816" t="s">
        <v>38</v>
      </c>
      <c r="B816">
        <v>62.5</v>
      </c>
      <c r="C816" s="8">
        <v>2.2000000000000002</v>
      </c>
      <c r="D816" s="8" t="s">
        <v>42</v>
      </c>
      <c r="E816" t="s">
        <v>51</v>
      </c>
      <c r="F816">
        <v>4</v>
      </c>
      <c r="G816">
        <v>6</v>
      </c>
      <c r="H816" t="s">
        <v>12</v>
      </c>
      <c r="I816">
        <v>156</v>
      </c>
      <c r="J816">
        <v>24.1</v>
      </c>
      <c r="K816" s="8">
        <v>7.3</v>
      </c>
      <c r="L816" s="9">
        <v>4.1888000000000002E-2</v>
      </c>
    </row>
    <row r="817" spans="1:12" x14ac:dyDescent="0.2">
      <c r="A817" t="s">
        <v>38</v>
      </c>
      <c r="B817">
        <v>62.5</v>
      </c>
      <c r="C817" s="8">
        <v>2.2000000000000002</v>
      </c>
      <c r="D817" s="8" t="s">
        <v>42</v>
      </c>
      <c r="E817" t="s">
        <v>51</v>
      </c>
      <c r="F817">
        <v>4</v>
      </c>
      <c r="G817">
        <v>7</v>
      </c>
      <c r="H817" t="s">
        <v>13</v>
      </c>
      <c r="I817">
        <v>156</v>
      </c>
      <c r="J817">
        <v>24.1</v>
      </c>
      <c r="K817" s="8">
        <v>7.3</v>
      </c>
      <c r="L817" s="9">
        <v>0.11309759999999998</v>
      </c>
    </row>
    <row r="818" spans="1:12" x14ac:dyDescent="0.2">
      <c r="A818" t="s">
        <v>38</v>
      </c>
      <c r="B818">
        <v>62.5</v>
      </c>
      <c r="C818" s="8">
        <v>2.2000000000000002</v>
      </c>
      <c r="D818" s="8" t="s">
        <v>42</v>
      </c>
      <c r="E818" t="s">
        <v>51</v>
      </c>
      <c r="F818">
        <v>4</v>
      </c>
      <c r="G818">
        <v>7</v>
      </c>
      <c r="H818" t="s">
        <v>13</v>
      </c>
      <c r="I818">
        <v>156</v>
      </c>
      <c r="J818">
        <v>24.1</v>
      </c>
      <c r="K818" s="8">
        <v>7.4</v>
      </c>
      <c r="L818" s="9">
        <v>4.1888000000000002E-2</v>
      </c>
    </row>
    <row r="819" spans="1:12" x14ac:dyDescent="0.2">
      <c r="A819" t="s">
        <v>38</v>
      </c>
      <c r="B819">
        <v>62.5</v>
      </c>
      <c r="C819" s="8">
        <v>2.2000000000000002</v>
      </c>
      <c r="D819" s="8" t="s">
        <v>42</v>
      </c>
      <c r="E819" t="s">
        <v>51</v>
      </c>
      <c r="F819">
        <v>4</v>
      </c>
      <c r="G819">
        <v>7</v>
      </c>
      <c r="H819" t="s">
        <v>13</v>
      </c>
      <c r="I819">
        <v>156</v>
      </c>
      <c r="J819">
        <v>24.1</v>
      </c>
      <c r="K819" s="8">
        <v>7.4</v>
      </c>
      <c r="L819" s="9">
        <v>7.8539999999999985E-2</v>
      </c>
    </row>
    <row r="820" spans="1:12" x14ac:dyDescent="0.2">
      <c r="A820" t="s">
        <v>38</v>
      </c>
      <c r="B820">
        <v>62.5</v>
      </c>
      <c r="C820" s="8">
        <v>2.2000000000000002</v>
      </c>
      <c r="D820" s="8" t="s">
        <v>42</v>
      </c>
      <c r="E820" t="s">
        <v>51</v>
      </c>
      <c r="F820">
        <v>4</v>
      </c>
      <c r="G820">
        <v>7</v>
      </c>
      <c r="H820" t="s">
        <v>13</v>
      </c>
      <c r="I820">
        <v>156</v>
      </c>
      <c r="J820">
        <v>24.1</v>
      </c>
      <c r="K820" s="8">
        <v>7.6</v>
      </c>
      <c r="L820" s="9">
        <v>4.1888000000000002E-2</v>
      </c>
    </row>
    <row r="821" spans="1:12" x14ac:dyDescent="0.2">
      <c r="A821" t="s">
        <v>38</v>
      </c>
      <c r="B821">
        <v>62.5</v>
      </c>
      <c r="C821" s="8">
        <v>2.2000000000000002</v>
      </c>
      <c r="D821" s="8" t="s">
        <v>42</v>
      </c>
      <c r="E821" t="s">
        <v>51</v>
      </c>
      <c r="F821">
        <v>4</v>
      </c>
      <c r="G821">
        <v>7</v>
      </c>
      <c r="H821" t="s">
        <v>13</v>
      </c>
      <c r="I821">
        <v>156</v>
      </c>
      <c r="J821">
        <v>24.1</v>
      </c>
      <c r="K821" s="8">
        <v>7.4</v>
      </c>
      <c r="L821" s="9">
        <v>4.1888000000000002E-2</v>
      </c>
    </row>
    <row r="822" spans="1:12" x14ac:dyDescent="0.2">
      <c r="A822" t="s">
        <v>38</v>
      </c>
      <c r="B822">
        <v>62.5</v>
      </c>
      <c r="C822" s="8">
        <v>2.2000000000000002</v>
      </c>
      <c r="D822" s="8" t="s">
        <v>42</v>
      </c>
      <c r="E822" t="s">
        <v>51</v>
      </c>
      <c r="F822">
        <v>4</v>
      </c>
      <c r="G822">
        <v>8</v>
      </c>
      <c r="H822" t="s">
        <v>14</v>
      </c>
      <c r="I822">
        <v>156</v>
      </c>
      <c r="J822">
        <v>24.1</v>
      </c>
      <c r="K822" s="8">
        <v>7</v>
      </c>
      <c r="L822" s="9">
        <v>4.1888000000000002E-2</v>
      </c>
    </row>
    <row r="823" spans="1:12" x14ac:dyDescent="0.2">
      <c r="A823" t="s">
        <v>38</v>
      </c>
      <c r="B823">
        <v>62.5</v>
      </c>
      <c r="C823" s="8">
        <v>2.2000000000000002</v>
      </c>
      <c r="D823" s="8" t="s">
        <v>42</v>
      </c>
      <c r="E823" t="s">
        <v>51</v>
      </c>
      <c r="F823">
        <v>4</v>
      </c>
      <c r="G823">
        <v>8</v>
      </c>
      <c r="H823" t="s">
        <v>14</v>
      </c>
      <c r="I823">
        <v>156</v>
      </c>
      <c r="J823">
        <v>24.1</v>
      </c>
      <c r="K823" s="8">
        <v>7.7</v>
      </c>
      <c r="L823" s="9">
        <v>6.5449999999999994E-2</v>
      </c>
    </row>
    <row r="824" spans="1:12" x14ac:dyDescent="0.2">
      <c r="A824" t="s">
        <v>38</v>
      </c>
      <c r="B824">
        <v>62.5</v>
      </c>
      <c r="C824" s="8">
        <v>2.2000000000000002</v>
      </c>
      <c r="D824" s="8" t="s">
        <v>42</v>
      </c>
      <c r="E824" t="s">
        <v>51</v>
      </c>
      <c r="F824">
        <v>4</v>
      </c>
      <c r="G824">
        <v>8</v>
      </c>
      <c r="H824" t="s">
        <v>14</v>
      </c>
      <c r="I824">
        <v>156</v>
      </c>
      <c r="J824">
        <v>24.1</v>
      </c>
      <c r="K824" s="8">
        <v>7.4</v>
      </c>
      <c r="L824" s="9">
        <v>7.8539999999999985E-2</v>
      </c>
    </row>
    <row r="825" spans="1:12" x14ac:dyDescent="0.2">
      <c r="A825" t="s">
        <v>38</v>
      </c>
      <c r="B825">
        <v>62.5</v>
      </c>
      <c r="C825" s="8">
        <v>2.2000000000000002</v>
      </c>
      <c r="D825" s="8" t="s">
        <v>42</v>
      </c>
      <c r="E825" t="s">
        <v>51</v>
      </c>
      <c r="F825">
        <v>4</v>
      </c>
      <c r="G825">
        <v>8</v>
      </c>
      <c r="H825" t="s">
        <v>14</v>
      </c>
      <c r="I825">
        <v>156</v>
      </c>
      <c r="J825">
        <v>24.1</v>
      </c>
      <c r="K825" s="8">
        <v>7.5</v>
      </c>
      <c r="L825" s="9">
        <v>5.0265600000000001E-2</v>
      </c>
    </row>
    <row r="826" spans="1:12" x14ac:dyDescent="0.2">
      <c r="A826" t="s">
        <v>38</v>
      </c>
      <c r="B826">
        <v>62.5</v>
      </c>
      <c r="C826" s="8">
        <v>2.2000000000000002</v>
      </c>
      <c r="D826" s="8" t="s">
        <v>42</v>
      </c>
      <c r="E826" t="s">
        <v>51</v>
      </c>
      <c r="F826">
        <v>4</v>
      </c>
      <c r="G826">
        <v>8</v>
      </c>
      <c r="H826" t="s">
        <v>14</v>
      </c>
      <c r="I826">
        <v>156</v>
      </c>
      <c r="J826">
        <v>24.1</v>
      </c>
      <c r="K826" s="8">
        <v>7.4</v>
      </c>
      <c r="L826" s="9">
        <v>5.0265600000000001E-2</v>
      </c>
    </row>
    <row r="827" spans="1:12" x14ac:dyDescent="0.2">
      <c r="A827" t="s">
        <v>38</v>
      </c>
      <c r="B827">
        <v>62.5</v>
      </c>
      <c r="C827" s="8">
        <v>2.2000000000000002</v>
      </c>
      <c r="D827" s="8" t="s">
        <v>42</v>
      </c>
      <c r="E827" t="s">
        <v>51</v>
      </c>
      <c r="F827">
        <v>5</v>
      </c>
      <c r="G827">
        <v>5</v>
      </c>
      <c r="H827" t="s">
        <v>15</v>
      </c>
      <c r="I827">
        <v>158</v>
      </c>
      <c r="J827">
        <v>21</v>
      </c>
      <c r="K827" s="8">
        <v>7.7</v>
      </c>
      <c r="L827" s="9">
        <v>7.8539999999999985E-2</v>
      </c>
    </row>
    <row r="828" spans="1:12" x14ac:dyDescent="0.2">
      <c r="A828" t="s">
        <v>38</v>
      </c>
      <c r="B828">
        <v>62.5</v>
      </c>
      <c r="C828" s="8">
        <v>2.2000000000000002</v>
      </c>
      <c r="D828" s="8" t="s">
        <v>42</v>
      </c>
      <c r="E828" t="s">
        <v>51</v>
      </c>
      <c r="F828">
        <v>5</v>
      </c>
      <c r="G828">
        <v>5</v>
      </c>
      <c r="H828" t="s">
        <v>15</v>
      </c>
      <c r="I828">
        <v>158</v>
      </c>
      <c r="J828">
        <v>21</v>
      </c>
      <c r="K828" s="8">
        <v>7.9</v>
      </c>
      <c r="L828" s="9">
        <v>7.8539999999999985E-2</v>
      </c>
    </row>
    <row r="829" spans="1:12" x14ac:dyDescent="0.2">
      <c r="A829" t="s">
        <v>38</v>
      </c>
      <c r="B829">
        <v>62.5</v>
      </c>
      <c r="C829" s="8">
        <v>2.2000000000000002</v>
      </c>
      <c r="D829" s="8" t="s">
        <v>42</v>
      </c>
      <c r="E829" t="s">
        <v>51</v>
      </c>
      <c r="F829">
        <v>5</v>
      </c>
      <c r="G829">
        <v>5</v>
      </c>
      <c r="H829" t="s">
        <v>15</v>
      </c>
      <c r="I829">
        <v>158</v>
      </c>
      <c r="J829">
        <v>21</v>
      </c>
      <c r="K829" s="8">
        <v>7.9</v>
      </c>
      <c r="L829" s="9">
        <v>5.0265600000000001E-2</v>
      </c>
    </row>
    <row r="830" spans="1:12" x14ac:dyDescent="0.2">
      <c r="A830" t="s">
        <v>38</v>
      </c>
      <c r="B830">
        <v>62.5</v>
      </c>
      <c r="C830" s="8">
        <v>2.2000000000000002</v>
      </c>
      <c r="D830" s="8" t="s">
        <v>42</v>
      </c>
      <c r="E830" t="s">
        <v>51</v>
      </c>
      <c r="F830">
        <v>5</v>
      </c>
      <c r="G830">
        <v>5</v>
      </c>
      <c r="H830" t="s">
        <v>15</v>
      </c>
      <c r="I830">
        <v>158</v>
      </c>
      <c r="J830">
        <v>21</v>
      </c>
      <c r="K830" s="8">
        <v>8.1999999999999993</v>
      </c>
      <c r="L830" s="9">
        <v>9.1629999999999989E-2</v>
      </c>
    </row>
    <row r="831" spans="1:12" x14ac:dyDescent="0.2">
      <c r="A831" t="s">
        <v>38</v>
      </c>
      <c r="B831">
        <v>62.5</v>
      </c>
      <c r="C831" s="8">
        <v>2.2000000000000002</v>
      </c>
      <c r="D831" s="8" t="s">
        <v>42</v>
      </c>
      <c r="E831" t="s">
        <v>51</v>
      </c>
      <c r="F831">
        <v>5</v>
      </c>
      <c r="G831">
        <v>5</v>
      </c>
      <c r="H831" t="s">
        <v>15</v>
      </c>
      <c r="I831">
        <v>158</v>
      </c>
      <c r="J831">
        <v>21</v>
      </c>
      <c r="K831" s="8">
        <v>7.9</v>
      </c>
      <c r="L831" s="9">
        <v>7.8539999999999985E-2</v>
      </c>
    </row>
    <row r="832" spans="1:12" x14ac:dyDescent="0.2">
      <c r="A832" t="s">
        <v>38</v>
      </c>
      <c r="B832">
        <v>62.5</v>
      </c>
      <c r="C832" s="8">
        <v>2.2000000000000002</v>
      </c>
      <c r="D832" s="8" t="s">
        <v>42</v>
      </c>
      <c r="E832" t="s">
        <v>51</v>
      </c>
      <c r="F832">
        <v>5</v>
      </c>
      <c r="G832">
        <v>6</v>
      </c>
      <c r="H832" t="s">
        <v>16</v>
      </c>
      <c r="I832">
        <v>158</v>
      </c>
      <c r="J832">
        <v>21</v>
      </c>
      <c r="K832" s="8">
        <v>7.7</v>
      </c>
      <c r="L832" s="9">
        <v>3.2986799999999997E-2</v>
      </c>
    </row>
    <row r="833" spans="1:12" x14ac:dyDescent="0.2">
      <c r="A833" t="s">
        <v>38</v>
      </c>
      <c r="B833">
        <v>62.5</v>
      </c>
      <c r="C833" s="8">
        <v>2.2000000000000002</v>
      </c>
      <c r="D833" s="8" t="s">
        <v>42</v>
      </c>
      <c r="E833" t="s">
        <v>51</v>
      </c>
      <c r="F833">
        <v>5</v>
      </c>
      <c r="G833">
        <v>6</v>
      </c>
      <c r="H833" t="s">
        <v>16</v>
      </c>
      <c r="I833">
        <v>158</v>
      </c>
      <c r="J833">
        <v>21</v>
      </c>
      <c r="K833" s="8">
        <v>7.9</v>
      </c>
      <c r="L833" s="9">
        <v>5.0265600000000001E-2</v>
      </c>
    </row>
    <row r="834" spans="1:12" x14ac:dyDescent="0.2">
      <c r="A834" t="s">
        <v>38</v>
      </c>
      <c r="B834">
        <v>62.5</v>
      </c>
      <c r="C834" s="8">
        <v>2.2000000000000002</v>
      </c>
      <c r="D834" s="8" t="s">
        <v>42</v>
      </c>
      <c r="E834" t="s">
        <v>51</v>
      </c>
      <c r="F834">
        <v>5</v>
      </c>
      <c r="G834">
        <v>6</v>
      </c>
      <c r="H834" t="s">
        <v>16</v>
      </c>
      <c r="I834">
        <v>158</v>
      </c>
      <c r="J834">
        <v>21</v>
      </c>
      <c r="K834" s="8">
        <v>7.3</v>
      </c>
      <c r="L834" s="9">
        <v>7.8539999999999985E-2</v>
      </c>
    </row>
    <row r="835" spans="1:12" x14ac:dyDescent="0.2">
      <c r="A835" t="s">
        <v>38</v>
      </c>
      <c r="B835">
        <v>62.5</v>
      </c>
      <c r="C835" s="8">
        <v>2.2000000000000002</v>
      </c>
      <c r="D835" s="8" t="s">
        <v>42</v>
      </c>
      <c r="E835" t="s">
        <v>51</v>
      </c>
      <c r="F835">
        <v>5</v>
      </c>
      <c r="G835">
        <v>6</v>
      </c>
      <c r="H835" t="s">
        <v>16</v>
      </c>
      <c r="I835">
        <v>158</v>
      </c>
      <c r="J835">
        <v>21</v>
      </c>
      <c r="K835" s="8">
        <v>7.7</v>
      </c>
      <c r="L835" s="9">
        <v>0.15393839999999995</v>
      </c>
    </row>
    <row r="836" spans="1:12" x14ac:dyDescent="0.2">
      <c r="A836" t="s">
        <v>38</v>
      </c>
      <c r="B836">
        <v>62.5</v>
      </c>
      <c r="C836" s="8">
        <v>2.2000000000000002</v>
      </c>
      <c r="D836" s="8" t="s">
        <v>42</v>
      </c>
      <c r="E836" t="s">
        <v>51</v>
      </c>
      <c r="F836">
        <v>5</v>
      </c>
      <c r="G836">
        <v>6</v>
      </c>
      <c r="H836" t="s">
        <v>16</v>
      </c>
      <c r="I836">
        <v>158</v>
      </c>
      <c r="J836">
        <v>21</v>
      </c>
      <c r="K836" s="8">
        <v>7.1</v>
      </c>
      <c r="L836" s="9">
        <v>9.1629999999999989E-2</v>
      </c>
    </row>
    <row r="837" spans="1:12" x14ac:dyDescent="0.2">
      <c r="A837" t="s">
        <v>38</v>
      </c>
      <c r="B837">
        <v>62.5</v>
      </c>
      <c r="C837" s="8">
        <v>2.2000000000000002</v>
      </c>
      <c r="D837" s="8" t="s">
        <v>42</v>
      </c>
      <c r="E837" t="s">
        <v>51</v>
      </c>
      <c r="F837">
        <v>5</v>
      </c>
      <c r="G837">
        <v>7</v>
      </c>
      <c r="H837" t="s">
        <v>17</v>
      </c>
      <c r="I837">
        <v>158</v>
      </c>
      <c r="J837">
        <v>21</v>
      </c>
      <c r="K837" s="8">
        <v>8.1</v>
      </c>
      <c r="L837" s="9">
        <v>4.1888000000000002E-2</v>
      </c>
    </row>
    <row r="838" spans="1:12" x14ac:dyDescent="0.2">
      <c r="A838" t="s">
        <v>38</v>
      </c>
      <c r="B838">
        <v>62.5</v>
      </c>
      <c r="C838" s="8">
        <v>2.2000000000000002</v>
      </c>
      <c r="D838" s="8" t="s">
        <v>42</v>
      </c>
      <c r="E838" t="s">
        <v>51</v>
      </c>
      <c r="F838">
        <v>5</v>
      </c>
      <c r="G838">
        <v>7</v>
      </c>
      <c r="H838" t="s">
        <v>17</v>
      </c>
      <c r="I838">
        <v>158</v>
      </c>
      <c r="J838">
        <v>21</v>
      </c>
      <c r="K838" s="8">
        <v>7.8</v>
      </c>
      <c r="L838" s="9">
        <v>4.1888000000000002E-2</v>
      </c>
    </row>
    <row r="839" spans="1:12" x14ac:dyDescent="0.2">
      <c r="A839" t="s">
        <v>38</v>
      </c>
      <c r="B839">
        <v>62.5</v>
      </c>
      <c r="C839" s="8">
        <v>2.2000000000000002</v>
      </c>
      <c r="D839" s="8" t="s">
        <v>42</v>
      </c>
      <c r="E839" t="s">
        <v>51</v>
      </c>
      <c r="F839">
        <v>5</v>
      </c>
      <c r="G839">
        <v>7</v>
      </c>
      <c r="H839" t="s">
        <v>17</v>
      </c>
      <c r="I839">
        <v>158</v>
      </c>
      <c r="J839">
        <v>21</v>
      </c>
      <c r="K839" s="8">
        <v>7.6</v>
      </c>
      <c r="L839" s="9">
        <v>5.0265600000000001E-2</v>
      </c>
    </row>
    <row r="840" spans="1:12" x14ac:dyDescent="0.2">
      <c r="A840" t="s">
        <v>38</v>
      </c>
      <c r="B840">
        <v>62.5</v>
      </c>
      <c r="C840" s="8">
        <v>2.2000000000000002</v>
      </c>
      <c r="D840" s="8" t="s">
        <v>42</v>
      </c>
      <c r="E840" t="s">
        <v>51</v>
      </c>
      <c r="F840">
        <v>5</v>
      </c>
      <c r="G840">
        <v>7</v>
      </c>
      <c r="H840" t="s">
        <v>17</v>
      </c>
      <c r="I840">
        <v>158</v>
      </c>
      <c r="J840">
        <v>21</v>
      </c>
      <c r="K840" s="8">
        <v>7.8</v>
      </c>
      <c r="L840" s="9">
        <v>5.0265600000000001E-2</v>
      </c>
    </row>
    <row r="841" spans="1:12" x14ac:dyDescent="0.2">
      <c r="A841" t="s">
        <v>38</v>
      </c>
      <c r="B841">
        <v>62.5</v>
      </c>
      <c r="C841" s="8">
        <v>2.2000000000000002</v>
      </c>
      <c r="D841" s="8" t="s">
        <v>42</v>
      </c>
      <c r="E841" t="s">
        <v>51</v>
      </c>
      <c r="F841">
        <v>5</v>
      </c>
      <c r="G841">
        <v>7</v>
      </c>
      <c r="H841" t="s">
        <v>17</v>
      </c>
      <c r="I841">
        <v>158</v>
      </c>
      <c r="J841">
        <v>21</v>
      </c>
      <c r="K841" s="8">
        <v>7.5</v>
      </c>
      <c r="L841" s="9">
        <v>7.8539999999999985E-2</v>
      </c>
    </row>
    <row r="842" spans="1:12" x14ac:dyDescent="0.2">
      <c r="A842" t="s">
        <v>38</v>
      </c>
      <c r="B842">
        <v>62.5</v>
      </c>
      <c r="C842" s="8">
        <v>2.2000000000000002</v>
      </c>
      <c r="D842" s="8" t="s">
        <v>42</v>
      </c>
      <c r="E842" t="s">
        <v>51</v>
      </c>
      <c r="F842">
        <v>5</v>
      </c>
      <c r="G842">
        <v>8</v>
      </c>
      <c r="H842" t="s">
        <v>18</v>
      </c>
      <c r="I842">
        <v>158</v>
      </c>
      <c r="J842">
        <v>21</v>
      </c>
      <c r="K842" s="8">
        <v>7.3</v>
      </c>
      <c r="L842" s="9">
        <v>9.1629999999999989E-2</v>
      </c>
    </row>
    <row r="843" spans="1:12" x14ac:dyDescent="0.2">
      <c r="A843" t="s">
        <v>38</v>
      </c>
      <c r="B843">
        <v>62.5</v>
      </c>
      <c r="C843" s="8">
        <v>2.2000000000000002</v>
      </c>
      <c r="D843" s="8" t="s">
        <v>42</v>
      </c>
      <c r="E843" t="s">
        <v>51</v>
      </c>
      <c r="F843">
        <v>5</v>
      </c>
      <c r="G843">
        <v>8</v>
      </c>
      <c r="H843" t="s">
        <v>18</v>
      </c>
      <c r="I843">
        <v>158</v>
      </c>
      <c r="J843">
        <v>21</v>
      </c>
      <c r="K843" s="8">
        <v>7.6</v>
      </c>
      <c r="L843" s="9">
        <v>7.8539999999999985E-2</v>
      </c>
    </row>
    <row r="844" spans="1:12" x14ac:dyDescent="0.2">
      <c r="A844" t="s">
        <v>38</v>
      </c>
      <c r="B844">
        <v>62.5</v>
      </c>
      <c r="C844" s="8">
        <v>2.2000000000000002</v>
      </c>
      <c r="D844" s="8" t="s">
        <v>42</v>
      </c>
      <c r="E844" t="s">
        <v>51</v>
      </c>
      <c r="F844">
        <v>5</v>
      </c>
      <c r="G844">
        <v>8</v>
      </c>
      <c r="H844" t="s">
        <v>18</v>
      </c>
      <c r="I844">
        <v>158</v>
      </c>
      <c r="J844">
        <v>21</v>
      </c>
      <c r="K844" s="8">
        <v>7.8</v>
      </c>
      <c r="L844" s="9">
        <v>7.8539999999999985E-2</v>
      </c>
    </row>
    <row r="845" spans="1:12" x14ac:dyDescent="0.2">
      <c r="A845" t="s">
        <v>38</v>
      </c>
      <c r="B845">
        <v>62.5</v>
      </c>
      <c r="C845" s="8">
        <v>2.2000000000000002</v>
      </c>
      <c r="D845" s="8" t="s">
        <v>42</v>
      </c>
      <c r="E845" t="s">
        <v>51</v>
      </c>
      <c r="F845">
        <v>5</v>
      </c>
      <c r="G845">
        <v>8</v>
      </c>
      <c r="H845" t="s">
        <v>18</v>
      </c>
      <c r="I845">
        <v>158</v>
      </c>
      <c r="J845">
        <v>21</v>
      </c>
      <c r="K845" s="8">
        <v>7.7</v>
      </c>
      <c r="L845" s="9">
        <v>3.3510400000000003E-2</v>
      </c>
    </row>
    <row r="846" spans="1:12" x14ac:dyDescent="0.2">
      <c r="A846" t="s">
        <v>38</v>
      </c>
      <c r="B846">
        <v>62.5</v>
      </c>
      <c r="C846" s="8">
        <v>2.2000000000000002</v>
      </c>
      <c r="D846" s="8" t="s">
        <v>42</v>
      </c>
      <c r="E846" t="s">
        <v>51</v>
      </c>
      <c r="F846">
        <v>5</v>
      </c>
      <c r="G846">
        <v>8</v>
      </c>
      <c r="H846" t="s">
        <v>18</v>
      </c>
      <c r="I846">
        <v>158</v>
      </c>
      <c r="J846">
        <v>21</v>
      </c>
      <c r="K846" s="8">
        <v>7.8</v>
      </c>
      <c r="L846" s="9">
        <v>5.0265600000000001E-2</v>
      </c>
    </row>
    <row r="847" spans="1:12" x14ac:dyDescent="0.2">
      <c r="A847" t="s">
        <v>38</v>
      </c>
      <c r="B847">
        <v>62.5</v>
      </c>
      <c r="C847" s="8">
        <v>2.2000000000000002</v>
      </c>
      <c r="D847" s="8" t="s">
        <v>42</v>
      </c>
      <c r="E847" t="s">
        <v>51</v>
      </c>
      <c r="F847">
        <v>6</v>
      </c>
      <c r="G847">
        <v>5</v>
      </c>
      <c r="H847" t="s">
        <v>19</v>
      </c>
      <c r="I847">
        <v>129</v>
      </c>
      <c r="J847">
        <v>13.5</v>
      </c>
      <c r="K847" s="8">
        <v>7.8</v>
      </c>
      <c r="L847" s="9">
        <v>4.1888000000000002E-2</v>
      </c>
    </row>
    <row r="848" spans="1:12" x14ac:dyDescent="0.2">
      <c r="A848" t="s">
        <v>38</v>
      </c>
      <c r="B848">
        <v>62.5</v>
      </c>
      <c r="C848" s="8">
        <v>2.2000000000000002</v>
      </c>
      <c r="D848" s="8" t="s">
        <v>42</v>
      </c>
      <c r="E848" t="s">
        <v>51</v>
      </c>
      <c r="F848">
        <v>6</v>
      </c>
      <c r="G848">
        <v>5</v>
      </c>
      <c r="H848" t="s">
        <v>19</v>
      </c>
      <c r="I848">
        <v>129</v>
      </c>
      <c r="J848">
        <v>13.5</v>
      </c>
      <c r="K848" s="8">
        <v>7.7</v>
      </c>
      <c r="L848" s="9">
        <v>4.1888000000000002E-2</v>
      </c>
    </row>
    <row r="849" spans="1:12" x14ac:dyDescent="0.2">
      <c r="A849" t="s">
        <v>38</v>
      </c>
      <c r="B849">
        <v>62.5</v>
      </c>
      <c r="C849" s="8">
        <v>2.2000000000000002</v>
      </c>
      <c r="D849" s="8" t="s">
        <v>42</v>
      </c>
      <c r="E849" t="s">
        <v>51</v>
      </c>
      <c r="F849">
        <v>6</v>
      </c>
      <c r="G849">
        <v>5</v>
      </c>
      <c r="H849" t="s">
        <v>19</v>
      </c>
      <c r="I849">
        <v>129</v>
      </c>
      <c r="J849">
        <v>13.5</v>
      </c>
      <c r="K849" s="8">
        <v>7.9</v>
      </c>
      <c r="L849" s="9">
        <v>7.8539999999999985E-2</v>
      </c>
    </row>
    <row r="850" spans="1:12" x14ac:dyDescent="0.2">
      <c r="A850" t="s">
        <v>38</v>
      </c>
      <c r="B850">
        <v>62.5</v>
      </c>
      <c r="C850" s="8">
        <v>2.2000000000000002</v>
      </c>
      <c r="D850" s="8" t="s">
        <v>42</v>
      </c>
      <c r="E850" t="s">
        <v>51</v>
      </c>
      <c r="F850">
        <v>6</v>
      </c>
      <c r="G850">
        <v>5</v>
      </c>
      <c r="H850" t="s">
        <v>19</v>
      </c>
      <c r="I850">
        <v>129</v>
      </c>
      <c r="J850">
        <v>13.5</v>
      </c>
      <c r="K850" s="8">
        <v>7.9</v>
      </c>
      <c r="L850" s="9">
        <v>4.1888000000000002E-2</v>
      </c>
    </row>
    <row r="851" spans="1:12" x14ac:dyDescent="0.2">
      <c r="A851" t="s">
        <v>38</v>
      </c>
      <c r="B851">
        <v>62.5</v>
      </c>
      <c r="C851" s="8">
        <v>2.2000000000000002</v>
      </c>
      <c r="D851" s="8" t="s">
        <v>42</v>
      </c>
      <c r="E851" t="s">
        <v>51</v>
      </c>
      <c r="F851">
        <v>6</v>
      </c>
      <c r="G851">
        <v>6</v>
      </c>
      <c r="H851" t="s">
        <v>20</v>
      </c>
      <c r="I851">
        <v>129</v>
      </c>
      <c r="J851">
        <v>13.5</v>
      </c>
      <c r="K851" s="8">
        <v>8.1999999999999993</v>
      </c>
      <c r="L851" s="9">
        <v>4.1888000000000002E-2</v>
      </c>
    </row>
    <row r="852" spans="1:12" x14ac:dyDescent="0.2">
      <c r="A852" t="s">
        <v>38</v>
      </c>
      <c r="B852">
        <v>62.5</v>
      </c>
      <c r="C852" s="8">
        <v>2.2000000000000002</v>
      </c>
      <c r="D852" s="8" t="s">
        <v>42</v>
      </c>
      <c r="E852" t="s">
        <v>51</v>
      </c>
      <c r="F852">
        <v>6</v>
      </c>
      <c r="G852">
        <v>6</v>
      </c>
      <c r="H852" t="s">
        <v>20</v>
      </c>
      <c r="I852">
        <v>129</v>
      </c>
      <c r="J852">
        <v>13.5</v>
      </c>
      <c r="K852" s="8">
        <v>8.4</v>
      </c>
      <c r="L852" s="9">
        <v>0.13194719999999999</v>
      </c>
    </row>
    <row r="853" spans="1:12" x14ac:dyDescent="0.2">
      <c r="A853" t="s">
        <v>38</v>
      </c>
      <c r="B853">
        <v>62.5</v>
      </c>
      <c r="C853" s="8">
        <v>2.2000000000000002</v>
      </c>
      <c r="D853" s="8" t="s">
        <v>42</v>
      </c>
      <c r="E853" t="s">
        <v>51</v>
      </c>
      <c r="F853">
        <v>6</v>
      </c>
      <c r="G853">
        <v>6</v>
      </c>
      <c r="H853" t="s">
        <v>20</v>
      </c>
      <c r="I853">
        <v>129</v>
      </c>
      <c r="J853">
        <v>13.5</v>
      </c>
      <c r="K853" s="8">
        <v>7.9</v>
      </c>
      <c r="L853" s="9">
        <v>7.8539999999999985E-2</v>
      </c>
    </row>
    <row r="854" spans="1:12" x14ac:dyDescent="0.2">
      <c r="A854" t="s">
        <v>38</v>
      </c>
      <c r="B854">
        <v>62.5</v>
      </c>
      <c r="C854" s="8">
        <v>2.2000000000000002</v>
      </c>
      <c r="D854" s="8" t="s">
        <v>42</v>
      </c>
      <c r="E854" t="s">
        <v>51</v>
      </c>
      <c r="F854">
        <v>6</v>
      </c>
      <c r="G854">
        <v>6</v>
      </c>
      <c r="H854" t="s">
        <v>20</v>
      </c>
      <c r="I854">
        <v>129</v>
      </c>
      <c r="J854">
        <v>13.5</v>
      </c>
      <c r="K854" s="8">
        <v>8</v>
      </c>
      <c r="L854" s="9">
        <v>3.3510400000000003E-2</v>
      </c>
    </row>
    <row r="855" spans="1:12" x14ac:dyDescent="0.2">
      <c r="A855" t="s">
        <v>38</v>
      </c>
      <c r="B855">
        <v>62.5</v>
      </c>
      <c r="C855" s="8">
        <v>2.2000000000000002</v>
      </c>
      <c r="D855" s="8" t="s">
        <v>42</v>
      </c>
      <c r="E855" t="s">
        <v>51</v>
      </c>
      <c r="F855">
        <v>6</v>
      </c>
      <c r="G855">
        <v>6</v>
      </c>
      <c r="H855" t="s">
        <v>20</v>
      </c>
      <c r="I855">
        <v>129</v>
      </c>
      <c r="J855">
        <v>13.5</v>
      </c>
      <c r="K855" s="8">
        <v>7.5</v>
      </c>
      <c r="L855" s="9">
        <v>6.5449999999999994E-2</v>
      </c>
    </row>
    <row r="856" spans="1:12" x14ac:dyDescent="0.2">
      <c r="A856" t="s">
        <v>38</v>
      </c>
      <c r="B856">
        <v>62.5</v>
      </c>
      <c r="C856" s="8">
        <v>2.2000000000000002</v>
      </c>
      <c r="D856" s="8" t="s">
        <v>42</v>
      </c>
      <c r="E856" t="s">
        <v>51</v>
      </c>
      <c r="F856">
        <v>6</v>
      </c>
      <c r="G856">
        <v>7</v>
      </c>
      <c r="H856" t="s">
        <v>21</v>
      </c>
      <c r="I856">
        <v>129</v>
      </c>
      <c r="J856">
        <v>13.5</v>
      </c>
      <c r="K856" s="8">
        <v>8</v>
      </c>
      <c r="L856" s="9">
        <v>7.8539999999999985E-2</v>
      </c>
    </row>
    <row r="857" spans="1:12" x14ac:dyDescent="0.2">
      <c r="A857" t="s">
        <v>38</v>
      </c>
      <c r="B857">
        <v>62.5</v>
      </c>
      <c r="C857" s="8">
        <v>2.2000000000000002</v>
      </c>
      <c r="D857" s="8" t="s">
        <v>42</v>
      </c>
      <c r="E857" t="s">
        <v>51</v>
      </c>
      <c r="F857">
        <v>6</v>
      </c>
      <c r="G857">
        <v>7</v>
      </c>
      <c r="H857" t="s">
        <v>21</v>
      </c>
      <c r="I857">
        <v>129</v>
      </c>
      <c r="J857">
        <v>13.5</v>
      </c>
      <c r="K857" s="8">
        <v>8.1999999999999993</v>
      </c>
      <c r="L857" s="9">
        <v>4.1888000000000002E-2</v>
      </c>
    </row>
    <row r="858" spans="1:12" x14ac:dyDescent="0.2">
      <c r="A858" t="s">
        <v>38</v>
      </c>
      <c r="B858">
        <v>62.5</v>
      </c>
      <c r="C858" s="8">
        <v>2.2000000000000002</v>
      </c>
      <c r="D858" s="8" t="s">
        <v>42</v>
      </c>
      <c r="E858" t="s">
        <v>51</v>
      </c>
      <c r="F858">
        <v>6</v>
      </c>
      <c r="G858">
        <v>7</v>
      </c>
      <c r="H858" t="s">
        <v>21</v>
      </c>
      <c r="I858">
        <v>129</v>
      </c>
      <c r="J858">
        <v>13.5</v>
      </c>
      <c r="K858" s="8">
        <v>7.7</v>
      </c>
      <c r="L858" s="9">
        <v>7.8539999999999985E-2</v>
      </c>
    </row>
    <row r="859" spans="1:12" x14ac:dyDescent="0.2">
      <c r="A859" t="s">
        <v>38</v>
      </c>
      <c r="B859">
        <v>62.5</v>
      </c>
      <c r="C859" s="8">
        <v>2.2000000000000002</v>
      </c>
      <c r="D859" s="8" t="s">
        <v>42</v>
      </c>
      <c r="E859" t="s">
        <v>51</v>
      </c>
      <c r="F859">
        <v>6</v>
      </c>
      <c r="G859">
        <v>7</v>
      </c>
      <c r="H859" t="s">
        <v>21</v>
      </c>
      <c r="I859">
        <v>129</v>
      </c>
      <c r="J859">
        <v>13.5</v>
      </c>
      <c r="K859" s="8">
        <v>7.9</v>
      </c>
      <c r="L859" s="9">
        <v>9.1629999999999989E-2</v>
      </c>
    </row>
    <row r="860" spans="1:12" x14ac:dyDescent="0.2">
      <c r="A860" t="s">
        <v>38</v>
      </c>
      <c r="B860">
        <v>62.5</v>
      </c>
      <c r="C860" s="8">
        <v>2.2000000000000002</v>
      </c>
      <c r="D860" s="8" t="s">
        <v>42</v>
      </c>
      <c r="E860" t="s">
        <v>51</v>
      </c>
      <c r="F860">
        <v>6</v>
      </c>
      <c r="G860">
        <v>7</v>
      </c>
      <c r="H860" t="s">
        <v>21</v>
      </c>
      <c r="I860">
        <v>129</v>
      </c>
      <c r="J860">
        <v>13.5</v>
      </c>
      <c r="K860" s="8">
        <v>8.3000000000000007</v>
      </c>
      <c r="L860" s="9">
        <v>7.8539999999999985E-2</v>
      </c>
    </row>
    <row r="861" spans="1:12" x14ac:dyDescent="0.2">
      <c r="A861" t="s">
        <v>38</v>
      </c>
      <c r="B861">
        <v>62.5</v>
      </c>
      <c r="C861" s="8">
        <v>2.2000000000000002</v>
      </c>
      <c r="D861" s="8" t="s">
        <v>42</v>
      </c>
      <c r="E861" t="s">
        <v>51</v>
      </c>
      <c r="F861">
        <v>6</v>
      </c>
      <c r="G861">
        <v>8</v>
      </c>
      <c r="H861" t="s">
        <v>22</v>
      </c>
      <c r="I861">
        <v>129</v>
      </c>
      <c r="J861">
        <v>13.5</v>
      </c>
      <c r="K861" s="8">
        <v>7.4</v>
      </c>
      <c r="L861" s="9">
        <v>4.1888000000000002E-2</v>
      </c>
    </row>
    <row r="862" spans="1:12" x14ac:dyDescent="0.2">
      <c r="A862" t="s">
        <v>38</v>
      </c>
      <c r="B862">
        <v>62.5</v>
      </c>
      <c r="C862" s="8">
        <v>2.2000000000000002</v>
      </c>
      <c r="D862" s="8" t="s">
        <v>42</v>
      </c>
      <c r="E862" t="s">
        <v>51</v>
      </c>
      <c r="F862">
        <v>6</v>
      </c>
      <c r="G862">
        <v>8</v>
      </c>
      <c r="H862" t="s">
        <v>22</v>
      </c>
      <c r="I862">
        <v>129</v>
      </c>
      <c r="J862">
        <v>13.5</v>
      </c>
      <c r="K862" s="8">
        <v>8</v>
      </c>
      <c r="L862" s="9">
        <v>7.8539999999999985E-2</v>
      </c>
    </row>
    <row r="863" spans="1:12" x14ac:dyDescent="0.2">
      <c r="A863" t="s">
        <v>38</v>
      </c>
      <c r="B863">
        <v>62.5</v>
      </c>
      <c r="C863" s="8">
        <v>2.2000000000000002</v>
      </c>
      <c r="D863" s="8" t="s">
        <v>42</v>
      </c>
      <c r="E863" t="s">
        <v>51</v>
      </c>
      <c r="F863">
        <v>6</v>
      </c>
      <c r="G863">
        <v>8</v>
      </c>
      <c r="H863" t="s">
        <v>22</v>
      </c>
      <c r="I863">
        <v>129</v>
      </c>
      <c r="J863">
        <v>13.5</v>
      </c>
      <c r="K863" s="8">
        <v>8.1</v>
      </c>
      <c r="L863" s="9">
        <v>7.8539999999999985E-2</v>
      </c>
    </row>
    <row r="864" spans="1:12" x14ac:dyDescent="0.2">
      <c r="A864" t="s">
        <v>38</v>
      </c>
      <c r="B864">
        <v>62.5</v>
      </c>
      <c r="C864" s="8">
        <v>2.2000000000000002</v>
      </c>
      <c r="D864" s="8" t="s">
        <v>42</v>
      </c>
      <c r="E864" t="s">
        <v>51</v>
      </c>
      <c r="F864">
        <v>6</v>
      </c>
      <c r="G864">
        <v>8</v>
      </c>
      <c r="H864" t="s">
        <v>22</v>
      </c>
      <c r="I864">
        <v>129</v>
      </c>
      <c r="J864">
        <v>13.5</v>
      </c>
      <c r="K864" s="8">
        <v>8.1999999999999993</v>
      </c>
      <c r="L864" s="9">
        <v>7.8539999999999985E-2</v>
      </c>
    </row>
    <row r="865" spans="1:12" x14ac:dyDescent="0.2">
      <c r="A865" t="s">
        <v>38</v>
      </c>
      <c r="B865">
        <v>62.5</v>
      </c>
      <c r="C865" s="8">
        <v>2.2000000000000002</v>
      </c>
      <c r="D865" s="8" t="s">
        <v>42</v>
      </c>
      <c r="E865" t="s">
        <v>51</v>
      </c>
      <c r="F865">
        <v>6</v>
      </c>
      <c r="G865">
        <v>8</v>
      </c>
      <c r="H865" t="s">
        <v>22</v>
      </c>
      <c r="I865">
        <v>129</v>
      </c>
      <c r="J865">
        <v>13.5</v>
      </c>
      <c r="K865" s="8">
        <v>8.1</v>
      </c>
      <c r="L865" s="9">
        <v>5.0265600000000001E-2</v>
      </c>
    </row>
    <row r="866" spans="1:12" x14ac:dyDescent="0.2">
      <c r="A866" t="s">
        <v>38</v>
      </c>
      <c r="B866">
        <v>62.5</v>
      </c>
      <c r="C866" s="8">
        <v>2.2000000000000002</v>
      </c>
      <c r="D866" s="8" t="s">
        <v>42</v>
      </c>
      <c r="E866" t="s">
        <v>52</v>
      </c>
      <c r="F866">
        <v>7</v>
      </c>
      <c r="G866">
        <v>9</v>
      </c>
      <c r="H866" t="s">
        <v>23</v>
      </c>
      <c r="I866">
        <v>151</v>
      </c>
      <c r="J866">
        <v>19.100000000000001</v>
      </c>
      <c r="K866" s="8">
        <v>7.7</v>
      </c>
      <c r="L866" s="9">
        <v>6.5449999999999994E-2</v>
      </c>
    </row>
    <row r="867" spans="1:12" x14ac:dyDescent="0.2">
      <c r="A867" t="s">
        <v>38</v>
      </c>
      <c r="B867">
        <v>62.5</v>
      </c>
      <c r="C867" s="8">
        <v>2.2000000000000002</v>
      </c>
      <c r="D867" s="8" t="s">
        <v>42</v>
      </c>
      <c r="E867" t="s">
        <v>52</v>
      </c>
      <c r="F867">
        <v>7</v>
      </c>
      <c r="G867">
        <v>9</v>
      </c>
      <c r="H867" t="s">
        <v>23</v>
      </c>
      <c r="I867">
        <v>151</v>
      </c>
      <c r="J867">
        <v>19.100000000000001</v>
      </c>
      <c r="K867" s="8">
        <v>7.2</v>
      </c>
      <c r="L867" s="9">
        <v>5.0265600000000001E-2</v>
      </c>
    </row>
    <row r="868" spans="1:12" x14ac:dyDescent="0.2">
      <c r="A868" t="s">
        <v>38</v>
      </c>
      <c r="B868">
        <v>62.5</v>
      </c>
      <c r="C868" s="8">
        <v>2.2000000000000002</v>
      </c>
      <c r="D868" s="8" t="s">
        <v>42</v>
      </c>
      <c r="E868" t="s">
        <v>52</v>
      </c>
      <c r="F868">
        <v>7</v>
      </c>
      <c r="G868">
        <v>9</v>
      </c>
      <c r="H868" t="s">
        <v>23</v>
      </c>
      <c r="I868">
        <v>151</v>
      </c>
      <c r="J868">
        <v>19.100000000000001</v>
      </c>
      <c r="K868" s="8">
        <v>7.5</v>
      </c>
      <c r="L868" s="9">
        <v>6.5449999999999994E-2</v>
      </c>
    </row>
    <row r="869" spans="1:12" x14ac:dyDescent="0.2">
      <c r="A869" t="s">
        <v>38</v>
      </c>
      <c r="B869">
        <v>62.5</v>
      </c>
      <c r="C869" s="8">
        <v>2.2000000000000002</v>
      </c>
      <c r="D869" s="8" t="s">
        <v>42</v>
      </c>
      <c r="E869" t="s">
        <v>52</v>
      </c>
      <c r="F869">
        <v>7</v>
      </c>
      <c r="G869">
        <v>9</v>
      </c>
      <c r="H869" t="s">
        <v>23</v>
      </c>
      <c r="I869">
        <v>151</v>
      </c>
      <c r="J869">
        <v>19.100000000000001</v>
      </c>
      <c r="K869" s="8">
        <v>7.3</v>
      </c>
      <c r="L869" s="9">
        <v>4.1888000000000002E-2</v>
      </c>
    </row>
    <row r="870" spans="1:12" x14ac:dyDescent="0.2">
      <c r="A870" t="s">
        <v>38</v>
      </c>
      <c r="B870">
        <v>62.5</v>
      </c>
      <c r="C870" s="8">
        <v>2.2000000000000002</v>
      </c>
      <c r="D870" s="8" t="s">
        <v>42</v>
      </c>
      <c r="E870" t="s">
        <v>52</v>
      </c>
      <c r="F870">
        <v>7</v>
      </c>
      <c r="G870">
        <v>9</v>
      </c>
      <c r="H870" t="s">
        <v>23</v>
      </c>
      <c r="I870">
        <v>151</v>
      </c>
      <c r="J870">
        <v>19.100000000000001</v>
      </c>
      <c r="K870" s="8">
        <v>7.2</v>
      </c>
      <c r="L870" s="9">
        <v>3.3510400000000003E-2</v>
      </c>
    </row>
    <row r="871" spans="1:12" x14ac:dyDescent="0.2">
      <c r="A871" t="s">
        <v>38</v>
      </c>
      <c r="B871">
        <v>62.5</v>
      </c>
      <c r="C871" s="8">
        <v>2.2000000000000002</v>
      </c>
      <c r="D871" s="8" t="s">
        <v>42</v>
      </c>
      <c r="E871" t="s">
        <v>52</v>
      </c>
      <c r="F871">
        <v>7</v>
      </c>
      <c r="G871">
        <v>10</v>
      </c>
      <c r="H871" t="s">
        <v>24</v>
      </c>
      <c r="I871">
        <v>151</v>
      </c>
      <c r="J871">
        <v>19.100000000000001</v>
      </c>
      <c r="K871" s="8">
        <v>7.3</v>
      </c>
      <c r="L871" s="9">
        <v>3.3510400000000003E-2</v>
      </c>
    </row>
    <row r="872" spans="1:12" x14ac:dyDescent="0.2">
      <c r="A872" t="s">
        <v>38</v>
      </c>
      <c r="B872">
        <v>62.5</v>
      </c>
      <c r="C872" s="8">
        <v>2.2000000000000002</v>
      </c>
      <c r="D872" s="8" t="s">
        <v>42</v>
      </c>
      <c r="E872" t="s">
        <v>52</v>
      </c>
      <c r="F872">
        <v>7</v>
      </c>
      <c r="G872">
        <v>10</v>
      </c>
      <c r="H872" t="s">
        <v>24</v>
      </c>
      <c r="I872">
        <v>151</v>
      </c>
      <c r="J872">
        <v>19.100000000000001</v>
      </c>
      <c r="K872" s="8">
        <v>7.5</v>
      </c>
      <c r="L872" s="9">
        <v>0.15079679999999998</v>
      </c>
    </row>
    <row r="873" spans="1:12" x14ac:dyDescent="0.2">
      <c r="A873" t="s">
        <v>38</v>
      </c>
      <c r="B873">
        <v>62.5</v>
      </c>
      <c r="C873" s="8">
        <v>2.2000000000000002</v>
      </c>
      <c r="D873" s="8" t="s">
        <v>42</v>
      </c>
      <c r="E873" t="s">
        <v>52</v>
      </c>
      <c r="F873">
        <v>7</v>
      </c>
      <c r="G873">
        <v>10</v>
      </c>
      <c r="H873" t="s">
        <v>24</v>
      </c>
      <c r="I873">
        <v>151</v>
      </c>
      <c r="J873">
        <v>19.100000000000001</v>
      </c>
      <c r="K873" s="8">
        <v>6.4</v>
      </c>
      <c r="L873" s="9">
        <v>4.1888000000000002E-2</v>
      </c>
    </row>
    <row r="874" spans="1:12" x14ac:dyDescent="0.2">
      <c r="A874" t="s">
        <v>38</v>
      </c>
      <c r="B874">
        <v>62.5</v>
      </c>
      <c r="C874" s="8">
        <v>2.2000000000000002</v>
      </c>
      <c r="D874" s="8" t="s">
        <v>42</v>
      </c>
      <c r="E874" t="s">
        <v>52</v>
      </c>
      <c r="F874">
        <v>7</v>
      </c>
      <c r="G874">
        <v>10</v>
      </c>
      <c r="H874" t="s">
        <v>24</v>
      </c>
      <c r="I874">
        <v>151</v>
      </c>
      <c r="J874">
        <v>19.100000000000001</v>
      </c>
      <c r="K874" s="8">
        <v>7</v>
      </c>
      <c r="L874" s="9">
        <v>4.1888000000000002E-2</v>
      </c>
    </row>
    <row r="875" spans="1:12" x14ac:dyDescent="0.2">
      <c r="A875" t="s">
        <v>38</v>
      </c>
      <c r="B875">
        <v>62.5</v>
      </c>
      <c r="C875" s="8">
        <v>2.2000000000000002</v>
      </c>
      <c r="D875" s="8" t="s">
        <v>42</v>
      </c>
      <c r="E875" t="s">
        <v>52</v>
      </c>
      <c r="F875">
        <v>7</v>
      </c>
      <c r="G875">
        <v>10</v>
      </c>
      <c r="H875" t="s">
        <v>24</v>
      </c>
      <c r="I875">
        <v>151</v>
      </c>
      <c r="J875">
        <v>19.100000000000001</v>
      </c>
      <c r="K875" s="8">
        <v>6.2</v>
      </c>
      <c r="L875" s="9">
        <v>4.1888000000000002E-2</v>
      </c>
    </row>
    <row r="876" spans="1:12" x14ac:dyDescent="0.2">
      <c r="A876" t="s">
        <v>38</v>
      </c>
      <c r="B876">
        <v>62.5</v>
      </c>
      <c r="C876" s="8">
        <v>2.2000000000000002</v>
      </c>
      <c r="D876" s="8" t="s">
        <v>42</v>
      </c>
      <c r="E876" t="s">
        <v>52</v>
      </c>
      <c r="F876">
        <v>7</v>
      </c>
      <c r="G876">
        <v>11</v>
      </c>
      <c r="H876" t="s">
        <v>25</v>
      </c>
      <c r="I876">
        <v>151</v>
      </c>
      <c r="J876">
        <v>19.100000000000001</v>
      </c>
      <c r="K876" s="8">
        <v>7.1</v>
      </c>
      <c r="L876" s="9">
        <v>3.3510400000000003E-2</v>
      </c>
    </row>
    <row r="877" spans="1:12" x14ac:dyDescent="0.2">
      <c r="A877" t="s">
        <v>38</v>
      </c>
      <c r="B877">
        <v>62.5</v>
      </c>
      <c r="C877" s="8">
        <v>2.2000000000000002</v>
      </c>
      <c r="D877" s="8" t="s">
        <v>42</v>
      </c>
      <c r="E877" t="s">
        <v>52</v>
      </c>
      <c r="F877">
        <v>7</v>
      </c>
      <c r="G877">
        <v>11</v>
      </c>
      <c r="H877" t="s">
        <v>25</v>
      </c>
      <c r="I877">
        <v>151</v>
      </c>
      <c r="J877">
        <v>19.100000000000001</v>
      </c>
      <c r="K877" s="8">
        <v>7.2</v>
      </c>
      <c r="L877" s="9">
        <v>4.1888000000000002E-2</v>
      </c>
    </row>
    <row r="878" spans="1:12" x14ac:dyDescent="0.2">
      <c r="A878" t="s">
        <v>38</v>
      </c>
      <c r="B878">
        <v>62.5</v>
      </c>
      <c r="C878" s="8">
        <v>2.2000000000000002</v>
      </c>
      <c r="D878" s="8" t="s">
        <v>42</v>
      </c>
      <c r="E878" t="s">
        <v>52</v>
      </c>
      <c r="F878">
        <v>7</v>
      </c>
      <c r="G878">
        <v>11</v>
      </c>
      <c r="H878" t="s">
        <v>25</v>
      </c>
      <c r="I878">
        <v>151</v>
      </c>
      <c r="J878">
        <v>19.100000000000001</v>
      </c>
      <c r="K878" s="8">
        <v>7.2</v>
      </c>
      <c r="L878" s="9">
        <v>3.3510400000000003E-2</v>
      </c>
    </row>
    <row r="879" spans="1:12" x14ac:dyDescent="0.2">
      <c r="A879" t="s">
        <v>38</v>
      </c>
      <c r="B879">
        <v>62.5</v>
      </c>
      <c r="C879" s="8">
        <v>2.2000000000000002</v>
      </c>
      <c r="D879" s="8" t="s">
        <v>42</v>
      </c>
      <c r="E879" t="s">
        <v>52</v>
      </c>
      <c r="F879">
        <v>7</v>
      </c>
      <c r="G879">
        <v>11</v>
      </c>
      <c r="H879" t="s">
        <v>25</v>
      </c>
      <c r="I879">
        <v>151</v>
      </c>
      <c r="J879">
        <v>19.100000000000001</v>
      </c>
      <c r="K879" s="8">
        <v>6.6</v>
      </c>
      <c r="L879" s="9">
        <v>9.1629999999999989E-2</v>
      </c>
    </row>
    <row r="880" spans="1:12" x14ac:dyDescent="0.2">
      <c r="A880" t="s">
        <v>38</v>
      </c>
      <c r="B880">
        <v>62.5</v>
      </c>
      <c r="C880" s="8">
        <v>2.2000000000000002</v>
      </c>
      <c r="D880" s="8" t="s">
        <v>42</v>
      </c>
      <c r="E880" t="s">
        <v>52</v>
      </c>
      <c r="F880">
        <v>7</v>
      </c>
      <c r="G880">
        <v>11</v>
      </c>
      <c r="H880" t="s">
        <v>25</v>
      </c>
      <c r="I880">
        <v>151</v>
      </c>
      <c r="J880">
        <v>19.100000000000001</v>
      </c>
      <c r="K880" s="8">
        <v>7.1</v>
      </c>
      <c r="L880" s="9">
        <v>1.8849599999999998E-2</v>
      </c>
    </row>
    <row r="881" spans="1:12" x14ac:dyDescent="0.2">
      <c r="A881" t="s">
        <v>38</v>
      </c>
      <c r="B881">
        <v>62.5</v>
      </c>
      <c r="C881" s="8">
        <v>2.2000000000000002</v>
      </c>
      <c r="D881" s="8" t="s">
        <v>42</v>
      </c>
      <c r="E881" t="s">
        <v>52</v>
      </c>
      <c r="F881">
        <v>7</v>
      </c>
      <c r="G881">
        <v>12</v>
      </c>
      <c r="H881" t="s">
        <v>26</v>
      </c>
      <c r="I881">
        <v>151</v>
      </c>
      <c r="J881">
        <v>19.100000000000001</v>
      </c>
      <c r="K881" s="8">
        <v>6.7</v>
      </c>
      <c r="L881" s="9">
        <v>6.5449999999999994E-2</v>
      </c>
    </row>
    <row r="882" spans="1:12" x14ac:dyDescent="0.2">
      <c r="A882" t="s">
        <v>38</v>
      </c>
      <c r="B882">
        <v>62.5</v>
      </c>
      <c r="C882" s="8">
        <v>2.2000000000000002</v>
      </c>
      <c r="D882" s="8" t="s">
        <v>42</v>
      </c>
      <c r="E882" t="s">
        <v>52</v>
      </c>
      <c r="F882">
        <v>7</v>
      </c>
      <c r="G882">
        <v>12</v>
      </c>
      <c r="H882" t="s">
        <v>26</v>
      </c>
      <c r="I882">
        <v>151</v>
      </c>
      <c r="J882">
        <v>19.100000000000001</v>
      </c>
      <c r="K882" s="8">
        <v>7.5</v>
      </c>
      <c r="L882" s="9">
        <v>5.2359999999999997E-2</v>
      </c>
    </row>
    <row r="883" spans="1:12" x14ac:dyDescent="0.2">
      <c r="A883" t="s">
        <v>38</v>
      </c>
      <c r="B883">
        <v>62.5</v>
      </c>
      <c r="C883" s="8">
        <v>2.2000000000000002</v>
      </c>
      <c r="D883" s="8" t="s">
        <v>42</v>
      </c>
      <c r="E883" t="s">
        <v>52</v>
      </c>
      <c r="F883">
        <v>7</v>
      </c>
      <c r="G883">
        <v>12</v>
      </c>
      <c r="H883" t="s">
        <v>26</v>
      </c>
      <c r="I883">
        <v>151</v>
      </c>
      <c r="J883">
        <v>19.100000000000001</v>
      </c>
      <c r="K883" s="8">
        <v>7.7</v>
      </c>
      <c r="L883" s="9">
        <v>7.8539999999999985E-2</v>
      </c>
    </row>
    <row r="884" spans="1:12" x14ac:dyDescent="0.2">
      <c r="A884" t="s">
        <v>38</v>
      </c>
      <c r="B884">
        <v>62.5</v>
      </c>
      <c r="C884" s="8">
        <v>2.2000000000000002</v>
      </c>
      <c r="D884" s="8" t="s">
        <v>42</v>
      </c>
      <c r="E884" t="s">
        <v>52</v>
      </c>
      <c r="F884">
        <v>7</v>
      </c>
      <c r="G884">
        <v>12</v>
      </c>
      <c r="H884" t="s">
        <v>26</v>
      </c>
      <c r="I884">
        <v>151</v>
      </c>
      <c r="J884">
        <v>19.100000000000001</v>
      </c>
      <c r="K884" s="8">
        <v>7.4</v>
      </c>
      <c r="L884" s="9">
        <v>3.3510400000000003E-2</v>
      </c>
    </row>
    <row r="885" spans="1:12" x14ac:dyDescent="0.2">
      <c r="A885" t="s">
        <v>38</v>
      </c>
      <c r="B885">
        <v>62.5</v>
      </c>
      <c r="C885" s="8">
        <v>2.2000000000000002</v>
      </c>
      <c r="D885" s="8" t="s">
        <v>42</v>
      </c>
      <c r="E885" t="s">
        <v>52</v>
      </c>
      <c r="F885">
        <v>7</v>
      </c>
      <c r="G885">
        <v>12</v>
      </c>
      <c r="H885" t="s">
        <v>26</v>
      </c>
      <c r="I885">
        <v>151</v>
      </c>
      <c r="J885">
        <v>19.100000000000001</v>
      </c>
      <c r="K885" s="8">
        <v>7.5</v>
      </c>
      <c r="L885" s="9">
        <v>4.1888000000000002E-2</v>
      </c>
    </row>
    <row r="886" spans="1:12" x14ac:dyDescent="0.2">
      <c r="A886" t="s">
        <v>38</v>
      </c>
      <c r="B886">
        <v>62.5</v>
      </c>
      <c r="C886" s="8">
        <v>2.2000000000000002</v>
      </c>
      <c r="D886" s="8" t="s">
        <v>42</v>
      </c>
      <c r="E886" t="s">
        <v>52</v>
      </c>
      <c r="F886">
        <v>8</v>
      </c>
      <c r="G886">
        <v>9</v>
      </c>
      <c r="H886" t="s">
        <v>27</v>
      </c>
      <c r="I886">
        <v>120</v>
      </c>
      <c r="J886">
        <v>11.2</v>
      </c>
      <c r="K886" s="8">
        <v>7.4</v>
      </c>
      <c r="L886" s="9">
        <v>4.1888000000000002E-2</v>
      </c>
    </row>
    <row r="887" spans="1:12" x14ac:dyDescent="0.2">
      <c r="A887" t="s">
        <v>38</v>
      </c>
      <c r="B887">
        <v>62.5</v>
      </c>
      <c r="C887" s="8">
        <v>2.2000000000000002</v>
      </c>
      <c r="D887" s="8" t="s">
        <v>42</v>
      </c>
      <c r="E887" t="s">
        <v>52</v>
      </c>
      <c r="F887">
        <v>8</v>
      </c>
      <c r="G887">
        <v>9</v>
      </c>
      <c r="H887" t="s">
        <v>27</v>
      </c>
      <c r="I887">
        <v>120</v>
      </c>
      <c r="J887">
        <v>11.2</v>
      </c>
      <c r="K887" s="8">
        <v>7.5</v>
      </c>
      <c r="L887" s="9">
        <v>1.8849599999999998E-2</v>
      </c>
    </row>
    <row r="888" spans="1:12" x14ac:dyDescent="0.2">
      <c r="A888" t="s">
        <v>38</v>
      </c>
      <c r="B888">
        <v>62.5</v>
      </c>
      <c r="C888" s="8">
        <v>2.2000000000000002</v>
      </c>
      <c r="D888" s="8" t="s">
        <v>42</v>
      </c>
      <c r="E888" t="s">
        <v>52</v>
      </c>
      <c r="F888">
        <v>8</v>
      </c>
      <c r="G888">
        <v>9</v>
      </c>
      <c r="H888" t="s">
        <v>27</v>
      </c>
      <c r="I888">
        <v>120</v>
      </c>
      <c r="J888">
        <v>11.2</v>
      </c>
      <c r="K888" s="8">
        <v>7.5</v>
      </c>
      <c r="L888" s="9">
        <v>2.3561999999999996E-2</v>
      </c>
    </row>
    <row r="889" spans="1:12" x14ac:dyDescent="0.2">
      <c r="A889" t="s">
        <v>38</v>
      </c>
      <c r="B889">
        <v>62.5</v>
      </c>
      <c r="C889" s="8">
        <v>2.2000000000000002</v>
      </c>
      <c r="D889" s="8" t="s">
        <v>42</v>
      </c>
      <c r="E889" t="s">
        <v>52</v>
      </c>
      <c r="F889">
        <v>8</v>
      </c>
      <c r="G889">
        <v>9</v>
      </c>
      <c r="H889" t="s">
        <v>27</v>
      </c>
      <c r="I889">
        <v>120</v>
      </c>
      <c r="J889">
        <v>11.2</v>
      </c>
      <c r="K889" s="8">
        <v>7.7</v>
      </c>
      <c r="L889" s="9">
        <v>4.1888000000000002E-2</v>
      </c>
    </row>
    <row r="890" spans="1:12" x14ac:dyDescent="0.2">
      <c r="A890" t="s">
        <v>38</v>
      </c>
      <c r="B890">
        <v>62.5</v>
      </c>
      <c r="C890" s="8">
        <v>2.2000000000000002</v>
      </c>
      <c r="D890" s="8" t="s">
        <v>42</v>
      </c>
      <c r="E890" t="s">
        <v>52</v>
      </c>
      <c r="F890">
        <v>8</v>
      </c>
      <c r="G890">
        <v>9</v>
      </c>
      <c r="H890" t="s">
        <v>27</v>
      </c>
      <c r="I890">
        <v>120</v>
      </c>
      <c r="J890">
        <v>11.2</v>
      </c>
      <c r="K890" s="8">
        <v>7.6</v>
      </c>
      <c r="L890" s="9">
        <v>4.1888000000000002E-2</v>
      </c>
    </row>
    <row r="891" spans="1:12" x14ac:dyDescent="0.2">
      <c r="A891" t="s">
        <v>38</v>
      </c>
      <c r="B891">
        <v>62.5</v>
      </c>
      <c r="C891" s="8">
        <v>2.2000000000000002</v>
      </c>
      <c r="D891" s="8" t="s">
        <v>42</v>
      </c>
      <c r="E891" t="s">
        <v>52</v>
      </c>
      <c r="F891">
        <v>8</v>
      </c>
      <c r="G891">
        <v>10</v>
      </c>
      <c r="H891" t="s">
        <v>28</v>
      </c>
      <c r="I891">
        <v>120</v>
      </c>
      <c r="J891">
        <v>11.2</v>
      </c>
      <c r="K891" s="8">
        <v>7.5</v>
      </c>
      <c r="L891" s="9">
        <v>3.3510400000000003E-2</v>
      </c>
    </row>
    <row r="892" spans="1:12" x14ac:dyDescent="0.2">
      <c r="A892" t="s">
        <v>38</v>
      </c>
      <c r="B892">
        <v>62.5</v>
      </c>
      <c r="C892" s="8">
        <v>2.2000000000000002</v>
      </c>
      <c r="D892" s="8" t="s">
        <v>42</v>
      </c>
      <c r="E892" t="s">
        <v>52</v>
      </c>
      <c r="F892">
        <v>8</v>
      </c>
      <c r="G892">
        <v>10</v>
      </c>
      <c r="H892" t="s">
        <v>28</v>
      </c>
      <c r="I892">
        <v>120</v>
      </c>
      <c r="J892">
        <v>11.2</v>
      </c>
      <c r="K892" s="8">
        <v>7.3</v>
      </c>
      <c r="L892" s="9">
        <v>4.1888000000000002E-2</v>
      </c>
    </row>
    <row r="893" spans="1:12" x14ac:dyDescent="0.2">
      <c r="A893" t="s">
        <v>38</v>
      </c>
      <c r="B893">
        <v>62.5</v>
      </c>
      <c r="C893" s="8">
        <v>2.2000000000000002</v>
      </c>
      <c r="D893" s="8" t="s">
        <v>42</v>
      </c>
      <c r="E893" t="s">
        <v>52</v>
      </c>
      <c r="F893">
        <v>8</v>
      </c>
      <c r="G893">
        <v>10</v>
      </c>
      <c r="H893" t="s">
        <v>28</v>
      </c>
      <c r="I893">
        <v>120</v>
      </c>
      <c r="J893">
        <v>11.2</v>
      </c>
      <c r="K893" s="8">
        <v>7</v>
      </c>
      <c r="L893" s="9">
        <v>4.1888000000000002E-2</v>
      </c>
    </row>
    <row r="894" spans="1:12" x14ac:dyDescent="0.2">
      <c r="A894" t="s">
        <v>38</v>
      </c>
      <c r="B894">
        <v>62.5</v>
      </c>
      <c r="C894" s="8">
        <v>2.2000000000000002</v>
      </c>
      <c r="D894" s="8" t="s">
        <v>42</v>
      </c>
      <c r="E894" t="s">
        <v>52</v>
      </c>
      <c r="F894">
        <v>8</v>
      </c>
      <c r="G894">
        <v>10</v>
      </c>
      <c r="H894" t="s">
        <v>28</v>
      </c>
      <c r="I894">
        <v>120</v>
      </c>
      <c r="J894">
        <v>11.2</v>
      </c>
      <c r="K894" s="8">
        <v>7.1</v>
      </c>
      <c r="L894" s="9">
        <v>4.1888000000000002E-2</v>
      </c>
    </row>
    <row r="895" spans="1:12" x14ac:dyDescent="0.2">
      <c r="A895" t="s">
        <v>38</v>
      </c>
      <c r="B895">
        <v>62.5</v>
      </c>
      <c r="C895" s="8">
        <v>2.2000000000000002</v>
      </c>
      <c r="D895" s="8" t="s">
        <v>42</v>
      </c>
      <c r="E895" t="s">
        <v>52</v>
      </c>
      <c r="F895">
        <v>8</v>
      </c>
      <c r="G895">
        <v>10</v>
      </c>
      <c r="H895" t="s">
        <v>28</v>
      </c>
      <c r="I895">
        <v>120</v>
      </c>
      <c r="J895">
        <v>11.2</v>
      </c>
      <c r="K895" s="8">
        <v>7.5</v>
      </c>
      <c r="L895" s="9">
        <v>4.1888000000000002E-2</v>
      </c>
    </row>
    <row r="896" spans="1:12" x14ac:dyDescent="0.2">
      <c r="A896" t="s">
        <v>38</v>
      </c>
      <c r="B896">
        <v>62.5</v>
      </c>
      <c r="C896" s="8">
        <v>2.2000000000000002</v>
      </c>
      <c r="D896" s="8" t="s">
        <v>42</v>
      </c>
      <c r="E896" t="s">
        <v>52</v>
      </c>
      <c r="F896">
        <v>8</v>
      </c>
      <c r="G896">
        <v>11</v>
      </c>
      <c r="H896" t="s">
        <v>29</v>
      </c>
      <c r="I896">
        <v>120</v>
      </c>
      <c r="J896">
        <v>11.2</v>
      </c>
      <c r="K896" s="8">
        <v>7.3</v>
      </c>
      <c r="L896" s="9">
        <v>0.10471999999999999</v>
      </c>
    </row>
    <row r="897" spans="1:12" x14ac:dyDescent="0.2">
      <c r="A897" t="s">
        <v>38</v>
      </c>
      <c r="B897">
        <v>62.5</v>
      </c>
      <c r="C897" s="8">
        <v>2.2000000000000002</v>
      </c>
      <c r="D897" s="8" t="s">
        <v>42</v>
      </c>
      <c r="E897" t="s">
        <v>52</v>
      </c>
      <c r="F897">
        <v>8</v>
      </c>
      <c r="G897">
        <v>11</v>
      </c>
      <c r="H897" t="s">
        <v>29</v>
      </c>
      <c r="I897">
        <v>120</v>
      </c>
      <c r="J897">
        <v>11.2</v>
      </c>
      <c r="K897" s="8">
        <v>7.4</v>
      </c>
      <c r="L897" s="9">
        <v>4.1888000000000002E-2</v>
      </c>
    </row>
    <row r="898" spans="1:12" x14ac:dyDescent="0.2">
      <c r="A898" t="s">
        <v>38</v>
      </c>
      <c r="B898">
        <v>62.5</v>
      </c>
      <c r="C898" s="8">
        <v>2.2000000000000002</v>
      </c>
      <c r="D898" s="8" t="s">
        <v>42</v>
      </c>
      <c r="E898" t="s">
        <v>52</v>
      </c>
      <c r="F898">
        <v>8</v>
      </c>
      <c r="G898">
        <v>11</v>
      </c>
      <c r="H898" t="s">
        <v>29</v>
      </c>
      <c r="I898">
        <v>120</v>
      </c>
      <c r="J898">
        <v>11.2</v>
      </c>
      <c r="K898" s="8">
        <v>7.3</v>
      </c>
      <c r="L898" s="9">
        <v>2.3561999999999996E-2</v>
      </c>
    </row>
    <row r="899" spans="1:12" x14ac:dyDescent="0.2">
      <c r="A899" t="s">
        <v>38</v>
      </c>
      <c r="B899">
        <v>62.5</v>
      </c>
      <c r="C899" s="8">
        <v>2.2000000000000002</v>
      </c>
      <c r="D899" s="8" t="s">
        <v>42</v>
      </c>
      <c r="E899" t="s">
        <v>52</v>
      </c>
      <c r="F899">
        <v>8</v>
      </c>
      <c r="G899">
        <v>11</v>
      </c>
      <c r="H899" t="s">
        <v>29</v>
      </c>
      <c r="I899">
        <v>120</v>
      </c>
      <c r="J899">
        <v>11.2</v>
      </c>
      <c r="K899" s="8">
        <v>7.3</v>
      </c>
      <c r="L899" s="9">
        <v>5.0265600000000001E-2</v>
      </c>
    </row>
    <row r="900" spans="1:12" x14ac:dyDescent="0.2">
      <c r="A900" t="s">
        <v>38</v>
      </c>
      <c r="B900">
        <v>62.5</v>
      </c>
      <c r="C900" s="8">
        <v>2.2000000000000002</v>
      </c>
      <c r="D900" s="8" t="s">
        <v>42</v>
      </c>
      <c r="E900" t="s">
        <v>52</v>
      </c>
      <c r="F900">
        <v>8</v>
      </c>
      <c r="G900">
        <v>11</v>
      </c>
      <c r="H900" t="s">
        <v>29</v>
      </c>
      <c r="I900">
        <v>120</v>
      </c>
      <c r="J900">
        <v>11.2</v>
      </c>
      <c r="K900" s="8">
        <v>7.4</v>
      </c>
      <c r="L900" s="9">
        <v>9.1629999999999989E-2</v>
      </c>
    </row>
    <row r="901" spans="1:12" x14ac:dyDescent="0.2">
      <c r="A901" t="s">
        <v>38</v>
      </c>
      <c r="B901">
        <v>62.5</v>
      </c>
      <c r="C901" s="8">
        <v>2.2000000000000002</v>
      </c>
      <c r="D901" s="8" t="s">
        <v>42</v>
      </c>
      <c r="E901" t="s">
        <v>52</v>
      </c>
      <c r="F901">
        <v>8</v>
      </c>
      <c r="G901">
        <v>12</v>
      </c>
      <c r="H901" t="s">
        <v>30</v>
      </c>
      <c r="I901">
        <v>120</v>
      </c>
      <c r="J901">
        <v>11.2</v>
      </c>
      <c r="K901" s="8">
        <v>7.3</v>
      </c>
      <c r="L901" s="9">
        <v>5.0265600000000001E-2</v>
      </c>
    </row>
    <row r="902" spans="1:12" x14ac:dyDescent="0.2">
      <c r="A902" t="s">
        <v>38</v>
      </c>
      <c r="B902">
        <v>62.5</v>
      </c>
      <c r="C902" s="8">
        <v>2.2000000000000002</v>
      </c>
      <c r="D902" s="8" t="s">
        <v>42</v>
      </c>
      <c r="E902" t="s">
        <v>52</v>
      </c>
      <c r="F902">
        <v>8</v>
      </c>
      <c r="G902">
        <v>12</v>
      </c>
      <c r="H902" t="s">
        <v>30</v>
      </c>
      <c r="I902">
        <v>120</v>
      </c>
      <c r="J902">
        <v>11.2</v>
      </c>
      <c r="K902" s="8">
        <v>7.9</v>
      </c>
      <c r="L902" s="9">
        <v>4.1888000000000002E-2</v>
      </c>
    </row>
    <row r="903" spans="1:12" x14ac:dyDescent="0.2">
      <c r="A903" t="s">
        <v>38</v>
      </c>
      <c r="B903">
        <v>62.5</v>
      </c>
      <c r="C903" s="8">
        <v>2.2000000000000002</v>
      </c>
      <c r="D903" s="8" t="s">
        <v>42</v>
      </c>
      <c r="E903" t="s">
        <v>52</v>
      </c>
      <c r="F903">
        <v>8</v>
      </c>
      <c r="G903">
        <v>12</v>
      </c>
      <c r="H903" t="s">
        <v>30</v>
      </c>
      <c r="I903">
        <v>120</v>
      </c>
      <c r="J903">
        <v>11.2</v>
      </c>
      <c r="K903" s="8">
        <v>7.2</v>
      </c>
      <c r="L903" s="9">
        <v>6.5449999999999994E-2</v>
      </c>
    </row>
    <row r="904" spans="1:12" x14ac:dyDescent="0.2">
      <c r="A904" t="s">
        <v>38</v>
      </c>
      <c r="B904">
        <v>62.5</v>
      </c>
      <c r="C904" s="8">
        <v>2.2000000000000002</v>
      </c>
      <c r="D904" s="8" t="s">
        <v>42</v>
      </c>
      <c r="E904" t="s">
        <v>52</v>
      </c>
      <c r="F904">
        <v>8</v>
      </c>
      <c r="G904">
        <v>12</v>
      </c>
      <c r="H904" t="s">
        <v>30</v>
      </c>
      <c r="I904">
        <v>120</v>
      </c>
      <c r="J904">
        <v>11.2</v>
      </c>
      <c r="K904" s="8">
        <v>7</v>
      </c>
      <c r="L904" s="9">
        <v>7.8539999999999985E-2</v>
      </c>
    </row>
    <row r="905" spans="1:12" x14ac:dyDescent="0.2">
      <c r="A905" t="s">
        <v>38</v>
      </c>
      <c r="B905">
        <v>62.5</v>
      </c>
      <c r="C905" s="8">
        <v>2.2000000000000002</v>
      </c>
      <c r="D905" s="8" t="s">
        <v>42</v>
      </c>
      <c r="E905" t="s">
        <v>52</v>
      </c>
      <c r="F905">
        <v>8</v>
      </c>
      <c r="G905">
        <v>12</v>
      </c>
      <c r="H905" t="s">
        <v>30</v>
      </c>
      <c r="I905">
        <v>120</v>
      </c>
      <c r="J905">
        <v>11.2</v>
      </c>
      <c r="K905" s="8">
        <v>7.5</v>
      </c>
      <c r="L905" s="9">
        <v>9.1629999999999989E-2</v>
      </c>
    </row>
    <row r="906" spans="1:12" x14ac:dyDescent="0.2">
      <c r="A906" t="s">
        <v>38</v>
      </c>
      <c r="B906">
        <v>62.5</v>
      </c>
      <c r="C906" s="8">
        <v>2.2000000000000002</v>
      </c>
      <c r="D906" s="8" t="s">
        <v>42</v>
      </c>
      <c r="E906" t="s">
        <v>52</v>
      </c>
      <c r="F906">
        <v>9</v>
      </c>
      <c r="G906">
        <v>9</v>
      </c>
      <c r="H906" t="s">
        <v>31</v>
      </c>
      <c r="I906">
        <v>142</v>
      </c>
      <c r="J906">
        <v>13.9</v>
      </c>
      <c r="K906" s="8">
        <v>7.5</v>
      </c>
      <c r="L906" s="9">
        <v>4.1888000000000002E-2</v>
      </c>
    </row>
    <row r="907" spans="1:12" x14ac:dyDescent="0.2">
      <c r="A907" t="s">
        <v>38</v>
      </c>
      <c r="B907">
        <v>62.5</v>
      </c>
      <c r="C907" s="8">
        <v>2.2000000000000002</v>
      </c>
      <c r="D907" s="8" t="s">
        <v>42</v>
      </c>
      <c r="E907" t="s">
        <v>52</v>
      </c>
      <c r="F907">
        <v>9</v>
      </c>
      <c r="G907">
        <v>9</v>
      </c>
      <c r="H907" t="s">
        <v>31</v>
      </c>
      <c r="I907">
        <v>142</v>
      </c>
      <c r="J907">
        <v>13.9</v>
      </c>
      <c r="K907" s="8">
        <v>7.5</v>
      </c>
      <c r="L907" s="9">
        <v>5.8643200000000006E-2</v>
      </c>
    </row>
    <row r="908" spans="1:12" x14ac:dyDescent="0.2">
      <c r="A908" t="s">
        <v>38</v>
      </c>
      <c r="B908">
        <v>62.5</v>
      </c>
      <c r="C908" s="8">
        <v>2.2000000000000002</v>
      </c>
      <c r="D908" s="8" t="s">
        <v>42</v>
      </c>
      <c r="E908" t="s">
        <v>52</v>
      </c>
      <c r="F908">
        <v>9</v>
      </c>
      <c r="G908">
        <v>9</v>
      </c>
      <c r="H908" t="s">
        <v>31</v>
      </c>
      <c r="I908">
        <v>142</v>
      </c>
      <c r="J908">
        <v>13.9</v>
      </c>
      <c r="K908" s="8">
        <v>7.5</v>
      </c>
      <c r="L908" s="9">
        <v>5.0265600000000001E-2</v>
      </c>
    </row>
    <row r="909" spans="1:12" x14ac:dyDescent="0.2">
      <c r="A909" t="s">
        <v>38</v>
      </c>
      <c r="B909">
        <v>62.5</v>
      </c>
      <c r="C909" s="8">
        <v>2.2000000000000002</v>
      </c>
      <c r="D909" s="8" t="s">
        <v>42</v>
      </c>
      <c r="E909" t="s">
        <v>52</v>
      </c>
      <c r="F909">
        <v>9</v>
      </c>
      <c r="G909">
        <v>9</v>
      </c>
      <c r="H909" t="s">
        <v>31</v>
      </c>
      <c r="I909">
        <v>142</v>
      </c>
      <c r="J909">
        <v>13.9</v>
      </c>
      <c r="K909" s="8">
        <v>7.1</v>
      </c>
      <c r="L909" s="9">
        <v>0.10471999999999999</v>
      </c>
    </row>
    <row r="910" spans="1:12" x14ac:dyDescent="0.2">
      <c r="A910" t="s">
        <v>38</v>
      </c>
      <c r="B910">
        <v>62.5</v>
      </c>
      <c r="C910" s="8">
        <v>2.2000000000000002</v>
      </c>
      <c r="D910" s="8" t="s">
        <v>42</v>
      </c>
      <c r="E910" t="s">
        <v>52</v>
      </c>
      <c r="F910">
        <v>9</v>
      </c>
      <c r="G910">
        <v>9</v>
      </c>
      <c r="H910" t="s">
        <v>31</v>
      </c>
      <c r="I910">
        <v>142</v>
      </c>
      <c r="J910">
        <v>13.9</v>
      </c>
      <c r="K910" s="8">
        <v>7</v>
      </c>
      <c r="L910" s="9">
        <v>0.15079679999999998</v>
      </c>
    </row>
    <row r="911" spans="1:12" x14ac:dyDescent="0.2">
      <c r="A911" t="s">
        <v>38</v>
      </c>
      <c r="B911">
        <v>62.5</v>
      </c>
      <c r="C911" s="8">
        <v>2.2000000000000002</v>
      </c>
      <c r="D911" s="8" t="s">
        <v>42</v>
      </c>
      <c r="E911" t="s">
        <v>52</v>
      </c>
      <c r="F911">
        <v>9</v>
      </c>
      <c r="G911">
        <v>10</v>
      </c>
      <c r="H911" t="s">
        <v>32</v>
      </c>
      <c r="I911">
        <v>142</v>
      </c>
      <c r="J911">
        <v>13.9</v>
      </c>
      <c r="K911" s="8">
        <v>7.2</v>
      </c>
      <c r="L911" s="9">
        <v>7.8539999999999985E-2</v>
      </c>
    </row>
    <row r="912" spans="1:12" x14ac:dyDescent="0.2">
      <c r="A912" t="s">
        <v>38</v>
      </c>
      <c r="B912">
        <v>62.5</v>
      </c>
      <c r="C912" s="8">
        <v>2.2000000000000002</v>
      </c>
      <c r="D912" s="8" t="s">
        <v>42</v>
      </c>
      <c r="E912" t="s">
        <v>52</v>
      </c>
      <c r="F912">
        <v>9</v>
      </c>
      <c r="G912">
        <v>10</v>
      </c>
      <c r="H912" t="s">
        <v>32</v>
      </c>
      <c r="I912">
        <v>142</v>
      </c>
      <c r="J912">
        <v>13.9</v>
      </c>
      <c r="K912" s="8">
        <v>6.8</v>
      </c>
      <c r="L912" s="9">
        <v>7.8539999999999985E-2</v>
      </c>
    </row>
    <row r="913" spans="1:12" x14ac:dyDescent="0.2">
      <c r="A913" t="s">
        <v>38</v>
      </c>
      <c r="B913">
        <v>62.5</v>
      </c>
      <c r="C913" s="8">
        <v>2.2000000000000002</v>
      </c>
      <c r="D913" s="8" t="s">
        <v>42</v>
      </c>
      <c r="E913" t="s">
        <v>52</v>
      </c>
      <c r="F913">
        <v>9</v>
      </c>
      <c r="G913">
        <v>10</v>
      </c>
      <c r="H913" t="s">
        <v>32</v>
      </c>
      <c r="I913">
        <v>142</v>
      </c>
      <c r="J913">
        <v>13.9</v>
      </c>
      <c r="K913" s="8">
        <v>6.5</v>
      </c>
      <c r="L913" s="9">
        <v>0.10471999999999999</v>
      </c>
    </row>
    <row r="914" spans="1:12" x14ac:dyDescent="0.2">
      <c r="A914" t="s">
        <v>38</v>
      </c>
      <c r="B914">
        <v>62.5</v>
      </c>
      <c r="C914" s="8">
        <v>2.2000000000000002</v>
      </c>
      <c r="D914" s="8" t="s">
        <v>42</v>
      </c>
      <c r="E914" t="s">
        <v>52</v>
      </c>
      <c r="F914">
        <v>9</v>
      </c>
      <c r="G914">
        <v>10</v>
      </c>
      <c r="H914" t="s">
        <v>32</v>
      </c>
      <c r="I914">
        <v>142</v>
      </c>
      <c r="J914">
        <v>13.9</v>
      </c>
      <c r="K914" s="8">
        <v>7.5</v>
      </c>
      <c r="L914" s="9">
        <v>0.10471999999999999</v>
      </c>
    </row>
    <row r="915" spans="1:12" x14ac:dyDescent="0.2">
      <c r="A915" t="s">
        <v>38</v>
      </c>
      <c r="B915">
        <v>62.5</v>
      </c>
      <c r="C915" s="8">
        <v>2.2000000000000002</v>
      </c>
      <c r="D915" s="8" t="s">
        <v>42</v>
      </c>
      <c r="E915" t="s">
        <v>52</v>
      </c>
      <c r="F915">
        <v>9</v>
      </c>
      <c r="G915">
        <v>10</v>
      </c>
      <c r="H915" t="s">
        <v>32</v>
      </c>
      <c r="I915">
        <v>142</v>
      </c>
      <c r="J915">
        <v>13.9</v>
      </c>
      <c r="K915" s="8">
        <v>6.5</v>
      </c>
      <c r="L915" s="9">
        <v>6.7020800000000005E-2</v>
      </c>
    </row>
    <row r="916" spans="1:12" x14ac:dyDescent="0.2">
      <c r="A916" t="s">
        <v>38</v>
      </c>
      <c r="B916">
        <v>62.5</v>
      </c>
      <c r="C916" s="8">
        <v>2.2000000000000002</v>
      </c>
      <c r="D916" s="8" t="s">
        <v>42</v>
      </c>
      <c r="E916" t="s">
        <v>52</v>
      </c>
      <c r="F916">
        <v>9</v>
      </c>
      <c r="G916">
        <v>11</v>
      </c>
      <c r="H916" t="s">
        <v>33</v>
      </c>
      <c r="I916">
        <v>142</v>
      </c>
      <c r="J916">
        <v>13.9</v>
      </c>
      <c r="K916" s="8">
        <v>7</v>
      </c>
      <c r="L916" s="9">
        <v>9.1629999999999989E-2</v>
      </c>
    </row>
    <row r="917" spans="1:12" x14ac:dyDescent="0.2">
      <c r="A917" t="s">
        <v>38</v>
      </c>
      <c r="B917">
        <v>62.5</v>
      </c>
      <c r="C917" s="8">
        <v>2.2000000000000002</v>
      </c>
      <c r="D917" s="8" t="s">
        <v>42</v>
      </c>
      <c r="E917" t="s">
        <v>52</v>
      </c>
      <c r="F917">
        <v>9</v>
      </c>
      <c r="G917">
        <v>11</v>
      </c>
      <c r="H917" t="s">
        <v>33</v>
      </c>
      <c r="I917">
        <v>142</v>
      </c>
      <c r="J917">
        <v>13.9</v>
      </c>
      <c r="K917" s="8">
        <v>7.1</v>
      </c>
      <c r="L917" s="9">
        <v>7.8539999999999985E-2</v>
      </c>
    </row>
    <row r="918" spans="1:12" x14ac:dyDescent="0.2">
      <c r="A918" t="s">
        <v>38</v>
      </c>
      <c r="B918">
        <v>62.5</v>
      </c>
      <c r="C918" s="8">
        <v>2.2000000000000002</v>
      </c>
      <c r="D918" s="8" t="s">
        <v>42</v>
      </c>
      <c r="E918" t="s">
        <v>52</v>
      </c>
      <c r="F918">
        <v>9</v>
      </c>
      <c r="G918">
        <v>12</v>
      </c>
      <c r="H918" t="s">
        <v>34</v>
      </c>
      <c r="I918">
        <v>142</v>
      </c>
      <c r="J918">
        <v>13.9</v>
      </c>
      <c r="K918" s="8">
        <v>7.3</v>
      </c>
      <c r="L918" s="9">
        <v>9.1629999999999989E-2</v>
      </c>
    </row>
    <row r="919" spans="1:12" x14ac:dyDescent="0.2">
      <c r="A919" t="s">
        <v>38</v>
      </c>
      <c r="B919">
        <v>62.5</v>
      </c>
      <c r="C919" s="8">
        <v>2.2000000000000002</v>
      </c>
      <c r="D919" s="8" t="s">
        <v>42</v>
      </c>
      <c r="E919" t="s">
        <v>52</v>
      </c>
      <c r="F919">
        <v>9</v>
      </c>
      <c r="G919">
        <v>12</v>
      </c>
      <c r="H919" t="s">
        <v>34</v>
      </c>
      <c r="I919">
        <v>142</v>
      </c>
      <c r="J919">
        <v>13.9</v>
      </c>
      <c r="K919" s="8">
        <v>7.3</v>
      </c>
      <c r="L919" s="9">
        <v>5.0265600000000001E-2</v>
      </c>
    </row>
    <row r="920" spans="1:12" x14ac:dyDescent="0.2">
      <c r="A920" t="s">
        <v>38</v>
      </c>
      <c r="B920">
        <v>62.5</v>
      </c>
      <c r="C920" s="8">
        <v>2.2000000000000002</v>
      </c>
      <c r="D920" s="8" t="s">
        <v>42</v>
      </c>
      <c r="E920" t="s">
        <v>52</v>
      </c>
      <c r="F920">
        <v>9</v>
      </c>
      <c r="G920">
        <v>12</v>
      </c>
      <c r="H920" t="s">
        <v>34</v>
      </c>
      <c r="I920">
        <v>142</v>
      </c>
      <c r="J920">
        <v>13.9</v>
      </c>
      <c r="K920" s="8">
        <v>7.1</v>
      </c>
      <c r="L920" s="9">
        <v>0.11309759999999998</v>
      </c>
    </row>
    <row r="921" spans="1:12" x14ac:dyDescent="0.2">
      <c r="A921" t="s">
        <v>38</v>
      </c>
      <c r="B921">
        <v>62.5</v>
      </c>
      <c r="C921" s="8">
        <v>2.2000000000000002</v>
      </c>
      <c r="D921" s="8" t="s">
        <v>42</v>
      </c>
      <c r="E921" t="s">
        <v>52</v>
      </c>
      <c r="F921">
        <v>9</v>
      </c>
      <c r="G921">
        <v>12</v>
      </c>
      <c r="H921" t="s">
        <v>34</v>
      </c>
      <c r="I921">
        <v>142</v>
      </c>
      <c r="J921">
        <v>13.9</v>
      </c>
      <c r="K921" s="8">
        <v>7.5</v>
      </c>
      <c r="L921" s="9">
        <v>7.8539999999999985E-2</v>
      </c>
    </row>
    <row r="922" spans="1:12" x14ac:dyDescent="0.2">
      <c r="A922" t="s">
        <v>38</v>
      </c>
      <c r="B922">
        <v>62.5</v>
      </c>
      <c r="C922" s="8">
        <v>2.2000000000000002</v>
      </c>
      <c r="D922" s="8" t="s">
        <v>42</v>
      </c>
      <c r="E922" t="s">
        <v>52</v>
      </c>
      <c r="F922">
        <v>9</v>
      </c>
      <c r="G922">
        <v>12</v>
      </c>
      <c r="H922" t="s">
        <v>34</v>
      </c>
      <c r="I922">
        <v>142</v>
      </c>
      <c r="J922">
        <v>13.9</v>
      </c>
      <c r="K922" s="8">
        <v>7.3</v>
      </c>
      <c r="L922" s="9">
        <v>4.1888000000000002E-2</v>
      </c>
    </row>
    <row r="923" spans="1:12" x14ac:dyDescent="0.2">
      <c r="A923" t="s">
        <v>38</v>
      </c>
      <c r="B923">
        <v>62.5</v>
      </c>
      <c r="C923" s="8">
        <v>2.2000000000000002</v>
      </c>
      <c r="D923" s="8" t="s">
        <v>41</v>
      </c>
      <c r="E923" t="s">
        <v>50</v>
      </c>
      <c r="F923">
        <v>1</v>
      </c>
      <c r="G923">
        <v>1</v>
      </c>
      <c r="H923" t="s">
        <v>0</v>
      </c>
      <c r="I923">
        <v>258</v>
      </c>
      <c r="J923">
        <v>135.19999999999999</v>
      </c>
      <c r="K923">
        <v>9.3000000000000007</v>
      </c>
      <c r="L923">
        <v>0.25656399999999996</v>
      </c>
    </row>
    <row r="924" spans="1:12" x14ac:dyDescent="0.2">
      <c r="A924" t="s">
        <v>38</v>
      </c>
      <c r="B924">
        <v>62.5</v>
      </c>
      <c r="C924" s="8">
        <v>2.2000000000000002</v>
      </c>
      <c r="D924" s="8" t="s">
        <v>41</v>
      </c>
      <c r="E924" t="s">
        <v>50</v>
      </c>
      <c r="F924">
        <v>1</v>
      </c>
      <c r="G924">
        <v>1</v>
      </c>
      <c r="H924" t="s">
        <v>0</v>
      </c>
      <c r="I924">
        <v>258</v>
      </c>
      <c r="J924">
        <v>135.19999999999999</v>
      </c>
      <c r="K924">
        <v>9.3000000000000007</v>
      </c>
      <c r="L924">
        <v>0.15079679999999998</v>
      </c>
    </row>
    <row r="925" spans="1:12" x14ac:dyDescent="0.2">
      <c r="A925" t="s">
        <v>38</v>
      </c>
      <c r="B925">
        <v>62.5</v>
      </c>
      <c r="C925" s="8">
        <v>2.2000000000000002</v>
      </c>
      <c r="D925" s="8" t="s">
        <v>41</v>
      </c>
      <c r="E925" t="s">
        <v>50</v>
      </c>
      <c r="F925">
        <v>1</v>
      </c>
      <c r="G925">
        <v>1</v>
      </c>
      <c r="H925" t="s">
        <v>0</v>
      </c>
      <c r="I925">
        <v>258</v>
      </c>
      <c r="J925">
        <v>135.19999999999999</v>
      </c>
      <c r="K925">
        <v>9</v>
      </c>
      <c r="L925">
        <v>0.1696464</v>
      </c>
    </row>
    <row r="926" spans="1:12" x14ac:dyDescent="0.2">
      <c r="A926" t="s">
        <v>38</v>
      </c>
      <c r="B926">
        <v>62.5</v>
      </c>
      <c r="C926" s="8">
        <v>2.2000000000000002</v>
      </c>
      <c r="D926" s="8" t="s">
        <v>41</v>
      </c>
      <c r="E926" t="s">
        <v>50</v>
      </c>
      <c r="F926">
        <v>1</v>
      </c>
      <c r="G926">
        <v>1</v>
      </c>
      <c r="H926" t="s">
        <v>0</v>
      </c>
      <c r="I926">
        <v>258</v>
      </c>
      <c r="J926">
        <v>135.19999999999999</v>
      </c>
      <c r="K926">
        <v>9.1999999999999993</v>
      </c>
      <c r="L926">
        <v>0.88697840000000006</v>
      </c>
    </row>
    <row r="927" spans="1:12" x14ac:dyDescent="0.2">
      <c r="A927" t="s">
        <v>38</v>
      </c>
      <c r="B927">
        <v>62.5</v>
      </c>
      <c r="C927" s="8">
        <v>2.2000000000000002</v>
      </c>
      <c r="D927" s="8" t="s">
        <v>41</v>
      </c>
      <c r="E927" t="s">
        <v>50</v>
      </c>
      <c r="F927">
        <v>1</v>
      </c>
      <c r="G927">
        <v>1</v>
      </c>
      <c r="H927" t="s">
        <v>0</v>
      </c>
      <c r="I927">
        <v>258</v>
      </c>
      <c r="J927">
        <v>135.19999999999999</v>
      </c>
      <c r="K927">
        <v>9.5</v>
      </c>
      <c r="L927">
        <v>0.17959479999999994</v>
      </c>
    </row>
    <row r="928" spans="1:12" x14ac:dyDescent="0.2">
      <c r="A928" t="s">
        <v>38</v>
      </c>
      <c r="B928">
        <v>62.5</v>
      </c>
      <c r="C928" s="8">
        <v>2.2000000000000002</v>
      </c>
      <c r="D928" s="8" t="s">
        <v>41</v>
      </c>
      <c r="E928" t="s">
        <v>50</v>
      </c>
      <c r="F928">
        <v>1</v>
      </c>
      <c r="G928">
        <v>2</v>
      </c>
      <c r="H928" t="s">
        <v>4</v>
      </c>
      <c r="I928">
        <v>258</v>
      </c>
      <c r="J928">
        <v>135.19999999999999</v>
      </c>
      <c r="K928">
        <v>10</v>
      </c>
      <c r="L928">
        <v>0.1696464</v>
      </c>
    </row>
    <row r="929" spans="1:12" x14ac:dyDescent="0.2">
      <c r="A929" t="s">
        <v>38</v>
      </c>
      <c r="B929">
        <v>62.5</v>
      </c>
      <c r="C929" s="8">
        <v>2.2000000000000002</v>
      </c>
      <c r="D929" s="8" t="s">
        <v>41</v>
      </c>
      <c r="E929" t="s">
        <v>50</v>
      </c>
      <c r="F929">
        <v>1</v>
      </c>
      <c r="G929">
        <v>2</v>
      </c>
      <c r="H929" t="s">
        <v>4</v>
      </c>
      <c r="I929">
        <v>258</v>
      </c>
      <c r="J929">
        <v>135.19999999999999</v>
      </c>
      <c r="K929">
        <v>10.1</v>
      </c>
      <c r="L929">
        <v>0.10471999999999999</v>
      </c>
    </row>
    <row r="930" spans="1:12" x14ac:dyDescent="0.2">
      <c r="A930" t="s">
        <v>38</v>
      </c>
      <c r="B930">
        <v>62.5</v>
      </c>
      <c r="C930" s="8">
        <v>2.2000000000000002</v>
      </c>
      <c r="D930" s="8" t="s">
        <v>41</v>
      </c>
      <c r="E930" t="s">
        <v>50</v>
      </c>
      <c r="F930">
        <v>1</v>
      </c>
      <c r="G930">
        <v>2</v>
      </c>
      <c r="H930" t="s">
        <v>4</v>
      </c>
      <c r="I930">
        <v>258</v>
      </c>
      <c r="J930">
        <v>135.19999999999999</v>
      </c>
      <c r="K930">
        <v>9.9</v>
      </c>
      <c r="L930">
        <v>0.33510400000000001</v>
      </c>
    </row>
    <row r="931" spans="1:12" x14ac:dyDescent="0.2">
      <c r="A931" t="s">
        <v>38</v>
      </c>
      <c r="B931">
        <v>62.5</v>
      </c>
      <c r="C931" s="8">
        <v>2.2000000000000002</v>
      </c>
      <c r="D931" s="8" t="s">
        <v>41</v>
      </c>
      <c r="E931" t="s">
        <v>50</v>
      </c>
      <c r="F931">
        <v>1</v>
      </c>
      <c r="G931">
        <v>2</v>
      </c>
      <c r="H931" t="s">
        <v>4</v>
      </c>
      <c r="I931">
        <v>258</v>
      </c>
      <c r="J931">
        <v>135.19999999999999</v>
      </c>
      <c r="K931">
        <v>9.8000000000000007</v>
      </c>
      <c r="L931">
        <v>9.1629999999999989E-2</v>
      </c>
    </row>
    <row r="932" spans="1:12" x14ac:dyDescent="0.2">
      <c r="A932" t="s">
        <v>38</v>
      </c>
      <c r="B932">
        <v>62.5</v>
      </c>
      <c r="C932" s="8">
        <v>2.2000000000000002</v>
      </c>
      <c r="D932" s="8" t="s">
        <v>41</v>
      </c>
      <c r="E932" t="s">
        <v>50</v>
      </c>
      <c r="F932">
        <v>1</v>
      </c>
      <c r="G932">
        <v>2</v>
      </c>
      <c r="H932" t="s">
        <v>4</v>
      </c>
      <c r="I932">
        <v>258</v>
      </c>
      <c r="J932">
        <v>135.19999999999999</v>
      </c>
      <c r="K932">
        <v>10</v>
      </c>
      <c r="L932">
        <v>7.5398400000000018E-2</v>
      </c>
    </row>
    <row r="933" spans="1:12" x14ac:dyDescent="0.2">
      <c r="A933" t="s">
        <v>38</v>
      </c>
      <c r="B933">
        <v>62.5</v>
      </c>
      <c r="C933" s="8">
        <v>2.2000000000000002</v>
      </c>
      <c r="D933" s="8" t="s">
        <v>41</v>
      </c>
      <c r="E933" t="s">
        <v>50</v>
      </c>
      <c r="F933">
        <v>1</v>
      </c>
      <c r="G933">
        <v>3</v>
      </c>
      <c r="H933" t="s">
        <v>5</v>
      </c>
      <c r="I933">
        <v>258</v>
      </c>
      <c r="J933">
        <v>135.19999999999999</v>
      </c>
      <c r="K933">
        <v>8.5</v>
      </c>
      <c r="L933">
        <v>9.1629999999999989E-2</v>
      </c>
    </row>
    <row r="934" spans="1:12" x14ac:dyDescent="0.2">
      <c r="A934" t="s">
        <v>38</v>
      </c>
      <c r="B934">
        <v>62.5</v>
      </c>
      <c r="C934" s="8">
        <v>2.2000000000000002</v>
      </c>
      <c r="D934" s="8" t="s">
        <v>41</v>
      </c>
      <c r="E934" t="s">
        <v>50</v>
      </c>
      <c r="F934">
        <v>1</v>
      </c>
      <c r="G934">
        <v>3</v>
      </c>
      <c r="H934" t="s">
        <v>5</v>
      </c>
      <c r="I934">
        <v>258</v>
      </c>
      <c r="J934">
        <v>135.19999999999999</v>
      </c>
      <c r="K934">
        <v>9.3000000000000007</v>
      </c>
      <c r="L934">
        <v>0.33353319999999992</v>
      </c>
    </row>
    <row r="935" spans="1:12" x14ac:dyDescent="0.2">
      <c r="A935" t="s">
        <v>38</v>
      </c>
      <c r="B935">
        <v>62.5</v>
      </c>
      <c r="C935" s="8">
        <v>2.2000000000000002</v>
      </c>
      <c r="D935" s="8" t="s">
        <v>41</v>
      </c>
      <c r="E935" t="s">
        <v>50</v>
      </c>
      <c r="F935">
        <v>1</v>
      </c>
      <c r="G935">
        <v>3</v>
      </c>
      <c r="H935" t="s">
        <v>5</v>
      </c>
      <c r="I935">
        <v>258</v>
      </c>
      <c r="J935">
        <v>135.19999999999999</v>
      </c>
      <c r="K935">
        <v>9.1999999999999993</v>
      </c>
      <c r="L935">
        <v>0.11781</v>
      </c>
    </row>
    <row r="936" spans="1:12" x14ac:dyDescent="0.2">
      <c r="A936" t="s">
        <v>38</v>
      </c>
      <c r="B936">
        <v>62.5</v>
      </c>
      <c r="C936" s="8">
        <v>2.2000000000000002</v>
      </c>
      <c r="D936" s="8" t="s">
        <v>41</v>
      </c>
      <c r="E936" t="s">
        <v>50</v>
      </c>
      <c r="F936">
        <v>1</v>
      </c>
      <c r="G936">
        <v>3</v>
      </c>
      <c r="H936" t="s">
        <v>5</v>
      </c>
      <c r="I936">
        <v>258</v>
      </c>
      <c r="J936">
        <v>135.19999999999999</v>
      </c>
      <c r="K936">
        <v>9.9</v>
      </c>
      <c r="L936">
        <v>0.11781</v>
      </c>
    </row>
    <row r="937" spans="1:12" x14ac:dyDescent="0.2">
      <c r="A937" t="s">
        <v>38</v>
      </c>
      <c r="B937">
        <v>62.5</v>
      </c>
      <c r="C937" s="8">
        <v>2.2000000000000002</v>
      </c>
      <c r="D937" s="8" t="s">
        <v>41</v>
      </c>
      <c r="E937" t="s">
        <v>50</v>
      </c>
      <c r="F937">
        <v>1</v>
      </c>
      <c r="G937">
        <v>3</v>
      </c>
      <c r="H937" t="s">
        <v>5</v>
      </c>
      <c r="I937">
        <v>258</v>
      </c>
      <c r="J937">
        <v>135.19999999999999</v>
      </c>
      <c r="K937">
        <v>9.1999999999999993</v>
      </c>
      <c r="L937">
        <v>0.20525119999999997</v>
      </c>
    </row>
    <row r="938" spans="1:12" x14ac:dyDescent="0.2">
      <c r="A938" t="s">
        <v>38</v>
      </c>
      <c r="B938">
        <v>62.5</v>
      </c>
      <c r="C938" s="8">
        <v>2.2000000000000002</v>
      </c>
      <c r="D938" s="8" t="s">
        <v>41</v>
      </c>
      <c r="E938" t="s">
        <v>50</v>
      </c>
      <c r="F938">
        <v>1</v>
      </c>
      <c r="G938">
        <v>4</v>
      </c>
      <c r="H938" t="s">
        <v>6</v>
      </c>
      <c r="I938">
        <v>258</v>
      </c>
      <c r="J938">
        <v>135.19999999999999</v>
      </c>
      <c r="K938">
        <v>8.6999999999999993</v>
      </c>
      <c r="L938">
        <v>0.83775999999999995</v>
      </c>
    </row>
    <row r="939" spans="1:12" x14ac:dyDescent="0.2">
      <c r="A939" t="s">
        <v>38</v>
      </c>
      <c r="B939">
        <v>62.5</v>
      </c>
      <c r="C939" s="8">
        <v>2.2000000000000002</v>
      </c>
      <c r="D939" s="8" t="s">
        <v>41</v>
      </c>
      <c r="E939" t="s">
        <v>50</v>
      </c>
      <c r="F939">
        <v>1</v>
      </c>
      <c r="G939">
        <v>4</v>
      </c>
      <c r="H939" t="s">
        <v>6</v>
      </c>
      <c r="I939">
        <v>258</v>
      </c>
      <c r="J939">
        <v>135.19999999999999</v>
      </c>
      <c r="K939">
        <v>9.4</v>
      </c>
      <c r="L939">
        <v>0.33510400000000001</v>
      </c>
    </row>
    <row r="940" spans="1:12" x14ac:dyDescent="0.2">
      <c r="A940" t="s">
        <v>38</v>
      </c>
      <c r="B940">
        <v>62.5</v>
      </c>
      <c r="C940" s="8">
        <v>2.2000000000000002</v>
      </c>
      <c r="D940" s="8" t="s">
        <v>41</v>
      </c>
      <c r="E940" t="s">
        <v>50</v>
      </c>
      <c r="F940">
        <v>1</v>
      </c>
      <c r="G940">
        <v>4</v>
      </c>
      <c r="H940" t="s">
        <v>6</v>
      </c>
      <c r="I940">
        <v>258</v>
      </c>
      <c r="J940">
        <v>135.19999999999999</v>
      </c>
      <c r="K940">
        <v>8.4</v>
      </c>
      <c r="L940">
        <v>0.10471999999999999</v>
      </c>
    </row>
    <row r="941" spans="1:12" x14ac:dyDescent="0.2">
      <c r="A941" t="s">
        <v>38</v>
      </c>
      <c r="B941">
        <v>62.5</v>
      </c>
      <c r="C941" s="8">
        <v>2.2000000000000002</v>
      </c>
      <c r="D941" s="8" t="s">
        <v>41</v>
      </c>
      <c r="E941" t="s">
        <v>50</v>
      </c>
      <c r="F941">
        <v>1</v>
      </c>
      <c r="G941">
        <v>4</v>
      </c>
      <c r="H941" t="s">
        <v>6</v>
      </c>
      <c r="I941">
        <v>258</v>
      </c>
      <c r="J941">
        <v>135.19999999999999</v>
      </c>
      <c r="K941">
        <v>9.6999999999999993</v>
      </c>
      <c r="L941">
        <v>0.10471999999999999</v>
      </c>
    </row>
    <row r="942" spans="1:12" x14ac:dyDescent="0.2">
      <c r="A942" t="s">
        <v>38</v>
      </c>
      <c r="B942">
        <v>62.5</v>
      </c>
      <c r="C942" s="8">
        <v>2.2000000000000002</v>
      </c>
      <c r="D942" s="8" t="s">
        <v>41</v>
      </c>
      <c r="E942" t="s">
        <v>50</v>
      </c>
      <c r="F942">
        <v>1</v>
      </c>
      <c r="G942">
        <v>4</v>
      </c>
      <c r="H942" t="s">
        <v>6</v>
      </c>
      <c r="I942">
        <v>258</v>
      </c>
      <c r="J942">
        <v>135.19999999999999</v>
      </c>
      <c r="K942">
        <v>9.5</v>
      </c>
      <c r="L942">
        <v>0.13089999999999999</v>
      </c>
    </row>
    <row r="943" spans="1:12" x14ac:dyDescent="0.2">
      <c r="A943" t="s">
        <v>38</v>
      </c>
      <c r="B943">
        <v>62.5</v>
      </c>
      <c r="C943" s="8">
        <v>2.2000000000000002</v>
      </c>
      <c r="D943" s="8" t="s">
        <v>41</v>
      </c>
      <c r="E943" t="s">
        <v>50</v>
      </c>
      <c r="F943">
        <v>2</v>
      </c>
      <c r="G943">
        <v>1</v>
      </c>
      <c r="H943" t="s">
        <v>46</v>
      </c>
      <c r="I943">
        <v>251</v>
      </c>
      <c r="J943">
        <v>108.5</v>
      </c>
      <c r="K943">
        <v>10</v>
      </c>
      <c r="L943">
        <v>0.13194719999999999</v>
      </c>
    </row>
    <row r="944" spans="1:12" x14ac:dyDescent="0.2">
      <c r="A944" t="s">
        <v>38</v>
      </c>
      <c r="B944">
        <v>62.5</v>
      </c>
      <c r="C944" s="8">
        <v>2.2000000000000002</v>
      </c>
      <c r="D944" s="8" t="s">
        <v>41</v>
      </c>
      <c r="E944" t="s">
        <v>50</v>
      </c>
      <c r="F944">
        <v>2</v>
      </c>
      <c r="G944">
        <v>1</v>
      </c>
      <c r="H944" t="s">
        <v>46</v>
      </c>
      <c r="I944">
        <v>251</v>
      </c>
      <c r="J944">
        <v>108.5</v>
      </c>
      <c r="K944">
        <v>8</v>
      </c>
      <c r="L944">
        <v>1.7671499999999998</v>
      </c>
    </row>
    <row r="945" spans="1:12" x14ac:dyDescent="0.2">
      <c r="A945" t="s">
        <v>38</v>
      </c>
      <c r="B945">
        <v>62.5</v>
      </c>
      <c r="C945" s="8">
        <v>2.2000000000000002</v>
      </c>
      <c r="D945" s="8" t="s">
        <v>41</v>
      </c>
      <c r="E945" t="s">
        <v>50</v>
      </c>
      <c r="F945">
        <v>2</v>
      </c>
      <c r="G945">
        <v>1</v>
      </c>
      <c r="H945" t="s">
        <v>46</v>
      </c>
      <c r="I945">
        <v>251</v>
      </c>
      <c r="J945">
        <v>108.5</v>
      </c>
      <c r="K945">
        <v>9.5</v>
      </c>
      <c r="L945">
        <v>0.50893919999999992</v>
      </c>
    </row>
    <row r="946" spans="1:12" x14ac:dyDescent="0.2">
      <c r="A946" t="s">
        <v>38</v>
      </c>
      <c r="B946">
        <v>62.5</v>
      </c>
      <c r="C946" s="8">
        <v>2.2000000000000002</v>
      </c>
      <c r="D946" s="8" t="s">
        <v>41</v>
      </c>
      <c r="E946" t="s">
        <v>50</v>
      </c>
      <c r="F946">
        <v>2</v>
      </c>
      <c r="G946">
        <v>1</v>
      </c>
      <c r="H946" t="s">
        <v>46</v>
      </c>
      <c r="I946">
        <v>251</v>
      </c>
      <c r="J946">
        <v>108.5</v>
      </c>
      <c r="K946">
        <v>10.199999999999999</v>
      </c>
      <c r="L946">
        <v>0.25656399999999996</v>
      </c>
    </row>
    <row r="947" spans="1:12" x14ac:dyDescent="0.2">
      <c r="A947" t="s">
        <v>38</v>
      </c>
      <c r="B947">
        <v>62.5</v>
      </c>
      <c r="C947" s="8">
        <v>2.2000000000000002</v>
      </c>
      <c r="D947" s="8" t="s">
        <v>41</v>
      </c>
      <c r="E947" t="s">
        <v>50</v>
      </c>
      <c r="F947">
        <v>2</v>
      </c>
      <c r="G947">
        <v>2</v>
      </c>
      <c r="H947" t="s">
        <v>43</v>
      </c>
      <c r="I947">
        <v>251</v>
      </c>
      <c r="J947">
        <v>108.5</v>
      </c>
      <c r="K947">
        <v>10.9</v>
      </c>
      <c r="L947">
        <v>0.25656399999999996</v>
      </c>
    </row>
    <row r="948" spans="1:12" x14ac:dyDescent="0.2">
      <c r="A948" t="s">
        <v>38</v>
      </c>
      <c r="B948">
        <v>62.5</v>
      </c>
      <c r="C948" s="8">
        <v>2.2000000000000002</v>
      </c>
      <c r="D948" s="8" t="s">
        <v>41</v>
      </c>
      <c r="E948" t="s">
        <v>50</v>
      </c>
      <c r="F948">
        <v>2</v>
      </c>
      <c r="G948">
        <v>2</v>
      </c>
      <c r="H948" t="s">
        <v>43</v>
      </c>
      <c r="I948">
        <v>251</v>
      </c>
      <c r="J948">
        <v>108.5</v>
      </c>
      <c r="K948">
        <v>10.6</v>
      </c>
      <c r="L948">
        <v>0.30787679999999989</v>
      </c>
    </row>
    <row r="949" spans="1:12" x14ac:dyDescent="0.2">
      <c r="A949" t="s">
        <v>38</v>
      </c>
      <c r="B949">
        <v>62.5</v>
      </c>
      <c r="C949" s="8">
        <v>2.2000000000000002</v>
      </c>
      <c r="D949" s="8" t="s">
        <v>41</v>
      </c>
      <c r="E949" t="s">
        <v>50</v>
      </c>
      <c r="F949">
        <v>2</v>
      </c>
      <c r="G949">
        <v>2</v>
      </c>
      <c r="H949" t="s">
        <v>43</v>
      </c>
      <c r="I949">
        <v>251</v>
      </c>
      <c r="J949">
        <v>108.5</v>
      </c>
      <c r="K949">
        <v>11.2</v>
      </c>
      <c r="L949">
        <v>8.3776000000000003E-2</v>
      </c>
    </row>
    <row r="950" spans="1:12" x14ac:dyDescent="0.2">
      <c r="A950" t="s">
        <v>38</v>
      </c>
      <c r="B950">
        <v>62.5</v>
      </c>
      <c r="C950" s="8">
        <v>2.2000000000000002</v>
      </c>
      <c r="D950" s="8" t="s">
        <v>41</v>
      </c>
      <c r="E950" t="s">
        <v>50</v>
      </c>
      <c r="F950">
        <v>2</v>
      </c>
      <c r="G950">
        <v>2</v>
      </c>
      <c r="H950" t="s">
        <v>43</v>
      </c>
      <c r="I950">
        <v>251</v>
      </c>
      <c r="J950">
        <v>108.5</v>
      </c>
      <c r="K950">
        <v>11</v>
      </c>
      <c r="L950">
        <v>0.18849599999999997</v>
      </c>
    </row>
    <row r="951" spans="1:12" x14ac:dyDescent="0.2">
      <c r="A951" t="s">
        <v>38</v>
      </c>
      <c r="B951">
        <v>62.5</v>
      </c>
      <c r="C951" s="8">
        <v>2.2000000000000002</v>
      </c>
      <c r="D951" s="8" t="s">
        <v>41</v>
      </c>
      <c r="E951" t="s">
        <v>50</v>
      </c>
      <c r="F951">
        <v>2</v>
      </c>
      <c r="G951">
        <v>2</v>
      </c>
      <c r="H951" t="s">
        <v>43</v>
      </c>
      <c r="I951">
        <v>251</v>
      </c>
      <c r="J951">
        <v>108.5</v>
      </c>
      <c r="K951">
        <v>10.9</v>
      </c>
      <c r="L951">
        <v>0.1696464</v>
      </c>
    </row>
    <row r="952" spans="1:12" x14ac:dyDescent="0.2">
      <c r="A952" t="s">
        <v>38</v>
      </c>
      <c r="B952">
        <v>62.5</v>
      </c>
      <c r="C952" s="8">
        <v>2.2000000000000002</v>
      </c>
      <c r="D952" s="8" t="s">
        <v>41</v>
      </c>
      <c r="E952" t="s">
        <v>50</v>
      </c>
      <c r="F952">
        <v>2</v>
      </c>
      <c r="G952">
        <v>3</v>
      </c>
      <c r="H952" t="s">
        <v>44</v>
      </c>
      <c r="I952">
        <v>251</v>
      </c>
      <c r="J952">
        <v>108.5</v>
      </c>
      <c r="K952">
        <v>10.199999999999999</v>
      </c>
      <c r="L952">
        <v>0.23090759999999996</v>
      </c>
    </row>
    <row r="953" spans="1:12" x14ac:dyDescent="0.2">
      <c r="A953" t="s">
        <v>38</v>
      </c>
      <c r="B953">
        <v>62.5</v>
      </c>
      <c r="C953" s="8">
        <v>2.2000000000000002</v>
      </c>
      <c r="D953" s="8" t="s">
        <v>41</v>
      </c>
      <c r="E953" t="s">
        <v>50</v>
      </c>
      <c r="F953">
        <v>2</v>
      </c>
      <c r="G953">
        <v>4</v>
      </c>
      <c r="H953" t="s">
        <v>45</v>
      </c>
      <c r="I953">
        <v>251</v>
      </c>
      <c r="J953">
        <v>108.5</v>
      </c>
      <c r="K953">
        <v>9.6999999999999993</v>
      </c>
      <c r="L953">
        <v>0.33510400000000001</v>
      </c>
    </row>
    <row r="954" spans="1:12" x14ac:dyDescent="0.2">
      <c r="A954" t="s">
        <v>38</v>
      </c>
      <c r="B954">
        <v>62.5</v>
      </c>
      <c r="C954" s="8">
        <v>2.2000000000000002</v>
      </c>
      <c r="D954" s="8" t="s">
        <v>41</v>
      </c>
      <c r="E954" t="s">
        <v>50</v>
      </c>
      <c r="F954">
        <v>3</v>
      </c>
      <c r="G954">
        <v>1</v>
      </c>
      <c r="H954" t="s">
        <v>7</v>
      </c>
      <c r="I954">
        <v>240</v>
      </c>
      <c r="J954">
        <v>94.5</v>
      </c>
      <c r="K954">
        <v>11.2</v>
      </c>
      <c r="L954">
        <v>0.11781</v>
      </c>
    </row>
    <row r="955" spans="1:12" x14ac:dyDescent="0.2">
      <c r="A955" t="s">
        <v>38</v>
      </c>
      <c r="B955">
        <v>62.5</v>
      </c>
      <c r="C955" s="8">
        <v>2.2000000000000002</v>
      </c>
      <c r="D955" s="8" t="s">
        <v>41</v>
      </c>
      <c r="E955" t="s">
        <v>50</v>
      </c>
      <c r="F955">
        <v>3</v>
      </c>
      <c r="G955">
        <v>1</v>
      </c>
      <c r="H955" t="s">
        <v>7</v>
      </c>
      <c r="I955">
        <v>240</v>
      </c>
      <c r="J955">
        <v>94.5</v>
      </c>
      <c r="K955">
        <v>10.7</v>
      </c>
      <c r="L955">
        <v>0.13089999999999999</v>
      </c>
    </row>
    <row r="956" spans="1:12" x14ac:dyDescent="0.2">
      <c r="A956" t="s">
        <v>38</v>
      </c>
      <c r="B956">
        <v>62.5</v>
      </c>
      <c r="C956" s="8">
        <v>2.2000000000000002</v>
      </c>
      <c r="D956" s="8" t="s">
        <v>41</v>
      </c>
      <c r="E956" t="s">
        <v>50</v>
      </c>
      <c r="F956">
        <v>3</v>
      </c>
      <c r="G956">
        <v>1</v>
      </c>
      <c r="H956" t="s">
        <v>7</v>
      </c>
      <c r="I956">
        <v>240</v>
      </c>
      <c r="J956">
        <v>94.5</v>
      </c>
      <c r="K956">
        <v>10.7</v>
      </c>
      <c r="L956">
        <v>0.23090759999999996</v>
      </c>
    </row>
    <row r="957" spans="1:12" x14ac:dyDescent="0.2">
      <c r="A957" t="s">
        <v>38</v>
      </c>
      <c r="B957">
        <v>62.5</v>
      </c>
      <c r="C957" s="8">
        <v>2.2000000000000002</v>
      </c>
      <c r="D957" s="8" t="s">
        <v>41</v>
      </c>
      <c r="E957" t="s">
        <v>50</v>
      </c>
      <c r="F957">
        <v>3</v>
      </c>
      <c r="G957">
        <v>1</v>
      </c>
      <c r="H957" t="s">
        <v>7</v>
      </c>
      <c r="I957">
        <v>240</v>
      </c>
      <c r="J957">
        <v>94.5</v>
      </c>
      <c r="K957">
        <v>11.1</v>
      </c>
      <c r="L957">
        <v>0.23090759999999996</v>
      </c>
    </row>
    <row r="958" spans="1:12" x14ac:dyDescent="0.2">
      <c r="A958" t="s">
        <v>38</v>
      </c>
      <c r="B958">
        <v>62.5</v>
      </c>
      <c r="C958" s="8">
        <v>2.2000000000000002</v>
      </c>
      <c r="D958" s="8" t="s">
        <v>41</v>
      </c>
      <c r="E958" t="s">
        <v>50</v>
      </c>
      <c r="F958">
        <v>3</v>
      </c>
      <c r="G958">
        <v>1</v>
      </c>
      <c r="H958" t="s">
        <v>7</v>
      </c>
      <c r="I958">
        <v>240</v>
      </c>
      <c r="J958">
        <v>94.5</v>
      </c>
      <c r="K958">
        <v>10.5</v>
      </c>
      <c r="L958">
        <v>0.50893919999999992</v>
      </c>
    </row>
    <row r="959" spans="1:12" x14ac:dyDescent="0.2">
      <c r="A959" t="s">
        <v>38</v>
      </c>
      <c r="B959">
        <v>62.5</v>
      </c>
      <c r="C959" s="8">
        <v>2.2000000000000002</v>
      </c>
      <c r="D959" s="8" t="s">
        <v>41</v>
      </c>
      <c r="E959" t="s">
        <v>50</v>
      </c>
      <c r="F959">
        <v>3</v>
      </c>
      <c r="G959">
        <v>2</v>
      </c>
      <c r="H959" t="s">
        <v>8</v>
      </c>
      <c r="I959">
        <v>240</v>
      </c>
      <c r="J959">
        <v>94.5</v>
      </c>
      <c r="K959">
        <v>10.9</v>
      </c>
      <c r="L959">
        <v>0.33510400000000001</v>
      </c>
    </row>
    <row r="960" spans="1:12" x14ac:dyDescent="0.2">
      <c r="A960" t="s">
        <v>38</v>
      </c>
      <c r="B960">
        <v>62.5</v>
      </c>
      <c r="C960" s="8">
        <v>2.2000000000000002</v>
      </c>
      <c r="D960" s="8" t="s">
        <v>41</v>
      </c>
      <c r="E960" t="s">
        <v>50</v>
      </c>
      <c r="F960">
        <v>3</v>
      </c>
      <c r="G960">
        <v>2</v>
      </c>
      <c r="H960" t="s">
        <v>8</v>
      </c>
      <c r="I960">
        <v>240</v>
      </c>
      <c r="J960">
        <v>94.5</v>
      </c>
      <c r="K960">
        <v>11.2</v>
      </c>
      <c r="L960">
        <v>0.36861440000000006</v>
      </c>
    </row>
    <row r="961" spans="1:12" x14ac:dyDescent="0.2">
      <c r="A961" t="s">
        <v>38</v>
      </c>
      <c r="B961">
        <v>62.5</v>
      </c>
      <c r="C961" s="8">
        <v>2.2000000000000002</v>
      </c>
      <c r="D961" s="8" t="s">
        <v>41</v>
      </c>
      <c r="E961" t="s">
        <v>50</v>
      </c>
      <c r="F961">
        <v>3</v>
      </c>
      <c r="G961">
        <v>2</v>
      </c>
      <c r="H961" t="s">
        <v>8</v>
      </c>
      <c r="I961">
        <v>240</v>
      </c>
      <c r="J961">
        <v>94.5</v>
      </c>
      <c r="K961">
        <v>11.2</v>
      </c>
      <c r="L961">
        <v>0.20525119999999997</v>
      </c>
    </row>
    <row r="962" spans="1:12" x14ac:dyDescent="0.2">
      <c r="A962" t="s">
        <v>38</v>
      </c>
      <c r="B962">
        <v>62.5</v>
      </c>
      <c r="C962" s="8">
        <v>2.2000000000000002</v>
      </c>
      <c r="D962" s="8" t="s">
        <v>41</v>
      </c>
      <c r="E962" t="s">
        <v>50</v>
      </c>
      <c r="F962">
        <v>3</v>
      </c>
      <c r="G962">
        <v>2</v>
      </c>
      <c r="H962" t="s">
        <v>8</v>
      </c>
      <c r="I962">
        <v>240</v>
      </c>
      <c r="J962">
        <v>94.5</v>
      </c>
      <c r="K962">
        <v>10.9</v>
      </c>
      <c r="L962">
        <v>0.13089999999999999</v>
      </c>
    </row>
    <row r="963" spans="1:12" x14ac:dyDescent="0.2">
      <c r="A963" t="s">
        <v>38</v>
      </c>
      <c r="B963">
        <v>62.5</v>
      </c>
      <c r="C963" s="8">
        <v>2.2000000000000002</v>
      </c>
      <c r="D963" s="8" t="s">
        <v>41</v>
      </c>
      <c r="E963" t="s">
        <v>50</v>
      </c>
      <c r="F963">
        <v>3</v>
      </c>
      <c r="G963">
        <v>2</v>
      </c>
      <c r="H963" t="s">
        <v>8</v>
      </c>
      <c r="I963">
        <v>240</v>
      </c>
      <c r="J963">
        <v>94.5</v>
      </c>
      <c r="K963">
        <v>10.8</v>
      </c>
      <c r="L963">
        <v>0.23090759999999996</v>
      </c>
    </row>
    <row r="964" spans="1:12" x14ac:dyDescent="0.2">
      <c r="A964" t="s">
        <v>38</v>
      </c>
      <c r="B964">
        <v>62.5</v>
      </c>
      <c r="C964" s="8">
        <v>2.2000000000000002</v>
      </c>
      <c r="D964" s="8" t="s">
        <v>41</v>
      </c>
      <c r="E964" t="s">
        <v>50</v>
      </c>
      <c r="F964">
        <v>3</v>
      </c>
      <c r="G964">
        <v>3</v>
      </c>
      <c r="H964" t="s">
        <v>9</v>
      </c>
      <c r="I964">
        <v>240</v>
      </c>
      <c r="J964">
        <v>94.5</v>
      </c>
      <c r="K964">
        <v>11</v>
      </c>
      <c r="L964">
        <v>0.25656399999999996</v>
      </c>
    </row>
    <row r="965" spans="1:12" x14ac:dyDescent="0.2">
      <c r="A965" t="s">
        <v>38</v>
      </c>
      <c r="B965">
        <v>62.5</v>
      </c>
      <c r="C965" s="8">
        <v>2.2000000000000002</v>
      </c>
      <c r="D965" s="8" t="s">
        <v>41</v>
      </c>
      <c r="E965" t="s">
        <v>50</v>
      </c>
      <c r="F965">
        <v>3</v>
      </c>
      <c r="G965">
        <v>3</v>
      </c>
      <c r="H965" t="s">
        <v>9</v>
      </c>
      <c r="I965">
        <v>240</v>
      </c>
      <c r="J965">
        <v>94.5</v>
      </c>
      <c r="K965">
        <v>11</v>
      </c>
      <c r="L965">
        <v>0.23090759999999996</v>
      </c>
    </row>
    <row r="966" spans="1:12" x14ac:dyDescent="0.2">
      <c r="A966" t="s">
        <v>38</v>
      </c>
      <c r="B966">
        <v>62.5</v>
      </c>
      <c r="C966" s="8">
        <v>2.2000000000000002</v>
      </c>
      <c r="D966" s="8" t="s">
        <v>41</v>
      </c>
      <c r="E966" t="s">
        <v>50</v>
      </c>
      <c r="F966">
        <v>3</v>
      </c>
      <c r="G966">
        <v>4</v>
      </c>
      <c r="H966" t="s">
        <v>10</v>
      </c>
      <c r="I966">
        <v>240</v>
      </c>
      <c r="J966">
        <v>94.5</v>
      </c>
      <c r="K966">
        <v>9.5</v>
      </c>
      <c r="L966">
        <v>0.18849599999999997</v>
      </c>
    </row>
    <row r="967" spans="1:12" x14ac:dyDescent="0.2">
      <c r="A967" t="s">
        <v>38</v>
      </c>
      <c r="B967">
        <v>62.5</v>
      </c>
      <c r="C967" s="8">
        <v>2.2000000000000002</v>
      </c>
      <c r="D967" s="8" t="s">
        <v>41</v>
      </c>
      <c r="E967" t="s">
        <v>50</v>
      </c>
      <c r="F967">
        <v>3</v>
      </c>
      <c r="G967">
        <v>4</v>
      </c>
      <c r="H967" t="s">
        <v>10</v>
      </c>
      <c r="I967">
        <v>240</v>
      </c>
      <c r="J967">
        <v>94.5</v>
      </c>
      <c r="K967">
        <v>10.8</v>
      </c>
      <c r="L967">
        <v>0.18849599999999997</v>
      </c>
    </row>
    <row r="968" spans="1:12" x14ac:dyDescent="0.2">
      <c r="A968" t="s">
        <v>38</v>
      </c>
      <c r="B968">
        <v>62.5</v>
      </c>
      <c r="C968" s="8">
        <v>2.2000000000000002</v>
      </c>
      <c r="D968" s="8" t="s">
        <v>41</v>
      </c>
      <c r="E968" t="s">
        <v>50</v>
      </c>
      <c r="F968">
        <v>3</v>
      </c>
      <c r="G968">
        <v>4</v>
      </c>
      <c r="H968" t="s">
        <v>10</v>
      </c>
      <c r="I968">
        <v>240</v>
      </c>
      <c r="J968">
        <v>94.5</v>
      </c>
      <c r="K968">
        <v>10.5</v>
      </c>
      <c r="L968">
        <v>0.11781</v>
      </c>
    </row>
    <row r="969" spans="1:12" x14ac:dyDescent="0.2">
      <c r="A969" t="s">
        <v>38</v>
      </c>
      <c r="B969">
        <v>62.5</v>
      </c>
      <c r="C969" s="8">
        <v>2.2000000000000002</v>
      </c>
      <c r="D969" s="8" t="s">
        <v>41</v>
      </c>
      <c r="E969" t="s">
        <v>50</v>
      </c>
      <c r="F969">
        <v>3</v>
      </c>
      <c r="G969">
        <v>4</v>
      </c>
      <c r="H969" t="s">
        <v>10</v>
      </c>
      <c r="I969">
        <v>240</v>
      </c>
      <c r="J969">
        <v>94.5</v>
      </c>
      <c r="K969">
        <v>11</v>
      </c>
      <c r="L969">
        <v>0.25656399999999996</v>
      </c>
    </row>
    <row r="970" spans="1:12" x14ac:dyDescent="0.2">
      <c r="A970" t="s">
        <v>38</v>
      </c>
      <c r="B970">
        <v>62.5</v>
      </c>
      <c r="C970" s="8">
        <v>2.2000000000000002</v>
      </c>
      <c r="D970" s="8" t="s">
        <v>41</v>
      </c>
      <c r="E970" t="s">
        <v>50</v>
      </c>
      <c r="F970">
        <v>3</v>
      </c>
      <c r="G970">
        <v>4</v>
      </c>
      <c r="H970" t="s">
        <v>10</v>
      </c>
      <c r="I970">
        <v>240</v>
      </c>
      <c r="J970">
        <v>94.5</v>
      </c>
      <c r="K970">
        <v>10.7</v>
      </c>
      <c r="L970">
        <v>0.10471999999999999</v>
      </c>
    </row>
    <row r="971" spans="1:12" x14ac:dyDescent="0.2">
      <c r="A971" t="s">
        <v>38</v>
      </c>
      <c r="B971">
        <v>62.5</v>
      </c>
      <c r="C971" s="8">
        <v>2.2000000000000002</v>
      </c>
      <c r="D971" s="8" t="s">
        <v>41</v>
      </c>
      <c r="E971" t="s">
        <v>51</v>
      </c>
      <c r="F971">
        <v>5</v>
      </c>
      <c r="G971">
        <v>5</v>
      </c>
      <c r="H971" t="s">
        <v>15</v>
      </c>
      <c r="I971">
        <v>254</v>
      </c>
      <c r="J971">
        <v>116.2</v>
      </c>
      <c r="K971">
        <v>10.3</v>
      </c>
      <c r="L971">
        <v>0.25656399999999996</v>
      </c>
    </row>
    <row r="972" spans="1:12" x14ac:dyDescent="0.2">
      <c r="A972" t="s">
        <v>38</v>
      </c>
      <c r="B972">
        <v>62.5</v>
      </c>
      <c r="C972" s="8">
        <v>2.2000000000000002</v>
      </c>
      <c r="D972" s="8" t="s">
        <v>41</v>
      </c>
      <c r="E972" t="s">
        <v>51</v>
      </c>
      <c r="F972">
        <v>5</v>
      </c>
      <c r="G972">
        <v>5</v>
      </c>
      <c r="H972" t="s">
        <v>15</v>
      </c>
      <c r="I972">
        <v>254</v>
      </c>
      <c r="J972">
        <v>116.2</v>
      </c>
      <c r="K972">
        <v>9.8000000000000007</v>
      </c>
      <c r="L972">
        <v>0.15079679999999998</v>
      </c>
    </row>
    <row r="973" spans="1:12" x14ac:dyDescent="0.2">
      <c r="A973" t="s">
        <v>38</v>
      </c>
      <c r="B973">
        <v>62.5</v>
      </c>
      <c r="C973" s="8">
        <v>2.2000000000000002</v>
      </c>
      <c r="D973" s="8" t="s">
        <v>41</v>
      </c>
      <c r="E973" t="s">
        <v>51</v>
      </c>
      <c r="F973">
        <v>5</v>
      </c>
      <c r="G973">
        <v>5</v>
      </c>
      <c r="H973" t="s">
        <v>15</v>
      </c>
      <c r="I973">
        <v>254</v>
      </c>
      <c r="J973">
        <v>116.2</v>
      </c>
      <c r="K973">
        <v>9.6999999999999993</v>
      </c>
      <c r="L973">
        <v>0.1696464</v>
      </c>
    </row>
    <row r="974" spans="1:12" x14ac:dyDescent="0.2">
      <c r="A974" t="s">
        <v>38</v>
      </c>
      <c r="B974">
        <v>62.5</v>
      </c>
      <c r="C974" s="8">
        <v>2.2000000000000002</v>
      </c>
      <c r="D974" s="8" t="s">
        <v>41</v>
      </c>
      <c r="E974" t="s">
        <v>51</v>
      </c>
      <c r="F974">
        <v>5</v>
      </c>
      <c r="G974">
        <v>5</v>
      </c>
      <c r="H974" t="s">
        <v>15</v>
      </c>
      <c r="I974">
        <v>254</v>
      </c>
      <c r="J974">
        <v>116.2</v>
      </c>
      <c r="K974">
        <v>9.8000000000000007</v>
      </c>
      <c r="L974">
        <v>0.15079679999999998</v>
      </c>
    </row>
    <row r="975" spans="1:12" x14ac:dyDescent="0.2">
      <c r="A975" t="s">
        <v>38</v>
      </c>
      <c r="B975">
        <v>62.5</v>
      </c>
      <c r="C975" s="8">
        <v>2.2000000000000002</v>
      </c>
      <c r="D975" s="8" t="s">
        <v>41</v>
      </c>
      <c r="E975" t="s">
        <v>51</v>
      </c>
      <c r="F975">
        <v>5</v>
      </c>
      <c r="G975">
        <v>5</v>
      </c>
      <c r="H975" t="s">
        <v>15</v>
      </c>
      <c r="I975">
        <v>254</v>
      </c>
      <c r="J975">
        <v>116.2</v>
      </c>
      <c r="K975">
        <v>10</v>
      </c>
      <c r="L975">
        <v>0.11781</v>
      </c>
    </row>
    <row r="976" spans="1:12" x14ac:dyDescent="0.2">
      <c r="A976" t="s">
        <v>38</v>
      </c>
      <c r="B976">
        <v>62.5</v>
      </c>
      <c r="C976" s="8">
        <v>2.2000000000000002</v>
      </c>
      <c r="D976" s="8" t="s">
        <v>41</v>
      </c>
      <c r="E976" t="s">
        <v>51</v>
      </c>
      <c r="F976">
        <v>5</v>
      </c>
      <c r="G976">
        <v>6</v>
      </c>
      <c r="H976" t="s">
        <v>16</v>
      </c>
      <c r="I976">
        <v>254</v>
      </c>
      <c r="J976">
        <v>116.2</v>
      </c>
      <c r="K976">
        <v>9.9</v>
      </c>
      <c r="L976">
        <v>0.13089999999999999</v>
      </c>
    </row>
    <row r="977" spans="1:12" x14ac:dyDescent="0.2">
      <c r="A977" t="s">
        <v>38</v>
      </c>
      <c r="B977">
        <v>62.5</v>
      </c>
      <c r="C977" s="8">
        <v>2.2000000000000002</v>
      </c>
      <c r="D977" s="8" t="s">
        <v>41</v>
      </c>
      <c r="E977" t="s">
        <v>51</v>
      </c>
      <c r="F977">
        <v>5</v>
      </c>
      <c r="G977">
        <v>6</v>
      </c>
      <c r="H977" t="s">
        <v>16</v>
      </c>
      <c r="I977">
        <v>254</v>
      </c>
      <c r="J977">
        <v>116.2</v>
      </c>
      <c r="K977">
        <v>10</v>
      </c>
      <c r="L977">
        <v>0.1696464</v>
      </c>
    </row>
    <row r="978" spans="1:12" x14ac:dyDescent="0.2">
      <c r="A978" t="s">
        <v>38</v>
      </c>
      <c r="B978">
        <v>62.5</v>
      </c>
      <c r="C978" s="8">
        <v>2.2000000000000002</v>
      </c>
      <c r="D978" s="8" t="s">
        <v>41</v>
      </c>
      <c r="E978" t="s">
        <v>51</v>
      </c>
      <c r="F978">
        <v>5</v>
      </c>
      <c r="G978">
        <v>6</v>
      </c>
      <c r="H978" t="s">
        <v>16</v>
      </c>
      <c r="I978">
        <v>254</v>
      </c>
      <c r="J978">
        <v>116.2</v>
      </c>
      <c r="K978">
        <v>10.1</v>
      </c>
      <c r="L978">
        <v>0.10471999999999999</v>
      </c>
    </row>
    <row r="979" spans="1:12" x14ac:dyDescent="0.2">
      <c r="A979" t="s">
        <v>38</v>
      </c>
      <c r="B979">
        <v>62.5</v>
      </c>
      <c r="C979" s="8">
        <v>2.2000000000000002</v>
      </c>
      <c r="D979" s="8" t="s">
        <v>41</v>
      </c>
      <c r="E979" t="s">
        <v>51</v>
      </c>
      <c r="F979">
        <v>5</v>
      </c>
      <c r="G979">
        <v>6</v>
      </c>
      <c r="H979" t="s">
        <v>16</v>
      </c>
      <c r="I979">
        <v>254</v>
      </c>
      <c r="J979">
        <v>116.2</v>
      </c>
      <c r="K979">
        <v>10</v>
      </c>
      <c r="L979">
        <v>0.13194719999999999</v>
      </c>
    </row>
    <row r="980" spans="1:12" x14ac:dyDescent="0.2">
      <c r="A980" t="s">
        <v>38</v>
      </c>
      <c r="B980">
        <v>62.5</v>
      </c>
      <c r="C980" s="8">
        <v>2.2000000000000002</v>
      </c>
      <c r="D980" s="8" t="s">
        <v>41</v>
      </c>
      <c r="E980" t="s">
        <v>51</v>
      </c>
      <c r="F980">
        <v>5</v>
      </c>
      <c r="G980">
        <v>7</v>
      </c>
      <c r="H980" t="s">
        <v>17</v>
      </c>
      <c r="I980">
        <v>254</v>
      </c>
      <c r="J980">
        <v>116.2</v>
      </c>
      <c r="K980">
        <v>8.3000000000000007</v>
      </c>
      <c r="L980">
        <v>7.8539999999999985E-2</v>
      </c>
    </row>
    <row r="981" spans="1:12" x14ac:dyDescent="0.2">
      <c r="A981" t="s">
        <v>38</v>
      </c>
      <c r="B981">
        <v>62.5</v>
      </c>
      <c r="C981" s="8">
        <v>2.2000000000000002</v>
      </c>
      <c r="D981" s="8" t="s">
        <v>41</v>
      </c>
      <c r="E981" t="s">
        <v>51</v>
      </c>
      <c r="F981">
        <v>5</v>
      </c>
      <c r="G981">
        <v>7</v>
      </c>
      <c r="H981" t="s">
        <v>17</v>
      </c>
      <c r="I981">
        <v>254</v>
      </c>
      <c r="J981">
        <v>116.2</v>
      </c>
      <c r="K981">
        <v>9.1999999999999993</v>
      </c>
      <c r="L981">
        <v>6.5449999999999994E-2</v>
      </c>
    </row>
    <row r="982" spans="1:12" x14ac:dyDescent="0.2">
      <c r="A982" t="s">
        <v>38</v>
      </c>
      <c r="B982">
        <v>62.5</v>
      </c>
      <c r="C982" s="8">
        <v>2.2000000000000002</v>
      </c>
      <c r="D982" s="8" t="s">
        <v>41</v>
      </c>
      <c r="E982" t="s">
        <v>51</v>
      </c>
      <c r="F982">
        <v>5</v>
      </c>
      <c r="G982">
        <v>7</v>
      </c>
      <c r="H982" t="s">
        <v>17</v>
      </c>
      <c r="I982">
        <v>254</v>
      </c>
      <c r="J982">
        <v>116.2</v>
      </c>
      <c r="K982">
        <v>9.8000000000000007</v>
      </c>
      <c r="L982">
        <v>0.10471999999999999</v>
      </c>
    </row>
    <row r="983" spans="1:12" x14ac:dyDescent="0.2">
      <c r="A983" t="s">
        <v>38</v>
      </c>
      <c r="B983">
        <v>62.5</v>
      </c>
      <c r="C983" s="8">
        <v>2.2000000000000002</v>
      </c>
      <c r="D983" s="8" t="s">
        <v>41</v>
      </c>
      <c r="E983" t="s">
        <v>51</v>
      </c>
      <c r="F983">
        <v>5</v>
      </c>
      <c r="G983">
        <v>7</v>
      </c>
      <c r="H983" t="s">
        <v>17</v>
      </c>
      <c r="I983">
        <v>254</v>
      </c>
      <c r="J983">
        <v>116.2</v>
      </c>
      <c r="K983">
        <v>9.6999999999999993</v>
      </c>
      <c r="L983">
        <v>7.8539999999999985E-2</v>
      </c>
    </row>
    <row r="984" spans="1:12" x14ac:dyDescent="0.2">
      <c r="A984" t="s">
        <v>38</v>
      </c>
      <c r="B984">
        <v>62.5</v>
      </c>
      <c r="C984" s="8">
        <v>2.2000000000000002</v>
      </c>
      <c r="D984" s="8" t="s">
        <v>41</v>
      </c>
      <c r="E984" t="s">
        <v>51</v>
      </c>
      <c r="F984">
        <v>5</v>
      </c>
      <c r="G984">
        <v>7</v>
      </c>
      <c r="H984" t="s">
        <v>17</v>
      </c>
      <c r="I984">
        <v>254</v>
      </c>
      <c r="J984">
        <v>116.2</v>
      </c>
      <c r="K984">
        <v>9.5</v>
      </c>
      <c r="L984">
        <v>5.0265600000000001E-2</v>
      </c>
    </row>
    <row r="985" spans="1:12" x14ac:dyDescent="0.2">
      <c r="A985" t="s">
        <v>38</v>
      </c>
      <c r="B985">
        <v>62.5</v>
      </c>
      <c r="C985" s="8">
        <v>2.2000000000000002</v>
      </c>
      <c r="D985" s="8" t="s">
        <v>41</v>
      </c>
      <c r="E985" t="s">
        <v>51</v>
      </c>
      <c r="F985">
        <v>5</v>
      </c>
      <c r="G985">
        <v>8</v>
      </c>
      <c r="H985" t="s">
        <v>18</v>
      </c>
      <c r="I985">
        <v>254</v>
      </c>
      <c r="J985">
        <v>116.2</v>
      </c>
      <c r="K985">
        <v>9.4</v>
      </c>
      <c r="L985">
        <v>0.20525119999999997</v>
      </c>
    </row>
    <row r="986" spans="1:12" x14ac:dyDescent="0.2">
      <c r="A986" t="s">
        <v>38</v>
      </c>
      <c r="B986">
        <v>62.5</v>
      </c>
      <c r="C986" s="8">
        <v>2.2000000000000002</v>
      </c>
      <c r="D986" s="8" t="s">
        <v>41</v>
      </c>
      <c r="E986" t="s">
        <v>51</v>
      </c>
      <c r="F986">
        <v>5</v>
      </c>
      <c r="G986">
        <v>8</v>
      </c>
      <c r="H986" t="s">
        <v>18</v>
      </c>
      <c r="I986">
        <v>254</v>
      </c>
      <c r="J986">
        <v>116.2</v>
      </c>
      <c r="K986">
        <v>8.9</v>
      </c>
      <c r="L986">
        <v>0.15079679999999998</v>
      </c>
    </row>
    <row r="987" spans="1:12" x14ac:dyDescent="0.2">
      <c r="A987" t="s">
        <v>38</v>
      </c>
      <c r="B987">
        <v>62.5</v>
      </c>
      <c r="C987" s="8">
        <v>2.2000000000000002</v>
      </c>
      <c r="D987" s="8" t="s">
        <v>41</v>
      </c>
      <c r="E987" t="s">
        <v>51</v>
      </c>
      <c r="F987">
        <v>5</v>
      </c>
      <c r="G987">
        <v>8</v>
      </c>
      <c r="H987" t="s">
        <v>18</v>
      </c>
      <c r="I987">
        <v>254</v>
      </c>
      <c r="J987">
        <v>116.2</v>
      </c>
      <c r="K987">
        <v>9.3000000000000007</v>
      </c>
      <c r="L987">
        <v>0.1696464</v>
      </c>
    </row>
    <row r="988" spans="1:12" x14ac:dyDescent="0.2">
      <c r="A988" t="s">
        <v>38</v>
      </c>
      <c r="B988">
        <v>62.5</v>
      </c>
      <c r="C988" s="8">
        <v>2.2000000000000002</v>
      </c>
      <c r="D988" s="8" t="s">
        <v>41</v>
      </c>
      <c r="E988" t="s">
        <v>51</v>
      </c>
      <c r="F988">
        <v>5</v>
      </c>
      <c r="G988">
        <v>8</v>
      </c>
      <c r="H988" t="s">
        <v>18</v>
      </c>
      <c r="I988">
        <v>254</v>
      </c>
      <c r="J988">
        <v>116.2</v>
      </c>
      <c r="K988">
        <v>9.9</v>
      </c>
      <c r="L988">
        <v>0.23090759999999996</v>
      </c>
    </row>
    <row r="989" spans="1:12" x14ac:dyDescent="0.2">
      <c r="A989" t="s">
        <v>38</v>
      </c>
      <c r="B989">
        <v>62.5</v>
      </c>
      <c r="C989" s="8">
        <v>2.2000000000000002</v>
      </c>
      <c r="D989" s="8" t="s">
        <v>41</v>
      </c>
      <c r="E989" t="s">
        <v>51</v>
      </c>
      <c r="F989">
        <v>5</v>
      </c>
      <c r="G989">
        <v>8</v>
      </c>
      <c r="H989" t="s">
        <v>18</v>
      </c>
      <c r="I989">
        <v>254</v>
      </c>
      <c r="J989">
        <v>116.2</v>
      </c>
      <c r="K989">
        <v>9.6</v>
      </c>
      <c r="L989">
        <v>7.8539999999999985E-2</v>
      </c>
    </row>
    <row r="990" spans="1:12" x14ac:dyDescent="0.2">
      <c r="A990" t="s">
        <v>38</v>
      </c>
      <c r="B990">
        <v>62.5</v>
      </c>
      <c r="C990" s="8">
        <v>2.2000000000000002</v>
      </c>
      <c r="D990" s="8" t="s">
        <v>41</v>
      </c>
      <c r="E990" t="s">
        <v>52</v>
      </c>
      <c r="F990">
        <v>6</v>
      </c>
      <c r="G990">
        <v>9</v>
      </c>
      <c r="H990" t="s">
        <v>53</v>
      </c>
      <c r="I990">
        <v>266</v>
      </c>
      <c r="J990">
        <v>129.6</v>
      </c>
      <c r="K990">
        <v>10.6</v>
      </c>
      <c r="L990">
        <v>0.50893919999999992</v>
      </c>
    </row>
    <row r="991" spans="1:12" x14ac:dyDescent="0.2">
      <c r="A991" t="s">
        <v>38</v>
      </c>
      <c r="B991">
        <v>62.5</v>
      </c>
      <c r="C991" s="8">
        <v>2.2000000000000002</v>
      </c>
      <c r="D991" s="8" t="s">
        <v>41</v>
      </c>
      <c r="E991" t="s">
        <v>52</v>
      </c>
      <c r="F991">
        <v>6</v>
      </c>
      <c r="G991">
        <v>9</v>
      </c>
      <c r="H991" t="s">
        <v>53</v>
      </c>
      <c r="I991">
        <v>266</v>
      </c>
      <c r="J991">
        <v>129.6</v>
      </c>
      <c r="K991">
        <v>10.199999999999999</v>
      </c>
      <c r="L991">
        <v>0.46652760000000004</v>
      </c>
    </row>
    <row r="992" spans="1:12" x14ac:dyDescent="0.2">
      <c r="A992" t="s">
        <v>38</v>
      </c>
      <c r="B992">
        <v>62.5</v>
      </c>
      <c r="C992" s="8">
        <v>2.2000000000000002</v>
      </c>
      <c r="D992" s="8" t="s">
        <v>41</v>
      </c>
      <c r="E992" t="s">
        <v>52</v>
      </c>
      <c r="F992">
        <v>6</v>
      </c>
      <c r="G992">
        <v>9</v>
      </c>
      <c r="H992" t="s">
        <v>53</v>
      </c>
      <c r="I992">
        <v>266</v>
      </c>
      <c r="J992">
        <v>129.6</v>
      </c>
      <c r="K992">
        <v>10.6</v>
      </c>
      <c r="L992">
        <v>0.52359999999999995</v>
      </c>
    </row>
    <row r="993" spans="1:12" x14ac:dyDescent="0.2">
      <c r="A993" t="s">
        <v>38</v>
      </c>
      <c r="B993">
        <v>62.5</v>
      </c>
      <c r="C993" s="8">
        <v>2.2000000000000002</v>
      </c>
      <c r="D993" s="8" t="s">
        <v>41</v>
      </c>
      <c r="E993" t="s">
        <v>52</v>
      </c>
      <c r="F993">
        <v>6</v>
      </c>
      <c r="G993">
        <v>9</v>
      </c>
      <c r="H993" t="s">
        <v>53</v>
      </c>
      <c r="I993">
        <v>266</v>
      </c>
      <c r="J993">
        <v>129.6</v>
      </c>
      <c r="K993">
        <v>10.8</v>
      </c>
      <c r="L993">
        <v>0.57596000000000003</v>
      </c>
    </row>
    <row r="994" spans="1:12" x14ac:dyDescent="0.2">
      <c r="A994" t="s">
        <v>38</v>
      </c>
      <c r="B994">
        <v>62.5</v>
      </c>
      <c r="C994" s="8">
        <v>2.2000000000000002</v>
      </c>
      <c r="D994" s="8" t="s">
        <v>41</v>
      </c>
      <c r="E994" t="s">
        <v>52</v>
      </c>
      <c r="F994">
        <v>6</v>
      </c>
      <c r="G994">
        <v>9</v>
      </c>
      <c r="H994" t="s">
        <v>53</v>
      </c>
      <c r="I994">
        <v>266</v>
      </c>
      <c r="J994">
        <v>129.6</v>
      </c>
      <c r="K994">
        <v>10.4</v>
      </c>
      <c r="L994">
        <v>0.33510400000000001</v>
      </c>
    </row>
    <row r="995" spans="1:12" x14ac:dyDescent="0.2">
      <c r="A995" t="s">
        <v>38</v>
      </c>
      <c r="B995">
        <v>62.5</v>
      </c>
      <c r="C995" s="8">
        <v>2.2000000000000002</v>
      </c>
      <c r="D995" s="8" t="s">
        <v>41</v>
      </c>
      <c r="E995" t="s">
        <v>52</v>
      </c>
      <c r="F995">
        <v>6</v>
      </c>
      <c r="G995">
        <v>10</v>
      </c>
      <c r="H995" t="s">
        <v>54</v>
      </c>
      <c r="I995">
        <v>266</v>
      </c>
      <c r="J995">
        <v>129.6</v>
      </c>
      <c r="K995">
        <v>10.9</v>
      </c>
      <c r="L995">
        <v>0.50893919999999992</v>
      </c>
    </row>
    <row r="996" spans="1:12" x14ac:dyDescent="0.2">
      <c r="A996" t="s">
        <v>38</v>
      </c>
      <c r="B996">
        <v>62.5</v>
      </c>
      <c r="C996" s="8">
        <v>2.2000000000000002</v>
      </c>
      <c r="D996" s="8" t="s">
        <v>41</v>
      </c>
      <c r="E996" t="s">
        <v>52</v>
      </c>
      <c r="F996">
        <v>6</v>
      </c>
      <c r="G996">
        <v>10</v>
      </c>
      <c r="H996" t="s">
        <v>54</v>
      </c>
      <c r="I996">
        <v>266</v>
      </c>
      <c r="J996">
        <v>129.6</v>
      </c>
      <c r="K996">
        <v>11.1</v>
      </c>
      <c r="L996">
        <v>0.30787679999999989</v>
      </c>
    </row>
    <row r="997" spans="1:12" x14ac:dyDescent="0.2">
      <c r="A997" t="s">
        <v>38</v>
      </c>
      <c r="B997">
        <v>62.5</v>
      </c>
      <c r="C997" s="8">
        <v>2.2000000000000002</v>
      </c>
      <c r="D997" s="8" t="s">
        <v>41</v>
      </c>
      <c r="E997" t="s">
        <v>52</v>
      </c>
      <c r="F997">
        <v>6</v>
      </c>
      <c r="G997">
        <v>10</v>
      </c>
      <c r="H997" t="s">
        <v>54</v>
      </c>
      <c r="I997">
        <v>266</v>
      </c>
      <c r="J997">
        <v>129.6</v>
      </c>
      <c r="K997">
        <v>11</v>
      </c>
      <c r="L997">
        <v>0.50893919999999992</v>
      </c>
    </row>
    <row r="998" spans="1:12" x14ac:dyDescent="0.2">
      <c r="A998" t="s">
        <v>38</v>
      </c>
      <c r="B998">
        <v>62.5</v>
      </c>
      <c r="C998" s="8">
        <v>2.2000000000000002</v>
      </c>
      <c r="D998" s="8" t="s">
        <v>41</v>
      </c>
      <c r="E998" t="s">
        <v>52</v>
      </c>
      <c r="F998">
        <v>6</v>
      </c>
      <c r="G998">
        <v>10</v>
      </c>
      <c r="H998" t="s">
        <v>54</v>
      </c>
      <c r="I998">
        <v>266</v>
      </c>
      <c r="J998">
        <v>129.6</v>
      </c>
      <c r="K998">
        <v>10</v>
      </c>
      <c r="L998">
        <v>0.42411599999999999</v>
      </c>
    </row>
    <row r="999" spans="1:12" x14ac:dyDescent="0.2">
      <c r="A999" t="s">
        <v>38</v>
      </c>
      <c r="B999">
        <v>62.5</v>
      </c>
      <c r="C999" s="8">
        <v>2.2000000000000002</v>
      </c>
      <c r="D999" s="8" t="s">
        <v>41</v>
      </c>
      <c r="E999" t="s">
        <v>52</v>
      </c>
      <c r="F999">
        <v>6</v>
      </c>
      <c r="G999">
        <v>10</v>
      </c>
      <c r="H999" t="s">
        <v>54</v>
      </c>
      <c r="I999">
        <v>266</v>
      </c>
      <c r="J999">
        <v>129.6</v>
      </c>
      <c r="K999">
        <v>10.8</v>
      </c>
      <c r="L999">
        <v>0.42411599999999999</v>
      </c>
    </row>
    <row r="1000" spans="1:12" x14ac:dyDescent="0.2">
      <c r="A1000" t="s">
        <v>38</v>
      </c>
      <c r="B1000">
        <v>62.5</v>
      </c>
      <c r="C1000" s="8">
        <v>2.2000000000000002</v>
      </c>
      <c r="D1000" s="8" t="s">
        <v>41</v>
      </c>
      <c r="E1000" t="s">
        <v>52</v>
      </c>
      <c r="F1000">
        <v>6</v>
      </c>
      <c r="G1000">
        <v>11</v>
      </c>
      <c r="H1000" t="s">
        <v>55</v>
      </c>
      <c r="I1000">
        <v>266</v>
      </c>
      <c r="J1000">
        <v>129.6</v>
      </c>
      <c r="K1000">
        <v>11.1</v>
      </c>
      <c r="L1000">
        <v>0.1696464</v>
      </c>
    </row>
    <row r="1001" spans="1:12" x14ac:dyDescent="0.2">
      <c r="A1001" t="s">
        <v>38</v>
      </c>
      <c r="B1001">
        <v>62.5</v>
      </c>
      <c r="C1001" s="8">
        <v>2.2000000000000002</v>
      </c>
      <c r="D1001" s="8" t="s">
        <v>41</v>
      </c>
      <c r="E1001" t="s">
        <v>52</v>
      </c>
      <c r="F1001">
        <v>6</v>
      </c>
      <c r="G1001">
        <v>11</v>
      </c>
      <c r="H1001" t="s">
        <v>55</v>
      </c>
      <c r="I1001">
        <v>266</v>
      </c>
      <c r="J1001">
        <v>129.6</v>
      </c>
      <c r="K1001">
        <v>11.1</v>
      </c>
      <c r="L1001">
        <v>6.7020800000000005E-2</v>
      </c>
    </row>
    <row r="1002" spans="1:12" x14ac:dyDescent="0.2">
      <c r="A1002" t="s">
        <v>38</v>
      </c>
      <c r="B1002">
        <v>62.5</v>
      </c>
      <c r="C1002" s="8">
        <v>2.2000000000000002</v>
      </c>
      <c r="D1002" s="8" t="s">
        <v>41</v>
      </c>
      <c r="E1002" t="s">
        <v>52</v>
      </c>
      <c r="F1002">
        <v>6</v>
      </c>
      <c r="G1002">
        <v>11</v>
      </c>
      <c r="H1002" t="s">
        <v>55</v>
      </c>
      <c r="I1002">
        <v>266</v>
      </c>
      <c r="J1002">
        <v>129.6</v>
      </c>
      <c r="K1002">
        <v>11</v>
      </c>
      <c r="L1002">
        <v>0.18849599999999997</v>
      </c>
    </row>
    <row r="1003" spans="1:12" x14ac:dyDescent="0.2">
      <c r="A1003" t="s">
        <v>38</v>
      </c>
      <c r="B1003">
        <v>62.5</v>
      </c>
      <c r="C1003" s="8">
        <v>2.2000000000000002</v>
      </c>
      <c r="D1003" s="8" t="s">
        <v>41</v>
      </c>
      <c r="E1003" t="s">
        <v>52</v>
      </c>
      <c r="F1003">
        <v>6</v>
      </c>
      <c r="G1003">
        <v>11</v>
      </c>
      <c r="H1003" t="s">
        <v>55</v>
      </c>
      <c r="I1003">
        <v>266</v>
      </c>
      <c r="J1003">
        <v>129.6</v>
      </c>
      <c r="K1003">
        <v>10.9</v>
      </c>
      <c r="L1003">
        <v>0.20525119999999997</v>
      </c>
    </row>
    <row r="1004" spans="1:12" x14ac:dyDescent="0.2">
      <c r="A1004" t="s">
        <v>38</v>
      </c>
      <c r="B1004">
        <v>62.5</v>
      </c>
      <c r="C1004" s="8">
        <v>2.2000000000000002</v>
      </c>
      <c r="D1004" s="8" t="s">
        <v>41</v>
      </c>
      <c r="E1004" t="s">
        <v>52</v>
      </c>
      <c r="F1004">
        <v>6</v>
      </c>
      <c r="G1004">
        <v>11</v>
      </c>
      <c r="H1004" t="s">
        <v>55</v>
      </c>
      <c r="I1004">
        <v>266</v>
      </c>
      <c r="J1004">
        <v>129.6</v>
      </c>
      <c r="K1004">
        <v>10.5</v>
      </c>
      <c r="L1004">
        <v>0.1696464</v>
      </c>
    </row>
    <row r="1005" spans="1:12" x14ac:dyDescent="0.2">
      <c r="A1005" t="s">
        <v>38</v>
      </c>
      <c r="B1005">
        <v>62.5</v>
      </c>
      <c r="C1005" s="8">
        <v>2.2000000000000002</v>
      </c>
      <c r="D1005" s="8" t="s">
        <v>41</v>
      </c>
      <c r="E1005" t="s">
        <v>52</v>
      </c>
      <c r="F1005">
        <v>6</v>
      </c>
      <c r="G1005">
        <v>12</v>
      </c>
      <c r="H1005" t="s">
        <v>56</v>
      </c>
      <c r="I1005">
        <v>266</v>
      </c>
      <c r="J1005">
        <v>129.6</v>
      </c>
      <c r="K1005">
        <v>10.4</v>
      </c>
      <c r="L1005">
        <v>0.42411599999999999</v>
      </c>
    </row>
    <row r="1006" spans="1:12" x14ac:dyDescent="0.2">
      <c r="A1006" t="s">
        <v>38</v>
      </c>
      <c r="B1006">
        <v>62.5</v>
      </c>
      <c r="C1006" s="8">
        <v>2.2000000000000002</v>
      </c>
      <c r="D1006" s="8" t="s">
        <v>41</v>
      </c>
      <c r="E1006" t="s">
        <v>52</v>
      </c>
      <c r="F1006">
        <v>6</v>
      </c>
      <c r="G1006">
        <v>12</v>
      </c>
      <c r="H1006" t="s">
        <v>56</v>
      </c>
      <c r="I1006">
        <v>266</v>
      </c>
      <c r="J1006">
        <v>129.6</v>
      </c>
      <c r="K1006">
        <v>10.3</v>
      </c>
      <c r="L1006">
        <v>0.30159360000000007</v>
      </c>
    </row>
    <row r="1007" spans="1:12" x14ac:dyDescent="0.2">
      <c r="A1007" t="s">
        <v>38</v>
      </c>
      <c r="B1007">
        <v>62.5</v>
      </c>
      <c r="C1007" s="8">
        <v>2.2000000000000002</v>
      </c>
      <c r="D1007" s="8" t="s">
        <v>41</v>
      </c>
      <c r="E1007" t="s">
        <v>52</v>
      </c>
      <c r="F1007">
        <v>6</v>
      </c>
      <c r="G1007">
        <v>12</v>
      </c>
      <c r="H1007" t="s">
        <v>56</v>
      </c>
      <c r="I1007">
        <v>266</v>
      </c>
      <c r="J1007">
        <v>129.6</v>
      </c>
      <c r="K1007">
        <v>10.8</v>
      </c>
      <c r="L1007">
        <v>0.23090759999999996</v>
      </c>
    </row>
    <row r="1008" spans="1:12" x14ac:dyDescent="0.2">
      <c r="A1008" t="s">
        <v>38</v>
      </c>
      <c r="B1008">
        <v>62.5</v>
      </c>
      <c r="C1008" s="8">
        <v>2.2000000000000002</v>
      </c>
      <c r="D1008" s="8" t="s">
        <v>41</v>
      </c>
      <c r="E1008" t="s">
        <v>52</v>
      </c>
      <c r="F1008">
        <v>6</v>
      </c>
      <c r="G1008">
        <v>12</v>
      </c>
      <c r="H1008" t="s">
        <v>56</v>
      </c>
      <c r="I1008">
        <v>266</v>
      </c>
      <c r="J1008">
        <v>129.6</v>
      </c>
      <c r="K1008">
        <v>10.6</v>
      </c>
      <c r="L1008">
        <v>0.33510400000000001</v>
      </c>
    </row>
    <row r="1009" spans="1:12" x14ac:dyDescent="0.2">
      <c r="A1009" t="s">
        <v>38</v>
      </c>
      <c r="B1009">
        <v>62.5</v>
      </c>
      <c r="C1009" s="8">
        <v>2.2000000000000002</v>
      </c>
      <c r="D1009" s="8" t="s">
        <v>41</v>
      </c>
      <c r="E1009" t="s">
        <v>52</v>
      </c>
      <c r="F1009">
        <v>6</v>
      </c>
      <c r="G1009">
        <v>12</v>
      </c>
      <c r="H1009" t="s">
        <v>56</v>
      </c>
      <c r="I1009">
        <v>266</v>
      </c>
      <c r="J1009">
        <v>129.6</v>
      </c>
      <c r="K1009">
        <v>10.7</v>
      </c>
      <c r="L1009">
        <v>0.26808320000000002</v>
      </c>
    </row>
    <row r="1010" spans="1:12" x14ac:dyDescent="0.2">
      <c r="A1010" t="s">
        <v>38</v>
      </c>
      <c r="B1010">
        <v>62.5</v>
      </c>
      <c r="C1010" s="8">
        <v>2.2000000000000002</v>
      </c>
      <c r="D1010" s="8" t="s">
        <v>41</v>
      </c>
      <c r="E1010" t="s">
        <v>52</v>
      </c>
      <c r="F1010">
        <v>7</v>
      </c>
      <c r="G1010">
        <v>9</v>
      </c>
      <c r="H1010" t="s">
        <v>23</v>
      </c>
      <c r="I1010">
        <v>251</v>
      </c>
      <c r="J1010">
        <v>93.7</v>
      </c>
      <c r="K1010">
        <v>11</v>
      </c>
      <c r="L1010">
        <v>0.13089999999999999</v>
      </c>
    </row>
    <row r="1011" spans="1:12" x14ac:dyDescent="0.2">
      <c r="A1011" t="s">
        <v>38</v>
      </c>
      <c r="B1011">
        <v>62.5</v>
      </c>
      <c r="C1011" s="8">
        <v>2.2000000000000002</v>
      </c>
      <c r="D1011" s="8" t="s">
        <v>41</v>
      </c>
      <c r="E1011" t="s">
        <v>52</v>
      </c>
      <c r="F1011">
        <v>7</v>
      </c>
      <c r="G1011">
        <v>9</v>
      </c>
      <c r="H1011" t="s">
        <v>23</v>
      </c>
      <c r="I1011">
        <v>251</v>
      </c>
      <c r="J1011">
        <v>93.7</v>
      </c>
      <c r="K1011">
        <v>10.8</v>
      </c>
      <c r="L1011">
        <v>0.23090759999999996</v>
      </c>
    </row>
    <row r="1012" spans="1:12" x14ac:dyDescent="0.2">
      <c r="A1012" t="s">
        <v>38</v>
      </c>
      <c r="B1012">
        <v>62.5</v>
      </c>
      <c r="C1012" s="8">
        <v>2.2000000000000002</v>
      </c>
      <c r="D1012" s="8" t="s">
        <v>41</v>
      </c>
      <c r="E1012" t="s">
        <v>52</v>
      </c>
      <c r="F1012">
        <v>7</v>
      </c>
      <c r="G1012">
        <v>9</v>
      </c>
      <c r="H1012" t="s">
        <v>23</v>
      </c>
      <c r="I1012">
        <v>251</v>
      </c>
      <c r="J1012">
        <v>93.7</v>
      </c>
      <c r="K1012">
        <v>9.3000000000000007</v>
      </c>
      <c r="L1012">
        <v>0.42411599999999999</v>
      </c>
    </row>
    <row r="1013" spans="1:12" x14ac:dyDescent="0.2">
      <c r="A1013" t="s">
        <v>38</v>
      </c>
      <c r="B1013">
        <v>62.5</v>
      </c>
      <c r="C1013" s="8">
        <v>2.2000000000000002</v>
      </c>
      <c r="D1013" s="8" t="s">
        <v>41</v>
      </c>
      <c r="E1013" t="s">
        <v>52</v>
      </c>
      <c r="F1013">
        <v>7</v>
      </c>
      <c r="G1013">
        <v>10</v>
      </c>
      <c r="H1013" t="s">
        <v>24</v>
      </c>
      <c r="I1013">
        <v>251</v>
      </c>
      <c r="J1013">
        <v>93.7</v>
      </c>
      <c r="K1013">
        <v>11.4</v>
      </c>
      <c r="L1013">
        <v>0.36861440000000006</v>
      </c>
    </row>
    <row r="1014" spans="1:12" x14ac:dyDescent="0.2">
      <c r="A1014" t="s">
        <v>38</v>
      </c>
      <c r="B1014">
        <v>62.5</v>
      </c>
      <c r="C1014" s="8">
        <v>2.2000000000000002</v>
      </c>
      <c r="D1014" s="8" t="s">
        <v>41</v>
      </c>
      <c r="E1014" t="s">
        <v>52</v>
      </c>
      <c r="F1014">
        <v>7</v>
      </c>
      <c r="G1014">
        <v>10</v>
      </c>
      <c r="H1014" t="s">
        <v>24</v>
      </c>
      <c r="I1014">
        <v>251</v>
      </c>
      <c r="J1014">
        <v>93.7</v>
      </c>
      <c r="K1014">
        <v>10.9</v>
      </c>
      <c r="L1014">
        <v>0.46652760000000004</v>
      </c>
    </row>
    <row r="1015" spans="1:12" x14ac:dyDescent="0.2">
      <c r="A1015" t="s">
        <v>38</v>
      </c>
      <c r="B1015">
        <v>62.5</v>
      </c>
      <c r="C1015" s="8">
        <v>2.2000000000000002</v>
      </c>
      <c r="D1015" s="8" t="s">
        <v>41</v>
      </c>
      <c r="E1015" t="s">
        <v>52</v>
      </c>
      <c r="F1015">
        <v>7</v>
      </c>
      <c r="G1015">
        <v>10</v>
      </c>
      <c r="H1015" t="s">
        <v>24</v>
      </c>
      <c r="I1015">
        <v>251</v>
      </c>
      <c r="J1015">
        <v>93.7</v>
      </c>
      <c r="K1015">
        <v>11.1</v>
      </c>
      <c r="L1015">
        <v>0.33510400000000001</v>
      </c>
    </row>
    <row r="1016" spans="1:12" x14ac:dyDescent="0.2">
      <c r="A1016" t="s">
        <v>38</v>
      </c>
      <c r="B1016">
        <v>62.5</v>
      </c>
      <c r="C1016" s="8">
        <v>2.2000000000000002</v>
      </c>
      <c r="D1016" s="8" t="s">
        <v>41</v>
      </c>
      <c r="E1016" t="s">
        <v>52</v>
      </c>
      <c r="F1016">
        <v>7</v>
      </c>
      <c r="G1016">
        <v>10</v>
      </c>
      <c r="H1016" t="s">
        <v>24</v>
      </c>
      <c r="I1016">
        <v>251</v>
      </c>
      <c r="J1016">
        <v>93.7</v>
      </c>
      <c r="K1016">
        <v>10.6</v>
      </c>
      <c r="L1016">
        <v>0.26808320000000002</v>
      </c>
    </row>
    <row r="1017" spans="1:12" x14ac:dyDescent="0.2">
      <c r="A1017" t="s">
        <v>38</v>
      </c>
      <c r="B1017">
        <v>62.5</v>
      </c>
      <c r="C1017" s="8">
        <v>2.2000000000000002</v>
      </c>
      <c r="D1017" s="8" t="s">
        <v>41</v>
      </c>
      <c r="E1017" t="s">
        <v>52</v>
      </c>
      <c r="F1017">
        <v>7</v>
      </c>
      <c r="G1017">
        <v>10</v>
      </c>
      <c r="H1017" t="s">
        <v>24</v>
      </c>
      <c r="I1017">
        <v>251</v>
      </c>
      <c r="J1017">
        <v>93.7</v>
      </c>
      <c r="K1017">
        <v>11.1</v>
      </c>
      <c r="L1017">
        <v>7.8539999999999985E-2</v>
      </c>
    </row>
    <row r="1018" spans="1:12" x14ac:dyDescent="0.2">
      <c r="A1018" t="s">
        <v>38</v>
      </c>
      <c r="B1018">
        <v>62.5</v>
      </c>
      <c r="C1018" s="8">
        <v>2.2000000000000002</v>
      </c>
      <c r="D1018" s="8" t="s">
        <v>41</v>
      </c>
      <c r="E1018" t="s">
        <v>52</v>
      </c>
      <c r="F1018">
        <v>7</v>
      </c>
      <c r="G1018">
        <v>11</v>
      </c>
      <c r="H1018" t="s">
        <v>25</v>
      </c>
      <c r="I1018">
        <v>251</v>
      </c>
      <c r="J1018">
        <v>93.7</v>
      </c>
      <c r="K1018">
        <v>7.5</v>
      </c>
      <c r="L1018">
        <v>0.57596000000000003</v>
      </c>
    </row>
    <row r="1019" spans="1:12" x14ac:dyDescent="0.2">
      <c r="A1019" t="s">
        <v>38</v>
      </c>
      <c r="B1019">
        <v>62.5</v>
      </c>
      <c r="C1019" s="8">
        <v>2.2000000000000002</v>
      </c>
      <c r="D1019" s="8" t="s">
        <v>41</v>
      </c>
      <c r="E1019" t="s">
        <v>52</v>
      </c>
      <c r="F1019">
        <v>7</v>
      </c>
      <c r="G1019">
        <v>11</v>
      </c>
      <c r="H1019" t="s">
        <v>25</v>
      </c>
      <c r="I1019">
        <v>251</v>
      </c>
      <c r="J1019">
        <v>93.7</v>
      </c>
      <c r="K1019">
        <v>10.5</v>
      </c>
      <c r="L1019">
        <v>0.33510400000000001</v>
      </c>
    </row>
    <row r="1020" spans="1:12" x14ac:dyDescent="0.2">
      <c r="A1020" t="s">
        <v>38</v>
      </c>
      <c r="B1020">
        <v>62.5</v>
      </c>
      <c r="C1020" s="8">
        <v>2.2000000000000002</v>
      </c>
      <c r="D1020" s="8" t="s">
        <v>41</v>
      </c>
      <c r="E1020" t="s">
        <v>52</v>
      </c>
      <c r="F1020">
        <v>7</v>
      </c>
      <c r="G1020">
        <v>11</v>
      </c>
      <c r="H1020" t="s">
        <v>25</v>
      </c>
      <c r="I1020">
        <v>251</v>
      </c>
      <c r="J1020">
        <v>93.7</v>
      </c>
      <c r="K1020">
        <v>10.8</v>
      </c>
      <c r="L1020">
        <v>0.33510400000000001</v>
      </c>
    </row>
    <row r="1021" spans="1:12" x14ac:dyDescent="0.2">
      <c r="A1021" t="s">
        <v>38</v>
      </c>
      <c r="B1021">
        <v>62.5</v>
      </c>
      <c r="C1021" s="8">
        <v>2.2000000000000002</v>
      </c>
      <c r="D1021" s="8" t="s">
        <v>41</v>
      </c>
      <c r="E1021" t="s">
        <v>52</v>
      </c>
      <c r="F1021">
        <v>7</v>
      </c>
      <c r="G1021">
        <v>11</v>
      </c>
      <c r="H1021" t="s">
        <v>25</v>
      </c>
      <c r="I1021">
        <v>251</v>
      </c>
      <c r="J1021">
        <v>93.7</v>
      </c>
      <c r="K1021">
        <v>8.5</v>
      </c>
      <c r="L1021">
        <v>0.25656399999999996</v>
      </c>
    </row>
    <row r="1022" spans="1:12" x14ac:dyDescent="0.2">
      <c r="A1022" t="s">
        <v>38</v>
      </c>
      <c r="B1022">
        <v>62.5</v>
      </c>
      <c r="C1022" s="8">
        <v>2.2000000000000002</v>
      </c>
      <c r="D1022" s="8" t="s">
        <v>41</v>
      </c>
      <c r="E1022" t="s">
        <v>52</v>
      </c>
      <c r="F1022">
        <v>7</v>
      </c>
      <c r="G1022">
        <v>12</v>
      </c>
      <c r="H1022" t="s">
        <v>26</v>
      </c>
      <c r="I1022">
        <v>251</v>
      </c>
      <c r="J1022">
        <v>93.7</v>
      </c>
      <c r="K1022">
        <v>10.3</v>
      </c>
      <c r="L1022">
        <v>0.15079679999999998</v>
      </c>
    </row>
    <row r="1023" spans="1:12" x14ac:dyDescent="0.2">
      <c r="A1023" t="s">
        <v>38</v>
      </c>
      <c r="B1023">
        <v>62.5</v>
      </c>
      <c r="C1023" s="8">
        <v>2.2000000000000002</v>
      </c>
      <c r="D1023" s="8" t="s">
        <v>41</v>
      </c>
      <c r="E1023" t="s">
        <v>52</v>
      </c>
      <c r="F1023">
        <v>7</v>
      </c>
      <c r="G1023">
        <v>12</v>
      </c>
      <c r="H1023" t="s">
        <v>26</v>
      </c>
      <c r="I1023">
        <v>251</v>
      </c>
      <c r="J1023">
        <v>93.7</v>
      </c>
      <c r="K1023">
        <v>11</v>
      </c>
      <c r="L1023">
        <v>0.10471999999999999</v>
      </c>
    </row>
    <row r="1024" spans="1:12" x14ac:dyDescent="0.2">
      <c r="A1024" t="s">
        <v>38</v>
      </c>
      <c r="B1024">
        <v>62.5</v>
      </c>
      <c r="C1024" s="8">
        <v>2.2000000000000002</v>
      </c>
      <c r="D1024" s="8" t="s">
        <v>41</v>
      </c>
      <c r="E1024" t="s">
        <v>52</v>
      </c>
      <c r="F1024">
        <v>7</v>
      </c>
      <c r="G1024">
        <v>12</v>
      </c>
      <c r="H1024" t="s">
        <v>26</v>
      </c>
      <c r="I1024">
        <v>251</v>
      </c>
      <c r="J1024">
        <v>93.7</v>
      </c>
      <c r="K1024">
        <v>9.5</v>
      </c>
      <c r="L1024">
        <v>0.42411599999999999</v>
      </c>
    </row>
    <row r="1025" spans="1:12" x14ac:dyDescent="0.2">
      <c r="A1025" t="s">
        <v>38</v>
      </c>
      <c r="B1025">
        <v>62.5</v>
      </c>
      <c r="C1025" s="8">
        <v>2.2000000000000002</v>
      </c>
      <c r="D1025" s="8" t="s">
        <v>41</v>
      </c>
      <c r="E1025" t="s">
        <v>52</v>
      </c>
      <c r="F1025">
        <v>7</v>
      </c>
      <c r="G1025">
        <v>12</v>
      </c>
      <c r="H1025" t="s">
        <v>26</v>
      </c>
      <c r="I1025">
        <v>251</v>
      </c>
      <c r="J1025">
        <v>93.7</v>
      </c>
      <c r="K1025">
        <v>10.9</v>
      </c>
      <c r="L1025">
        <v>0.26808320000000002</v>
      </c>
    </row>
    <row r="1026" spans="1:12" x14ac:dyDescent="0.2">
      <c r="A1026" t="s">
        <v>38</v>
      </c>
      <c r="B1026">
        <v>62.5</v>
      </c>
      <c r="C1026" s="8">
        <v>2.2000000000000002</v>
      </c>
      <c r="D1026" s="8" t="s">
        <v>41</v>
      </c>
      <c r="E1026" t="s">
        <v>52</v>
      </c>
      <c r="F1026">
        <v>7</v>
      </c>
      <c r="G1026">
        <v>12</v>
      </c>
      <c r="H1026" t="s">
        <v>26</v>
      </c>
      <c r="I1026">
        <v>251</v>
      </c>
      <c r="J1026">
        <v>93.7</v>
      </c>
      <c r="K1026">
        <v>11.1</v>
      </c>
      <c r="L1026">
        <v>0.42411599999999999</v>
      </c>
    </row>
  </sheetData>
  <autoFilter ref="C1:C1026" xr:uid="{648AF8FC-D931-5948-8B22-6655F378663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3D7F-551B-AC48-BFFA-A4AE63923B41}">
  <dimension ref="A1:X532"/>
  <sheetViews>
    <sheetView tabSelected="1" workbookViewId="0">
      <pane ySplit="1" topLeftCell="A75" activePane="bottomLeft" state="frozen"/>
      <selection pane="bottomLeft" activeCell="C83" sqref="C83"/>
    </sheetView>
  </sheetViews>
  <sheetFormatPr baseColWidth="10" defaultColWidth="10.6640625" defaultRowHeight="16" x14ac:dyDescent="0.2"/>
  <cols>
    <col min="1" max="10" width="10.6640625" style="24"/>
    <col min="11" max="12" width="10.6640625" style="20"/>
    <col min="13" max="13" width="10.6640625" style="23"/>
    <col min="14" max="14" width="10.6640625" style="20"/>
    <col min="15" max="18" width="10.6640625" hidden="1" customWidth="1"/>
    <col min="19" max="19" width="10.6640625" style="24" hidden="1" customWidth="1"/>
    <col min="20" max="21" width="10.6640625" customWidth="1"/>
    <col min="22" max="24" width="10.6640625" style="24" customWidth="1"/>
    <col min="25" max="16384" width="10.6640625" style="24"/>
  </cols>
  <sheetData>
    <row r="1" spans="1:24" x14ac:dyDescent="0.2">
      <c r="A1" s="28" t="s">
        <v>1</v>
      </c>
      <c r="B1" s="28" t="s">
        <v>57</v>
      </c>
      <c r="C1" s="29" t="s">
        <v>2</v>
      </c>
      <c r="D1" s="29" t="s">
        <v>40</v>
      </c>
      <c r="E1" s="27" t="s">
        <v>36</v>
      </c>
      <c r="F1" s="27" t="s">
        <v>37</v>
      </c>
      <c r="G1" s="20" t="s">
        <v>49</v>
      </c>
      <c r="H1" s="28" t="s">
        <v>111</v>
      </c>
      <c r="I1" s="28" t="s">
        <v>3</v>
      </c>
      <c r="J1" s="28" t="s">
        <v>110</v>
      </c>
      <c r="K1" s="28" t="s">
        <v>109</v>
      </c>
      <c r="L1" s="28" t="s">
        <v>108</v>
      </c>
      <c r="M1" s="30" t="s">
        <v>107</v>
      </c>
      <c r="N1" s="28" t="s">
        <v>106</v>
      </c>
      <c r="O1" s="5" t="s">
        <v>105</v>
      </c>
      <c r="P1" s="5" t="s">
        <v>104</v>
      </c>
      <c r="Q1" s="5" t="s">
        <v>103</v>
      </c>
      <c r="R1" s="5" t="s">
        <v>102</v>
      </c>
      <c r="S1" s="26" t="s">
        <v>35</v>
      </c>
      <c r="T1" s="5" t="s">
        <v>101</v>
      </c>
      <c r="U1" s="5" t="s">
        <v>100</v>
      </c>
      <c r="V1" s="27" t="s">
        <v>99</v>
      </c>
      <c r="W1" s="27" t="s">
        <v>98</v>
      </c>
      <c r="X1" s="27" t="s">
        <v>39</v>
      </c>
    </row>
    <row r="2" spans="1:24" x14ac:dyDescent="0.2">
      <c r="A2" s="1" t="s">
        <v>60</v>
      </c>
      <c r="B2" s="1">
        <v>47</v>
      </c>
      <c r="C2" s="12">
        <v>2</v>
      </c>
      <c r="D2" s="12" t="s">
        <v>59</v>
      </c>
      <c r="E2" s="11">
        <v>7</v>
      </c>
      <c r="F2" s="11">
        <v>10</v>
      </c>
      <c r="G2" s="1" t="s">
        <v>52</v>
      </c>
      <c r="H2" s="1">
        <v>15752</v>
      </c>
      <c r="I2" s="1" t="s">
        <v>24</v>
      </c>
      <c r="J2" s="1">
        <v>1</v>
      </c>
      <c r="K2" s="1">
        <v>1</v>
      </c>
      <c r="L2" s="1" t="s">
        <v>58</v>
      </c>
      <c r="M2" s="2">
        <v>43965</v>
      </c>
      <c r="N2" s="1">
        <v>1</v>
      </c>
      <c r="O2" s="1">
        <v>30</v>
      </c>
      <c r="P2" s="1">
        <v>30</v>
      </c>
      <c r="Q2" s="1">
        <v>30</v>
      </c>
      <c r="R2" s="1">
        <v>309.60000000000002</v>
      </c>
      <c r="S2" s="24">
        <f t="shared" ref="S2:S65" si="0">R2/AVERAGE(O2:Q2)</f>
        <v>10.32</v>
      </c>
      <c r="T2" s="1">
        <v>51.97</v>
      </c>
      <c r="U2" s="1">
        <v>28.18</v>
      </c>
      <c r="V2" s="25">
        <f t="shared" ref="V2:V65" si="1">T2/AVERAGE($O2:$Q2)</f>
        <v>1.7323333333333333</v>
      </c>
      <c r="W2" s="25">
        <f t="shared" ref="W2:W65" si="2">U2/AVERAGE($O2:$Q2)</f>
        <v>0.93933333333333335</v>
      </c>
      <c r="X2" s="24">
        <f t="shared" ref="X2:X65" si="3">(PI()/6)*V2*(W2^2)</f>
        <v>0.80033084031912427</v>
      </c>
    </row>
    <row r="3" spans="1:24" x14ac:dyDescent="0.2">
      <c r="A3" s="1" t="s">
        <v>60</v>
      </c>
      <c r="B3" s="1">
        <v>47</v>
      </c>
      <c r="C3" s="12">
        <v>2</v>
      </c>
      <c r="D3" s="12" t="s">
        <v>59</v>
      </c>
      <c r="E3" s="11">
        <v>7</v>
      </c>
      <c r="F3" s="11">
        <v>10</v>
      </c>
      <c r="G3" s="1" t="s">
        <v>52</v>
      </c>
      <c r="H3" s="1">
        <v>15759</v>
      </c>
      <c r="I3" s="1" t="s">
        <v>24</v>
      </c>
      <c r="J3" s="1">
        <v>2</v>
      </c>
      <c r="K3" s="1">
        <v>2</v>
      </c>
      <c r="L3" s="1" t="s">
        <v>86</v>
      </c>
      <c r="M3" s="2">
        <v>43965</v>
      </c>
      <c r="N3" s="1">
        <v>2</v>
      </c>
      <c r="O3" s="1">
        <v>29</v>
      </c>
      <c r="P3" s="1">
        <v>29</v>
      </c>
      <c r="Q3" s="1">
        <v>31</v>
      </c>
      <c r="R3" s="1">
        <v>303.98</v>
      </c>
      <c r="S3" s="24">
        <f t="shared" si="0"/>
        <v>10.246516853932585</v>
      </c>
      <c r="T3" s="1">
        <v>42.54</v>
      </c>
      <c r="U3" s="1">
        <v>18.36</v>
      </c>
      <c r="V3" s="25">
        <f t="shared" si="1"/>
        <v>1.4339325842696629</v>
      </c>
      <c r="W3" s="25">
        <f t="shared" si="2"/>
        <v>0.61887640449438197</v>
      </c>
      <c r="X3" s="24">
        <f t="shared" si="3"/>
        <v>0.28756445676953751</v>
      </c>
    </row>
    <row r="4" spans="1:24" x14ac:dyDescent="0.2">
      <c r="A4" s="1" t="s">
        <v>60</v>
      </c>
      <c r="B4" s="1">
        <v>47</v>
      </c>
      <c r="C4" s="12">
        <v>2</v>
      </c>
      <c r="D4" s="12" t="s">
        <v>59</v>
      </c>
      <c r="E4" s="11">
        <v>7</v>
      </c>
      <c r="F4" s="11">
        <v>10</v>
      </c>
      <c r="G4" s="1" t="s">
        <v>52</v>
      </c>
      <c r="H4" s="1">
        <v>15778</v>
      </c>
      <c r="I4" s="1" t="s">
        <v>24</v>
      </c>
      <c r="J4" s="1">
        <v>3</v>
      </c>
      <c r="K4" s="1">
        <v>3</v>
      </c>
      <c r="L4" s="1" t="s">
        <v>63</v>
      </c>
      <c r="M4" s="2">
        <v>43963</v>
      </c>
      <c r="N4" s="1">
        <v>1</v>
      </c>
      <c r="O4" s="1">
        <v>31</v>
      </c>
      <c r="P4" s="1">
        <v>30</v>
      </c>
      <c r="Q4" s="1">
        <v>31</v>
      </c>
      <c r="R4" s="1">
        <v>295.36</v>
      </c>
      <c r="S4" s="24">
        <f t="shared" si="0"/>
        <v>9.6313043478260862</v>
      </c>
      <c r="T4" s="1">
        <v>44.1</v>
      </c>
      <c r="U4" s="1">
        <v>20.25</v>
      </c>
      <c r="V4" s="25">
        <f t="shared" si="1"/>
        <v>1.4380434782608695</v>
      </c>
      <c r="W4" s="25">
        <f t="shared" si="2"/>
        <v>0.66032608695652173</v>
      </c>
      <c r="X4" s="24">
        <f t="shared" si="3"/>
        <v>0.32831259892201786</v>
      </c>
    </row>
    <row r="5" spans="1:24" x14ac:dyDescent="0.2">
      <c r="A5" s="1" t="s">
        <v>60</v>
      </c>
      <c r="B5" s="1">
        <v>47</v>
      </c>
      <c r="C5" s="12">
        <v>2</v>
      </c>
      <c r="D5" s="12" t="s">
        <v>59</v>
      </c>
      <c r="E5" s="11">
        <v>7</v>
      </c>
      <c r="F5" s="11">
        <v>10</v>
      </c>
      <c r="G5" s="1" t="s">
        <v>52</v>
      </c>
      <c r="H5" s="1">
        <v>15792</v>
      </c>
      <c r="I5" s="1" t="s">
        <v>24</v>
      </c>
      <c r="J5" s="1">
        <v>4</v>
      </c>
      <c r="K5" s="1">
        <v>4</v>
      </c>
      <c r="L5" s="1" t="s">
        <v>79</v>
      </c>
      <c r="M5" s="2">
        <v>43961</v>
      </c>
      <c r="N5" s="1">
        <v>2</v>
      </c>
      <c r="O5" s="1">
        <v>30</v>
      </c>
      <c r="P5" s="1">
        <v>29</v>
      </c>
      <c r="Q5" s="1">
        <v>29</v>
      </c>
      <c r="R5" s="1">
        <v>301.58999999999997</v>
      </c>
      <c r="S5" s="24">
        <f t="shared" si="0"/>
        <v>10.281477272727273</v>
      </c>
      <c r="T5" s="1">
        <v>41</v>
      </c>
      <c r="U5" s="1">
        <v>16</v>
      </c>
      <c r="V5" s="25">
        <f t="shared" si="1"/>
        <v>1.3977272727272727</v>
      </c>
      <c r="W5" s="25">
        <f t="shared" si="2"/>
        <v>0.54545454545454553</v>
      </c>
      <c r="X5" s="24">
        <f t="shared" si="3"/>
        <v>0.21773998669696351</v>
      </c>
    </row>
    <row r="6" spans="1:24" x14ac:dyDescent="0.2">
      <c r="A6" s="1" t="s">
        <v>60</v>
      </c>
      <c r="B6" s="1">
        <v>47</v>
      </c>
      <c r="C6" s="12">
        <v>2</v>
      </c>
      <c r="D6" s="12" t="s">
        <v>59</v>
      </c>
      <c r="E6" s="11">
        <v>7</v>
      </c>
      <c r="F6" s="11">
        <v>10</v>
      </c>
      <c r="G6" s="1" t="s">
        <v>52</v>
      </c>
      <c r="H6" s="1">
        <v>15786</v>
      </c>
      <c r="I6" s="1" t="s">
        <v>24</v>
      </c>
      <c r="J6" s="1">
        <v>4</v>
      </c>
      <c r="K6" s="1">
        <v>4</v>
      </c>
      <c r="L6" s="1" t="s">
        <v>81</v>
      </c>
      <c r="M6" s="2">
        <v>43963</v>
      </c>
      <c r="N6" s="1">
        <v>2</v>
      </c>
      <c r="O6" s="1">
        <v>30</v>
      </c>
      <c r="P6" s="1">
        <v>30</v>
      </c>
      <c r="Q6" s="1">
        <v>30</v>
      </c>
      <c r="R6" s="1">
        <v>301.38</v>
      </c>
      <c r="S6" s="24">
        <f t="shared" si="0"/>
        <v>10.045999999999999</v>
      </c>
      <c r="T6" s="1">
        <v>41.77</v>
      </c>
      <c r="U6" s="1">
        <v>19.850000000000001</v>
      </c>
      <c r="V6" s="25">
        <f t="shared" si="1"/>
        <v>1.3923333333333334</v>
      </c>
      <c r="W6" s="25">
        <f t="shared" si="2"/>
        <v>0.66166666666666674</v>
      </c>
      <c r="X6" s="24">
        <f t="shared" si="3"/>
        <v>0.31916874476945223</v>
      </c>
    </row>
    <row r="7" spans="1:24" x14ac:dyDescent="0.2">
      <c r="A7" s="1" t="s">
        <v>60</v>
      </c>
      <c r="B7" s="1">
        <v>47</v>
      </c>
      <c r="C7" s="12">
        <v>2</v>
      </c>
      <c r="D7" s="12" t="s">
        <v>59</v>
      </c>
      <c r="E7" s="11">
        <v>5</v>
      </c>
      <c r="F7" s="11">
        <v>6</v>
      </c>
      <c r="G7" s="1" t="s">
        <v>51</v>
      </c>
      <c r="H7" s="1">
        <v>15372</v>
      </c>
      <c r="I7" s="1" t="s">
        <v>16</v>
      </c>
      <c r="J7" s="1">
        <v>1</v>
      </c>
      <c r="K7" s="1">
        <v>5</v>
      </c>
      <c r="L7" s="1" t="s">
        <v>79</v>
      </c>
      <c r="M7" s="2">
        <v>43959</v>
      </c>
      <c r="N7" s="1">
        <v>1</v>
      </c>
      <c r="O7" s="1">
        <v>30</v>
      </c>
      <c r="P7" s="1">
        <v>30</v>
      </c>
      <c r="Q7" s="1">
        <v>31</v>
      </c>
      <c r="R7" s="1">
        <v>307.70999999999998</v>
      </c>
      <c r="S7" s="24">
        <f t="shared" si="0"/>
        <v>10.144285714285713</v>
      </c>
      <c r="T7" s="1">
        <v>36.619999999999997</v>
      </c>
      <c r="U7" s="1">
        <v>18.03</v>
      </c>
      <c r="V7" s="25">
        <f t="shared" si="1"/>
        <v>1.2072527472527472</v>
      </c>
      <c r="W7" s="25">
        <f t="shared" si="2"/>
        <v>0.59439560439560446</v>
      </c>
      <c r="X7" s="24">
        <f t="shared" si="3"/>
        <v>0.22333048183537321</v>
      </c>
    </row>
    <row r="8" spans="1:24" x14ac:dyDescent="0.2">
      <c r="A8" s="1" t="s">
        <v>60</v>
      </c>
      <c r="B8" s="1">
        <v>47</v>
      </c>
      <c r="C8" s="12">
        <v>2</v>
      </c>
      <c r="D8" s="12" t="s">
        <v>59</v>
      </c>
      <c r="E8" s="11">
        <v>5</v>
      </c>
      <c r="F8" s="11">
        <v>6</v>
      </c>
      <c r="G8" s="1" t="s">
        <v>51</v>
      </c>
      <c r="H8" s="1">
        <v>15373</v>
      </c>
      <c r="I8" s="1" t="s">
        <v>16</v>
      </c>
      <c r="J8" s="1">
        <v>2</v>
      </c>
      <c r="K8" s="1">
        <v>6</v>
      </c>
      <c r="L8" s="1" t="s">
        <v>69</v>
      </c>
      <c r="M8" s="2">
        <v>43967</v>
      </c>
      <c r="N8" s="1">
        <v>1</v>
      </c>
      <c r="O8" s="1">
        <v>30</v>
      </c>
      <c r="P8" s="1">
        <v>31</v>
      </c>
      <c r="Q8" s="1">
        <v>30</v>
      </c>
      <c r="R8" s="1">
        <v>302.97000000000003</v>
      </c>
      <c r="S8" s="24">
        <f t="shared" si="0"/>
        <v>9.9880219780219797</v>
      </c>
      <c r="T8" s="1">
        <v>35.47</v>
      </c>
      <c r="U8" s="1">
        <v>21.4</v>
      </c>
      <c r="V8" s="25">
        <f t="shared" si="1"/>
        <v>1.1693406593406594</v>
      </c>
      <c r="W8" s="25">
        <f t="shared" si="2"/>
        <v>0.70549450549450543</v>
      </c>
      <c r="X8" s="24">
        <f t="shared" si="3"/>
        <v>0.30473823277434564</v>
      </c>
    </row>
    <row r="9" spans="1:24" x14ac:dyDescent="0.2">
      <c r="A9" s="1" t="s">
        <v>60</v>
      </c>
      <c r="B9" s="1">
        <v>47</v>
      </c>
      <c r="C9" s="12">
        <v>2</v>
      </c>
      <c r="D9" s="12" t="s">
        <v>59</v>
      </c>
      <c r="E9" s="11">
        <v>5</v>
      </c>
      <c r="F9" s="11">
        <v>6</v>
      </c>
      <c r="G9" s="1" t="s">
        <v>51</v>
      </c>
      <c r="H9" s="1">
        <v>15392</v>
      </c>
      <c r="I9" s="1" t="s">
        <v>16</v>
      </c>
      <c r="J9" s="1">
        <v>3</v>
      </c>
      <c r="K9" s="1">
        <v>7</v>
      </c>
      <c r="L9" s="1" t="s">
        <v>58</v>
      </c>
      <c r="M9" s="2">
        <v>43969</v>
      </c>
      <c r="N9" s="1">
        <v>4</v>
      </c>
      <c r="O9" s="1">
        <v>30</v>
      </c>
      <c r="P9" s="1">
        <v>30</v>
      </c>
      <c r="Q9" s="1">
        <v>30</v>
      </c>
      <c r="R9" s="1">
        <v>317.29000000000002</v>
      </c>
      <c r="S9" s="24">
        <f t="shared" si="0"/>
        <v>10.576333333333334</v>
      </c>
      <c r="T9" s="1">
        <v>40.61</v>
      </c>
      <c r="U9" s="1">
        <v>20.52</v>
      </c>
      <c r="V9" s="25">
        <f t="shared" si="1"/>
        <v>1.3536666666666666</v>
      </c>
      <c r="W9" s="25">
        <f t="shared" si="2"/>
        <v>0.68399999999999994</v>
      </c>
      <c r="X9" s="24">
        <f t="shared" si="3"/>
        <v>0.33160613785980197</v>
      </c>
    </row>
    <row r="10" spans="1:24" x14ac:dyDescent="0.2">
      <c r="A10" s="1" t="s">
        <v>60</v>
      </c>
      <c r="B10" s="1">
        <v>47</v>
      </c>
      <c r="C10" s="12">
        <v>2</v>
      </c>
      <c r="D10" s="12" t="s">
        <v>59</v>
      </c>
      <c r="E10" s="11">
        <v>5</v>
      </c>
      <c r="F10" s="11">
        <v>6</v>
      </c>
      <c r="G10" s="1" t="s">
        <v>51</v>
      </c>
      <c r="H10" s="1">
        <v>15397</v>
      </c>
      <c r="I10" s="1" t="s">
        <v>16</v>
      </c>
      <c r="J10" s="1">
        <v>4</v>
      </c>
      <c r="K10" s="1">
        <v>8</v>
      </c>
      <c r="L10" s="1" t="s">
        <v>69</v>
      </c>
      <c r="M10" s="2">
        <v>43961</v>
      </c>
      <c r="N10" s="1">
        <v>2</v>
      </c>
      <c r="O10" s="1">
        <v>30</v>
      </c>
      <c r="P10" s="1">
        <v>30</v>
      </c>
      <c r="Q10" s="1">
        <v>31</v>
      </c>
      <c r="R10" s="1">
        <v>282.76</v>
      </c>
      <c r="S10" s="24">
        <f t="shared" si="0"/>
        <v>9.321758241758241</v>
      </c>
      <c r="T10" s="1">
        <v>45.54</v>
      </c>
      <c r="U10" s="1">
        <v>22.47</v>
      </c>
      <c r="V10" s="25">
        <f t="shared" si="1"/>
        <v>1.5013186813186814</v>
      </c>
      <c r="W10" s="25">
        <f t="shared" si="2"/>
        <v>0.74076923076923074</v>
      </c>
      <c r="X10" s="24">
        <f t="shared" si="3"/>
        <v>0.43135752693542234</v>
      </c>
    </row>
    <row r="11" spans="1:24" x14ac:dyDescent="0.2">
      <c r="A11" s="1" t="s">
        <v>60</v>
      </c>
      <c r="B11" s="1">
        <v>47</v>
      </c>
      <c r="C11" s="12">
        <v>2</v>
      </c>
      <c r="D11" s="12" t="s">
        <v>59</v>
      </c>
      <c r="E11" s="11">
        <v>5</v>
      </c>
      <c r="F11" s="11">
        <v>6</v>
      </c>
      <c r="G11" s="1" t="s">
        <v>51</v>
      </c>
      <c r="H11" s="1">
        <v>15400</v>
      </c>
      <c r="I11" s="1" t="s">
        <v>16</v>
      </c>
      <c r="J11" s="1">
        <v>4</v>
      </c>
      <c r="K11" s="1">
        <v>8</v>
      </c>
      <c r="L11" s="1" t="s">
        <v>68</v>
      </c>
      <c r="M11" s="2">
        <v>43965</v>
      </c>
      <c r="N11" s="1">
        <v>2</v>
      </c>
      <c r="O11" s="1">
        <v>30</v>
      </c>
      <c r="P11" s="1">
        <v>31</v>
      </c>
      <c r="Q11" s="1">
        <v>30</v>
      </c>
      <c r="R11" s="1">
        <v>283.62</v>
      </c>
      <c r="S11" s="24">
        <f t="shared" si="0"/>
        <v>9.3501098901098914</v>
      </c>
      <c r="T11" s="1">
        <v>41.15</v>
      </c>
      <c r="U11" s="1">
        <v>24.19</v>
      </c>
      <c r="V11" s="25">
        <f t="shared" si="1"/>
        <v>1.3565934065934067</v>
      </c>
      <c r="W11" s="25">
        <f t="shared" si="2"/>
        <v>0.7974725274725275</v>
      </c>
      <c r="X11" s="24">
        <f t="shared" si="3"/>
        <v>0.45173088638837045</v>
      </c>
    </row>
    <row r="12" spans="1:24" x14ac:dyDescent="0.2">
      <c r="A12" s="1" t="s">
        <v>60</v>
      </c>
      <c r="B12" s="1">
        <v>47</v>
      </c>
      <c r="C12" s="12">
        <v>2</v>
      </c>
      <c r="D12" s="12" t="s">
        <v>59</v>
      </c>
      <c r="E12" s="11">
        <v>10</v>
      </c>
      <c r="F12" s="11">
        <v>15</v>
      </c>
      <c r="G12" s="1" t="s">
        <v>84</v>
      </c>
      <c r="H12" s="1">
        <v>16377</v>
      </c>
      <c r="I12" s="1" t="s">
        <v>88</v>
      </c>
      <c r="J12" s="1">
        <v>1</v>
      </c>
      <c r="K12" s="1">
        <v>9</v>
      </c>
      <c r="L12" s="1" t="s">
        <v>74</v>
      </c>
      <c r="M12" s="2">
        <v>43957</v>
      </c>
      <c r="N12" s="1">
        <v>3</v>
      </c>
      <c r="O12" s="1">
        <v>29</v>
      </c>
      <c r="P12" s="1">
        <v>29</v>
      </c>
      <c r="Q12" s="1">
        <v>30</v>
      </c>
      <c r="R12" s="1">
        <v>311.64</v>
      </c>
      <c r="S12" s="24">
        <f t="shared" si="0"/>
        <v>10.62409090909091</v>
      </c>
      <c r="T12" s="1">
        <v>50.96</v>
      </c>
      <c r="U12" s="1">
        <v>30.36</v>
      </c>
      <c r="V12" s="25">
        <f t="shared" si="1"/>
        <v>1.7372727272727273</v>
      </c>
      <c r="W12" s="25">
        <f t="shared" si="2"/>
        <v>1.0349999999999999</v>
      </c>
      <c r="X12" s="24">
        <f t="shared" si="3"/>
        <v>0.97442254547621776</v>
      </c>
    </row>
    <row r="13" spans="1:24" x14ac:dyDescent="0.2">
      <c r="A13" s="1" t="s">
        <v>60</v>
      </c>
      <c r="B13" s="1">
        <v>47</v>
      </c>
      <c r="C13" s="12">
        <v>2</v>
      </c>
      <c r="D13" s="12" t="s">
        <v>59</v>
      </c>
      <c r="E13" s="11">
        <v>10</v>
      </c>
      <c r="F13" s="11">
        <v>15</v>
      </c>
      <c r="G13" s="1" t="s">
        <v>84</v>
      </c>
      <c r="H13" s="1">
        <v>16371</v>
      </c>
      <c r="I13" s="1" t="s">
        <v>88</v>
      </c>
      <c r="J13" s="1">
        <v>1</v>
      </c>
      <c r="K13" s="1">
        <v>9</v>
      </c>
      <c r="L13" s="1" t="s">
        <v>86</v>
      </c>
      <c r="M13" s="2">
        <v>43961</v>
      </c>
      <c r="N13" s="1">
        <v>2</v>
      </c>
      <c r="O13" s="1">
        <v>29</v>
      </c>
      <c r="P13" s="1">
        <v>30</v>
      </c>
      <c r="Q13" s="1">
        <v>29</v>
      </c>
      <c r="R13" s="1">
        <v>289.02</v>
      </c>
      <c r="S13" s="24">
        <f t="shared" si="0"/>
        <v>9.852954545454546</v>
      </c>
      <c r="T13" s="1">
        <v>48.7</v>
      </c>
      <c r="U13" s="1">
        <v>26.57</v>
      </c>
      <c r="V13" s="25">
        <f t="shared" si="1"/>
        <v>1.6602272727272729</v>
      </c>
      <c r="W13" s="25">
        <f t="shared" si="2"/>
        <v>0.90579545454545463</v>
      </c>
      <c r="X13" s="24">
        <f t="shared" si="3"/>
        <v>0.71322480682272105</v>
      </c>
    </row>
    <row r="14" spans="1:24" x14ac:dyDescent="0.2">
      <c r="A14" s="1" t="s">
        <v>60</v>
      </c>
      <c r="B14" s="1">
        <v>47</v>
      </c>
      <c r="C14" s="12">
        <v>2</v>
      </c>
      <c r="D14" s="12" t="s">
        <v>59</v>
      </c>
      <c r="E14" s="11">
        <v>10</v>
      </c>
      <c r="F14" s="11">
        <v>15</v>
      </c>
      <c r="G14" s="1" t="s">
        <v>84</v>
      </c>
      <c r="H14" s="1">
        <v>16373</v>
      </c>
      <c r="I14" s="1" t="s">
        <v>88</v>
      </c>
      <c r="J14" s="1">
        <v>1</v>
      </c>
      <c r="K14" s="1">
        <v>9</v>
      </c>
      <c r="L14" s="1" t="s">
        <v>62</v>
      </c>
      <c r="M14" s="2">
        <v>43963</v>
      </c>
      <c r="N14" s="1">
        <v>3</v>
      </c>
      <c r="O14" s="1">
        <v>30</v>
      </c>
      <c r="P14" s="1">
        <v>30</v>
      </c>
      <c r="Q14" s="1">
        <v>31</v>
      </c>
      <c r="R14" s="1">
        <v>301.95999999999998</v>
      </c>
      <c r="S14" s="24">
        <f t="shared" si="0"/>
        <v>9.9547252747252752</v>
      </c>
      <c r="T14" s="1">
        <v>43.93</v>
      </c>
      <c r="U14" s="1">
        <v>25.46</v>
      </c>
      <c r="V14" s="25">
        <f t="shared" si="1"/>
        <v>1.4482417582417584</v>
      </c>
      <c r="W14" s="25">
        <f t="shared" si="2"/>
        <v>0.83934065934065938</v>
      </c>
      <c r="X14" s="24">
        <f t="shared" si="3"/>
        <v>0.53421516381748535</v>
      </c>
    </row>
    <row r="15" spans="1:24" x14ac:dyDescent="0.2">
      <c r="A15" s="1" t="s">
        <v>60</v>
      </c>
      <c r="B15" s="1">
        <v>47</v>
      </c>
      <c r="C15" s="12">
        <v>2</v>
      </c>
      <c r="D15" s="12" t="s">
        <v>59</v>
      </c>
      <c r="E15" s="11">
        <v>10</v>
      </c>
      <c r="F15" s="11">
        <v>15</v>
      </c>
      <c r="G15" s="1" t="s">
        <v>84</v>
      </c>
      <c r="H15" s="1">
        <v>16388</v>
      </c>
      <c r="I15" s="1" t="s">
        <v>88</v>
      </c>
      <c r="J15" s="1">
        <v>2</v>
      </c>
      <c r="K15" s="1">
        <v>10</v>
      </c>
      <c r="L15" s="1" t="s">
        <v>58</v>
      </c>
      <c r="M15" s="2">
        <v>43967</v>
      </c>
      <c r="N15" s="1">
        <v>4</v>
      </c>
      <c r="O15" s="1">
        <v>30</v>
      </c>
      <c r="P15" s="1">
        <v>30</v>
      </c>
      <c r="Q15" s="1">
        <v>31</v>
      </c>
      <c r="R15" s="1">
        <v>318.82</v>
      </c>
      <c r="S15" s="24">
        <f t="shared" si="0"/>
        <v>10.510549450549451</v>
      </c>
      <c r="T15" s="1">
        <v>46.62</v>
      </c>
      <c r="U15" s="1">
        <v>24.35</v>
      </c>
      <c r="V15" s="25">
        <f t="shared" si="1"/>
        <v>1.5369230769230768</v>
      </c>
      <c r="W15" s="25">
        <f t="shared" si="2"/>
        <v>0.80274725274725278</v>
      </c>
      <c r="X15" s="24">
        <f t="shared" si="3"/>
        <v>0.51857121933748596</v>
      </c>
    </row>
    <row r="16" spans="1:24" x14ac:dyDescent="0.2">
      <c r="A16" s="1" t="s">
        <v>60</v>
      </c>
      <c r="B16" s="1">
        <v>47</v>
      </c>
      <c r="C16" s="12">
        <v>2</v>
      </c>
      <c r="D16" s="12" t="s">
        <v>59</v>
      </c>
      <c r="E16" s="11">
        <v>10</v>
      </c>
      <c r="F16" s="11">
        <v>15</v>
      </c>
      <c r="G16" s="1" t="s">
        <v>84</v>
      </c>
      <c r="H16" s="1">
        <v>16397</v>
      </c>
      <c r="I16" s="1" t="s">
        <v>88</v>
      </c>
      <c r="J16" s="1">
        <v>3</v>
      </c>
      <c r="K16" s="1">
        <v>11</v>
      </c>
      <c r="L16" s="1" t="s">
        <v>62</v>
      </c>
      <c r="M16" s="2">
        <v>43957</v>
      </c>
      <c r="N16" s="1">
        <v>3</v>
      </c>
      <c r="O16" s="1">
        <v>29</v>
      </c>
      <c r="P16" s="1">
        <v>30</v>
      </c>
      <c r="Q16" s="1">
        <v>31</v>
      </c>
      <c r="R16" s="1">
        <v>293.35000000000002</v>
      </c>
      <c r="S16" s="24">
        <f t="shared" si="0"/>
        <v>9.7783333333333342</v>
      </c>
      <c r="T16" s="1">
        <v>45.71</v>
      </c>
      <c r="U16" s="1">
        <v>25.32</v>
      </c>
      <c r="V16" s="25">
        <f t="shared" si="1"/>
        <v>1.5236666666666667</v>
      </c>
      <c r="W16" s="25">
        <f t="shared" si="2"/>
        <v>0.84399999999999997</v>
      </c>
      <c r="X16" s="24">
        <f t="shared" si="3"/>
        <v>0.56829453821402998</v>
      </c>
    </row>
    <row r="17" spans="1:24" x14ac:dyDescent="0.2">
      <c r="A17" s="1" t="s">
        <v>60</v>
      </c>
      <c r="B17" s="1">
        <v>47</v>
      </c>
      <c r="C17" s="12">
        <v>2</v>
      </c>
      <c r="D17" s="12" t="s">
        <v>59</v>
      </c>
      <c r="E17" s="11">
        <v>6</v>
      </c>
      <c r="F17" s="11">
        <v>5</v>
      </c>
      <c r="G17" s="1" t="s">
        <v>51</v>
      </c>
      <c r="H17" s="1">
        <v>15516</v>
      </c>
      <c r="I17" s="1" t="s">
        <v>19</v>
      </c>
      <c r="J17" s="1">
        <v>1</v>
      </c>
      <c r="K17" s="1">
        <v>13</v>
      </c>
      <c r="L17" s="1" t="s">
        <v>79</v>
      </c>
      <c r="M17" s="2">
        <v>43957</v>
      </c>
      <c r="N17" s="1">
        <v>4</v>
      </c>
      <c r="O17" s="1">
        <v>30</v>
      </c>
      <c r="P17" s="1">
        <v>30</v>
      </c>
      <c r="Q17" s="1">
        <v>30</v>
      </c>
      <c r="R17" s="1">
        <v>257.61</v>
      </c>
      <c r="S17" s="24">
        <f t="shared" si="0"/>
        <v>8.5869999999999997</v>
      </c>
      <c r="T17" s="1">
        <v>39.81</v>
      </c>
      <c r="U17" s="1">
        <v>34.44</v>
      </c>
      <c r="V17" s="25">
        <f t="shared" si="1"/>
        <v>1.3270000000000002</v>
      </c>
      <c r="W17" s="25">
        <f t="shared" si="2"/>
        <v>1.1479999999999999</v>
      </c>
      <c r="X17" s="24">
        <f t="shared" si="3"/>
        <v>0.91570022584334521</v>
      </c>
    </row>
    <row r="18" spans="1:24" x14ac:dyDescent="0.2">
      <c r="A18" s="1" t="s">
        <v>60</v>
      </c>
      <c r="B18" s="1">
        <v>47</v>
      </c>
      <c r="C18" s="12">
        <v>2</v>
      </c>
      <c r="D18" s="12" t="s">
        <v>59</v>
      </c>
      <c r="E18" s="11">
        <v>6</v>
      </c>
      <c r="F18" s="11">
        <v>5</v>
      </c>
      <c r="G18" s="1" t="s">
        <v>51</v>
      </c>
      <c r="H18" s="1">
        <v>15510</v>
      </c>
      <c r="I18" s="1" t="s">
        <v>19</v>
      </c>
      <c r="J18" s="1">
        <v>1</v>
      </c>
      <c r="K18" s="1">
        <v>13</v>
      </c>
      <c r="L18" s="1" t="s">
        <v>81</v>
      </c>
      <c r="M18" s="2">
        <v>43971</v>
      </c>
      <c r="N18" s="1">
        <v>2</v>
      </c>
      <c r="O18" s="1">
        <v>30</v>
      </c>
      <c r="P18" s="1">
        <v>30</v>
      </c>
      <c r="Q18" s="1">
        <v>31</v>
      </c>
      <c r="R18" s="1">
        <v>313.58</v>
      </c>
      <c r="S18" s="24">
        <f t="shared" si="0"/>
        <v>10.337802197802198</v>
      </c>
      <c r="T18" s="1">
        <v>42.95</v>
      </c>
      <c r="U18" s="1">
        <v>23.54</v>
      </c>
      <c r="V18" s="25">
        <f t="shared" si="1"/>
        <v>1.415934065934066</v>
      </c>
      <c r="W18" s="25">
        <f t="shared" si="2"/>
        <v>0.77604395604395604</v>
      </c>
      <c r="X18" s="24">
        <f t="shared" si="3"/>
        <v>0.44649263005825651</v>
      </c>
    </row>
    <row r="19" spans="1:24" x14ac:dyDescent="0.2">
      <c r="A19" s="1" t="s">
        <v>60</v>
      </c>
      <c r="B19" s="1">
        <v>47</v>
      </c>
      <c r="C19" s="12">
        <v>2</v>
      </c>
      <c r="D19" s="12" t="s">
        <v>59</v>
      </c>
      <c r="E19" s="11">
        <v>6</v>
      </c>
      <c r="F19" s="11">
        <v>5</v>
      </c>
      <c r="G19" s="1" t="s">
        <v>51</v>
      </c>
      <c r="H19" s="1">
        <v>15520</v>
      </c>
      <c r="I19" s="1" t="s">
        <v>19</v>
      </c>
      <c r="J19" s="1">
        <v>2</v>
      </c>
      <c r="K19" s="1">
        <v>14</v>
      </c>
      <c r="L19" s="1" t="s">
        <v>68</v>
      </c>
      <c r="M19" s="2">
        <v>43959</v>
      </c>
      <c r="N19" s="1">
        <v>4</v>
      </c>
      <c r="O19" s="1">
        <v>30</v>
      </c>
      <c r="P19" s="1">
        <v>30</v>
      </c>
      <c r="Q19" s="1">
        <v>29</v>
      </c>
      <c r="R19" s="1">
        <v>302.27999999999997</v>
      </c>
      <c r="S19" s="24">
        <f t="shared" si="0"/>
        <v>10.189213483146066</v>
      </c>
      <c r="T19" s="1">
        <v>47.3</v>
      </c>
      <c r="U19" s="1">
        <v>24.74</v>
      </c>
      <c r="V19" s="25">
        <f t="shared" si="1"/>
        <v>1.5943820224719099</v>
      </c>
      <c r="W19" s="25">
        <f t="shared" si="2"/>
        <v>0.83393258426966288</v>
      </c>
      <c r="X19" s="24">
        <f t="shared" si="3"/>
        <v>0.58056773709808862</v>
      </c>
    </row>
    <row r="20" spans="1:24" x14ac:dyDescent="0.2">
      <c r="A20" s="1" t="s">
        <v>60</v>
      </c>
      <c r="B20" s="1">
        <v>47</v>
      </c>
      <c r="C20" s="12">
        <v>2</v>
      </c>
      <c r="D20" s="12" t="s">
        <v>59</v>
      </c>
      <c r="E20" s="11">
        <v>6</v>
      </c>
      <c r="F20" s="11">
        <v>5</v>
      </c>
      <c r="G20" s="1" t="s">
        <v>51</v>
      </c>
      <c r="H20" s="1">
        <v>15539</v>
      </c>
      <c r="I20" s="1" t="s">
        <v>19</v>
      </c>
      <c r="J20" s="1">
        <v>3</v>
      </c>
      <c r="K20" s="1">
        <v>15</v>
      </c>
      <c r="L20" s="1" t="s">
        <v>77</v>
      </c>
      <c r="M20" s="2">
        <v>43957</v>
      </c>
      <c r="N20" s="1">
        <v>1</v>
      </c>
      <c r="O20" s="1">
        <v>30</v>
      </c>
      <c r="P20" s="1">
        <v>30</v>
      </c>
      <c r="Q20" s="1">
        <v>29</v>
      </c>
      <c r="R20" s="1">
        <v>300.14</v>
      </c>
      <c r="S20" s="24">
        <f t="shared" si="0"/>
        <v>10.117078651685393</v>
      </c>
      <c r="T20" s="1">
        <v>51.55</v>
      </c>
      <c r="U20" s="1">
        <v>26.57</v>
      </c>
      <c r="V20" s="25">
        <f t="shared" si="1"/>
        <v>1.7376404494382021</v>
      </c>
      <c r="W20" s="25">
        <f t="shared" si="2"/>
        <v>0.89561797752808991</v>
      </c>
      <c r="X20" s="24">
        <f t="shared" si="3"/>
        <v>0.72980048051175905</v>
      </c>
    </row>
    <row r="21" spans="1:24" x14ac:dyDescent="0.2">
      <c r="A21" s="1" t="s">
        <v>60</v>
      </c>
      <c r="B21" s="1">
        <v>47</v>
      </c>
      <c r="C21" s="12">
        <v>2</v>
      </c>
      <c r="D21" s="12" t="s">
        <v>59</v>
      </c>
      <c r="E21" s="11">
        <v>6</v>
      </c>
      <c r="F21" s="11">
        <v>5</v>
      </c>
      <c r="G21" s="1" t="s">
        <v>51</v>
      </c>
      <c r="H21" s="1">
        <v>15534</v>
      </c>
      <c r="I21" s="1" t="s">
        <v>19</v>
      </c>
      <c r="J21" s="1">
        <v>3</v>
      </c>
      <c r="K21" s="1">
        <v>15</v>
      </c>
      <c r="L21" s="1" t="s">
        <v>81</v>
      </c>
      <c r="M21" s="2">
        <v>43967</v>
      </c>
      <c r="N21" s="1">
        <v>3</v>
      </c>
      <c r="O21" s="1">
        <v>29</v>
      </c>
      <c r="P21" s="1">
        <v>30</v>
      </c>
      <c r="Q21" s="1">
        <v>30</v>
      </c>
      <c r="R21" s="1">
        <v>308.58</v>
      </c>
      <c r="S21" s="24">
        <f t="shared" si="0"/>
        <v>10.401573033707864</v>
      </c>
      <c r="T21" s="1">
        <v>47.01</v>
      </c>
      <c r="U21" s="1">
        <v>23.43</v>
      </c>
      <c r="V21" s="25">
        <f t="shared" si="1"/>
        <v>1.5846067415730336</v>
      </c>
      <c r="W21" s="25">
        <f t="shared" si="2"/>
        <v>0.78977528089887639</v>
      </c>
      <c r="X21" s="24">
        <f t="shared" si="3"/>
        <v>0.51752006766631842</v>
      </c>
    </row>
    <row r="22" spans="1:24" x14ac:dyDescent="0.2">
      <c r="A22" s="1" t="s">
        <v>60</v>
      </c>
      <c r="B22" s="1">
        <v>47</v>
      </c>
      <c r="C22" s="12">
        <v>2</v>
      </c>
      <c r="D22" s="12" t="s">
        <v>59</v>
      </c>
      <c r="E22" s="11">
        <v>4</v>
      </c>
      <c r="F22" s="11">
        <v>7</v>
      </c>
      <c r="G22" s="1" t="s">
        <v>51</v>
      </c>
      <c r="H22" s="1">
        <v>15224</v>
      </c>
      <c r="I22" s="1" t="s">
        <v>13</v>
      </c>
      <c r="J22" s="1">
        <v>1</v>
      </c>
      <c r="K22" s="1">
        <v>17</v>
      </c>
      <c r="L22" s="1" t="s">
        <v>58</v>
      </c>
      <c r="M22" s="2">
        <v>43961</v>
      </c>
      <c r="N22" s="1">
        <v>2</v>
      </c>
      <c r="O22" s="1">
        <v>31</v>
      </c>
      <c r="P22" s="1">
        <v>30</v>
      </c>
      <c r="Q22" s="1">
        <v>29</v>
      </c>
      <c r="R22" s="1">
        <v>322.42</v>
      </c>
      <c r="S22" s="24">
        <f t="shared" si="0"/>
        <v>10.747333333333334</v>
      </c>
      <c r="T22" s="1">
        <v>53.45</v>
      </c>
      <c r="U22" s="1">
        <v>31.62</v>
      </c>
      <c r="V22" s="25">
        <f t="shared" si="1"/>
        <v>1.7816666666666667</v>
      </c>
      <c r="W22" s="25">
        <f t="shared" si="2"/>
        <v>1.054</v>
      </c>
      <c r="X22" s="24">
        <f t="shared" si="3"/>
        <v>1.0363496352544106</v>
      </c>
    </row>
    <row r="23" spans="1:24" x14ac:dyDescent="0.2">
      <c r="A23" s="1" t="s">
        <v>60</v>
      </c>
      <c r="B23" s="1">
        <v>47</v>
      </c>
      <c r="C23" s="12">
        <v>2</v>
      </c>
      <c r="D23" s="12" t="s">
        <v>59</v>
      </c>
      <c r="E23" s="11">
        <v>4</v>
      </c>
      <c r="F23" s="11">
        <v>7</v>
      </c>
      <c r="G23" s="1" t="s">
        <v>51</v>
      </c>
      <c r="H23" s="1">
        <v>15222</v>
      </c>
      <c r="I23" s="1" t="s">
        <v>13</v>
      </c>
      <c r="J23" s="1">
        <v>1</v>
      </c>
      <c r="K23" s="1">
        <v>17</v>
      </c>
      <c r="L23" s="1" t="s">
        <v>81</v>
      </c>
      <c r="M23" s="2">
        <v>43963</v>
      </c>
      <c r="N23" s="1">
        <v>2</v>
      </c>
      <c r="O23" s="1">
        <v>30</v>
      </c>
      <c r="P23" s="1">
        <v>29</v>
      </c>
      <c r="Q23" s="1">
        <v>30</v>
      </c>
      <c r="R23" s="1">
        <v>320.39</v>
      </c>
      <c r="S23" s="24">
        <f t="shared" si="0"/>
        <v>10.799662921348313</v>
      </c>
      <c r="T23" s="1">
        <v>46.01</v>
      </c>
      <c r="U23" s="1">
        <v>27.07</v>
      </c>
      <c r="V23" s="25">
        <f t="shared" si="1"/>
        <v>1.5508988764044942</v>
      </c>
      <c r="W23" s="25">
        <f t="shared" si="2"/>
        <v>0.91247191011235951</v>
      </c>
      <c r="X23" s="24">
        <f t="shared" si="3"/>
        <v>0.67611584102910816</v>
      </c>
    </row>
    <row r="24" spans="1:24" x14ac:dyDescent="0.2">
      <c r="A24" s="1" t="s">
        <v>60</v>
      </c>
      <c r="B24" s="1">
        <v>47</v>
      </c>
      <c r="C24" s="12">
        <v>2</v>
      </c>
      <c r="D24" s="12" t="s">
        <v>59</v>
      </c>
      <c r="E24" s="11">
        <v>4</v>
      </c>
      <c r="F24" s="11">
        <v>7</v>
      </c>
      <c r="G24" s="1" t="s">
        <v>51</v>
      </c>
      <c r="H24" s="1">
        <v>15234</v>
      </c>
      <c r="I24" s="1" t="s">
        <v>13</v>
      </c>
      <c r="J24" s="1">
        <v>2</v>
      </c>
      <c r="K24" s="1">
        <v>18</v>
      </c>
      <c r="L24" s="1" t="s">
        <v>81</v>
      </c>
      <c r="M24" s="2">
        <v>43965</v>
      </c>
      <c r="N24" s="1">
        <v>4</v>
      </c>
      <c r="O24" s="1">
        <v>30</v>
      </c>
      <c r="P24" s="1">
        <v>30</v>
      </c>
      <c r="Q24" s="1">
        <v>30</v>
      </c>
      <c r="R24" s="1">
        <v>318.02</v>
      </c>
      <c r="S24" s="24">
        <f t="shared" si="0"/>
        <v>10.600666666666665</v>
      </c>
      <c r="T24" s="1">
        <v>47.07</v>
      </c>
      <c r="U24" s="1">
        <v>24.52</v>
      </c>
      <c r="V24" s="25">
        <f t="shared" si="1"/>
        <v>1.569</v>
      </c>
      <c r="W24" s="25">
        <f t="shared" si="2"/>
        <v>0.81733333333333336</v>
      </c>
      <c r="X24" s="24">
        <f t="shared" si="3"/>
        <v>0.54880743725321546</v>
      </c>
    </row>
    <row r="25" spans="1:24" x14ac:dyDescent="0.2">
      <c r="A25" s="1" t="s">
        <v>60</v>
      </c>
      <c r="B25" s="1">
        <v>47</v>
      </c>
      <c r="C25" s="12">
        <v>2</v>
      </c>
      <c r="D25" s="12" t="s">
        <v>59</v>
      </c>
      <c r="E25" s="11">
        <v>4</v>
      </c>
      <c r="F25" s="11">
        <v>7</v>
      </c>
      <c r="G25" s="1" t="s">
        <v>51</v>
      </c>
      <c r="H25" s="1">
        <v>15242</v>
      </c>
      <c r="I25" s="1" t="s">
        <v>13</v>
      </c>
      <c r="J25" s="1">
        <v>3</v>
      </c>
      <c r="K25" s="1">
        <v>19</v>
      </c>
      <c r="L25" s="1" t="s">
        <v>82</v>
      </c>
      <c r="M25" s="2">
        <v>43957</v>
      </c>
      <c r="N25" s="1">
        <v>4</v>
      </c>
      <c r="O25" s="1">
        <v>29</v>
      </c>
      <c r="P25" s="1">
        <v>30</v>
      </c>
      <c r="Q25" s="1">
        <v>30</v>
      </c>
      <c r="R25" s="1">
        <v>299.69</v>
      </c>
      <c r="S25" s="24">
        <f t="shared" si="0"/>
        <v>10.101910112359549</v>
      </c>
      <c r="T25" s="1">
        <v>44.38</v>
      </c>
      <c r="U25" s="1">
        <v>24.74</v>
      </c>
      <c r="V25" s="25">
        <f t="shared" si="1"/>
        <v>1.4959550561797752</v>
      </c>
      <c r="W25" s="25">
        <f t="shared" si="2"/>
        <v>0.83393258426966288</v>
      </c>
      <c r="X25" s="24">
        <f t="shared" si="3"/>
        <v>0.54472719180577533</v>
      </c>
    </row>
    <row r="26" spans="1:24" x14ac:dyDescent="0.2">
      <c r="A26" s="1" t="s">
        <v>60</v>
      </c>
      <c r="B26" s="1">
        <v>47</v>
      </c>
      <c r="C26" s="12">
        <v>2</v>
      </c>
      <c r="D26" s="12" t="s">
        <v>59</v>
      </c>
      <c r="E26" s="11">
        <v>4</v>
      </c>
      <c r="F26" s="11">
        <v>7</v>
      </c>
      <c r="G26" s="1" t="s">
        <v>51</v>
      </c>
      <c r="H26" s="1">
        <v>15254</v>
      </c>
      <c r="I26" s="1" t="s">
        <v>13</v>
      </c>
      <c r="J26" s="1">
        <v>4</v>
      </c>
      <c r="K26" s="1">
        <v>20</v>
      </c>
      <c r="L26" s="1" t="s">
        <v>82</v>
      </c>
      <c r="M26" s="2">
        <v>43961</v>
      </c>
      <c r="N26" s="1">
        <v>2</v>
      </c>
      <c r="O26" s="1">
        <v>30</v>
      </c>
      <c r="P26" s="1">
        <v>30</v>
      </c>
      <c r="Q26" s="1">
        <v>31</v>
      </c>
      <c r="R26" s="1">
        <v>291.14999999999998</v>
      </c>
      <c r="S26" s="24">
        <f t="shared" si="0"/>
        <v>9.5983516483516471</v>
      </c>
      <c r="T26" s="1">
        <v>45.28</v>
      </c>
      <c r="U26" s="1">
        <v>25.18</v>
      </c>
      <c r="V26" s="25">
        <f t="shared" si="1"/>
        <v>1.492747252747253</v>
      </c>
      <c r="W26" s="25">
        <f t="shared" si="2"/>
        <v>0.83010989010989011</v>
      </c>
      <c r="X26" s="24">
        <f t="shared" si="3"/>
        <v>0.53858726377248856</v>
      </c>
    </row>
    <row r="27" spans="1:24" x14ac:dyDescent="0.2">
      <c r="A27" s="1" t="s">
        <v>60</v>
      </c>
      <c r="B27" s="1">
        <v>47</v>
      </c>
      <c r="C27" s="12">
        <v>2</v>
      </c>
      <c r="D27" s="12" t="s">
        <v>59</v>
      </c>
      <c r="E27" s="11">
        <v>10</v>
      </c>
      <c r="F27" s="11">
        <v>14</v>
      </c>
      <c r="G27" s="1" t="s">
        <v>84</v>
      </c>
      <c r="H27" s="1">
        <v>16331</v>
      </c>
      <c r="I27" s="1" t="s">
        <v>87</v>
      </c>
      <c r="J27" s="1">
        <v>1</v>
      </c>
      <c r="K27" s="1">
        <v>21</v>
      </c>
      <c r="L27" s="1" t="s">
        <v>77</v>
      </c>
      <c r="M27" s="2">
        <v>43961</v>
      </c>
      <c r="N27" s="1">
        <v>1</v>
      </c>
      <c r="O27" s="1">
        <v>31</v>
      </c>
      <c r="P27" s="1">
        <v>30</v>
      </c>
      <c r="Q27" s="1">
        <v>30</v>
      </c>
      <c r="R27" s="1">
        <v>327.8</v>
      </c>
      <c r="S27" s="24">
        <f t="shared" si="0"/>
        <v>10.806593406593407</v>
      </c>
      <c r="T27" s="1">
        <v>54.74</v>
      </c>
      <c r="U27" s="1">
        <v>28.16</v>
      </c>
      <c r="V27" s="25">
        <f t="shared" si="1"/>
        <v>1.8046153846153847</v>
      </c>
      <c r="W27" s="25">
        <f t="shared" si="2"/>
        <v>0.92835164835164841</v>
      </c>
      <c r="X27" s="24">
        <f t="shared" si="3"/>
        <v>0.81434475497576642</v>
      </c>
    </row>
    <row r="28" spans="1:24" x14ac:dyDescent="0.2">
      <c r="A28" s="1" t="s">
        <v>60</v>
      </c>
      <c r="B28" s="1">
        <v>47</v>
      </c>
      <c r="C28" s="12">
        <v>2</v>
      </c>
      <c r="D28" s="12" t="s">
        <v>59</v>
      </c>
      <c r="E28" s="11">
        <v>10</v>
      </c>
      <c r="F28" s="11">
        <v>14</v>
      </c>
      <c r="G28" s="1" t="s">
        <v>84</v>
      </c>
      <c r="H28" s="1">
        <v>16342</v>
      </c>
      <c r="I28" s="1" t="s">
        <v>87</v>
      </c>
      <c r="J28" s="1">
        <v>2</v>
      </c>
      <c r="K28" s="1">
        <v>22</v>
      </c>
      <c r="L28" s="1" t="s">
        <v>63</v>
      </c>
      <c r="M28" s="2">
        <v>43963</v>
      </c>
      <c r="N28" s="1">
        <v>2</v>
      </c>
      <c r="O28" s="1">
        <v>30</v>
      </c>
      <c r="P28" s="1">
        <v>30</v>
      </c>
      <c r="Q28" s="1">
        <v>30</v>
      </c>
      <c r="R28" s="1">
        <v>307.02999999999997</v>
      </c>
      <c r="S28" s="24">
        <f t="shared" si="0"/>
        <v>10.234333333333332</v>
      </c>
      <c r="T28" s="1">
        <v>48.41</v>
      </c>
      <c r="U28" s="1">
        <v>29.83</v>
      </c>
      <c r="V28" s="25">
        <f t="shared" si="1"/>
        <v>1.6136666666666666</v>
      </c>
      <c r="W28" s="25">
        <f t="shared" si="2"/>
        <v>0.99433333333333329</v>
      </c>
      <c r="X28" s="24">
        <f t="shared" si="3"/>
        <v>0.83536533125085921</v>
      </c>
    </row>
    <row r="29" spans="1:24" x14ac:dyDescent="0.2">
      <c r="A29" s="1" t="s">
        <v>60</v>
      </c>
      <c r="B29" s="1">
        <v>47</v>
      </c>
      <c r="C29" s="12">
        <v>2</v>
      </c>
      <c r="D29" s="12" t="s">
        <v>59</v>
      </c>
      <c r="E29" s="11">
        <v>10</v>
      </c>
      <c r="F29" s="11">
        <v>14</v>
      </c>
      <c r="G29" s="1" t="s">
        <v>84</v>
      </c>
      <c r="H29" s="1">
        <v>16333</v>
      </c>
      <c r="I29" s="1" t="s">
        <v>87</v>
      </c>
      <c r="J29" s="1">
        <v>2</v>
      </c>
      <c r="K29" s="1">
        <v>22</v>
      </c>
      <c r="L29" s="1" t="s">
        <v>69</v>
      </c>
      <c r="M29" s="2">
        <v>43965</v>
      </c>
      <c r="N29" s="1">
        <v>2</v>
      </c>
      <c r="O29" s="1">
        <v>29</v>
      </c>
      <c r="P29" s="1">
        <v>30</v>
      </c>
      <c r="Q29" s="1">
        <v>30</v>
      </c>
      <c r="R29" s="1">
        <v>265.44</v>
      </c>
      <c r="S29" s="24">
        <f t="shared" si="0"/>
        <v>8.9474157303370774</v>
      </c>
      <c r="T29" s="1">
        <v>42.3</v>
      </c>
      <c r="U29" s="1">
        <v>23.19</v>
      </c>
      <c r="V29" s="25">
        <f t="shared" si="1"/>
        <v>1.4258426966292133</v>
      </c>
      <c r="W29" s="25">
        <f t="shared" si="2"/>
        <v>0.78168539325842701</v>
      </c>
      <c r="X29" s="24">
        <f t="shared" si="3"/>
        <v>0.45617788904566714</v>
      </c>
    </row>
    <row r="30" spans="1:24" x14ac:dyDescent="0.2">
      <c r="A30" s="1" t="s">
        <v>60</v>
      </c>
      <c r="B30" s="1">
        <v>47</v>
      </c>
      <c r="C30" s="12">
        <v>2</v>
      </c>
      <c r="D30" s="12" t="s">
        <v>59</v>
      </c>
      <c r="E30" s="11">
        <v>10</v>
      </c>
      <c r="F30" s="11">
        <v>14</v>
      </c>
      <c r="G30" s="1" t="s">
        <v>84</v>
      </c>
      <c r="H30" s="1">
        <v>16363</v>
      </c>
      <c r="I30" s="1" t="s">
        <v>87</v>
      </c>
      <c r="J30" s="1">
        <v>4</v>
      </c>
      <c r="K30" s="1">
        <v>24</v>
      </c>
      <c r="L30" s="1" t="s">
        <v>64</v>
      </c>
      <c r="M30" s="2">
        <v>43959</v>
      </c>
      <c r="N30" s="1">
        <v>2</v>
      </c>
      <c r="O30" s="1">
        <v>29</v>
      </c>
      <c r="P30" s="1">
        <v>30</v>
      </c>
      <c r="Q30" s="1">
        <v>30</v>
      </c>
      <c r="R30" s="1">
        <v>322.66000000000003</v>
      </c>
      <c r="S30" s="24">
        <f t="shared" si="0"/>
        <v>10.8761797752809</v>
      </c>
      <c r="T30" s="1">
        <v>49.82</v>
      </c>
      <c r="U30" s="1">
        <v>26.4</v>
      </c>
      <c r="V30" s="25">
        <f t="shared" si="1"/>
        <v>1.6793258426966291</v>
      </c>
      <c r="W30" s="25">
        <f t="shared" si="2"/>
        <v>0.88988764044943813</v>
      </c>
      <c r="X30" s="24">
        <f t="shared" si="3"/>
        <v>0.69631210221797224</v>
      </c>
    </row>
    <row r="31" spans="1:24" x14ac:dyDescent="0.2">
      <c r="A31" s="1" t="s">
        <v>60</v>
      </c>
      <c r="B31" s="1">
        <v>47</v>
      </c>
      <c r="C31" s="12">
        <v>2</v>
      </c>
      <c r="D31" s="12" t="s">
        <v>59</v>
      </c>
      <c r="E31" s="11">
        <v>10</v>
      </c>
      <c r="F31" s="11">
        <v>14</v>
      </c>
      <c r="G31" s="1" t="s">
        <v>84</v>
      </c>
      <c r="H31" s="1">
        <v>16367</v>
      </c>
      <c r="I31" s="1" t="s">
        <v>87</v>
      </c>
      <c r="J31" s="1">
        <v>4</v>
      </c>
      <c r="K31" s="1">
        <v>24</v>
      </c>
      <c r="L31" s="1" t="s">
        <v>77</v>
      </c>
      <c r="M31" s="2">
        <v>43959</v>
      </c>
      <c r="N31" s="1">
        <v>2</v>
      </c>
      <c r="O31" s="1">
        <v>29</v>
      </c>
      <c r="P31" s="1">
        <v>30</v>
      </c>
      <c r="Q31" s="1">
        <v>30</v>
      </c>
      <c r="R31" s="1">
        <v>322.33999999999997</v>
      </c>
      <c r="S31" s="24">
        <f t="shared" si="0"/>
        <v>10.865393258426964</v>
      </c>
      <c r="T31" s="1">
        <v>49.04</v>
      </c>
      <c r="U31" s="1">
        <v>26.93</v>
      </c>
      <c r="V31" s="25">
        <f t="shared" si="1"/>
        <v>1.6530337078651685</v>
      </c>
      <c r="W31" s="25">
        <f t="shared" si="2"/>
        <v>0.90775280898876398</v>
      </c>
      <c r="X31" s="24">
        <f t="shared" si="3"/>
        <v>0.71320689788792657</v>
      </c>
    </row>
    <row r="32" spans="1:24" x14ac:dyDescent="0.2">
      <c r="A32" s="1" t="s">
        <v>60</v>
      </c>
      <c r="B32" s="1">
        <v>47</v>
      </c>
      <c r="C32" s="12">
        <v>2</v>
      </c>
      <c r="D32" s="12" t="s">
        <v>59</v>
      </c>
      <c r="E32" s="11">
        <v>9</v>
      </c>
      <c r="F32" s="11">
        <v>11</v>
      </c>
      <c r="G32" s="1" t="s">
        <v>52</v>
      </c>
      <c r="H32" s="1">
        <v>16186</v>
      </c>
      <c r="I32" s="1" t="s">
        <v>33</v>
      </c>
      <c r="J32" s="1">
        <v>1</v>
      </c>
      <c r="K32" s="1">
        <v>25</v>
      </c>
      <c r="L32" s="1" t="s">
        <v>63</v>
      </c>
      <c r="M32" s="2">
        <v>43963</v>
      </c>
      <c r="N32" s="1">
        <v>3</v>
      </c>
      <c r="O32" s="1">
        <v>30</v>
      </c>
      <c r="P32" s="1">
        <v>29</v>
      </c>
      <c r="Q32" s="1">
        <v>30</v>
      </c>
      <c r="R32" s="1">
        <v>348.06</v>
      </c>
      <c r="S32" s="24">
        <f t="shared" si="0"/>
        <v>11.732359550561798</v>
      </c>
      <c r="T32" s="1">
        <v>52.39</v>
      </c>
      <c r="U32" s="1">
        <v>26.93</v>
      </c>
      <c r="V32" s="25">
        <f t="shared" si="1"/>
        <v>1.7659550561797752</v>
      </c>
      <c r="W32" s="25">
        <f t="shared" si="2"/>
        <v>0.90775280898876398</v>
      </c>
      <c r="X32" s="24">
        <f t="shared" si="3"/>
        <v>0.76192718964821515</v>
      </c>
    </row>
    <row r="33" spans="1:24" x14ac:dyDescent="0.2">
      <c r="A33" s="1" t="s">
        <v>60</v>
      </c>
      <c r="B33" s="1">
        <v>47</v>
      </c>
      <c r="C33" s="12">
        <v>2</v>
      </c>
      <c r="D33" s="12" t="s">
        <v>59</v>
      </c>
      <c r="E33" s="11">
        <v>9</v>
      </c>
      <c r="F33" s="11">
        <v>11</v>
      </c>
      <c r="G33" s="1" t="s">
        <v>52</v>
      </c>
      <c r="H33" s="1">
        <v>16193</v>
      </c>
      <c r="I33" s="1" t="s">
        <v>33</v>
      </c>
      <c r="J33" s="1">
        <v>2</v>
      </c>
      <c r="K33" s="1">
        <v>26</v>
      </c>
      <c r="L33" s="1" t="s">
        <v>62</v>
      </c>
      <c r="M33" s="2">
        <v>43965</v>
      </c>
      <c r="N33" s="1">
        <v>2</v>
      </c>
      <c r="O33" s="1">
        <v>30</v>
      </c>
      <c r="P33" s="1">
        <v>30</v>
      </c>
      <c r="Q33" s="1">
        <v>30</v>
      </c>
      <c r="R33" s="1">
        <v>360.9</v>
      </c>
      <c r="S33" s="24">
        <f t="shared" si="0"/>
        <v>12.03</v>
      </c>
      <c r="T33" s="1">
        <v>50.16</v>
      </c>
      <c r="U33" s="1">
        <v>27.07</v>
      </c>
      <c r="V33" s="25">
        <f t="shared" si="1"/>
        <v>1.6719999999999999</v>
      </c>
      <c r="W33" s="25">
        <f t="shared" si="2"/>
        <v>0.90233333333333332</v>
      </c>
      <c r="X33" s="24">
        <f t="shared" si="3"/>
        <v>0.71280198018788143</v>
      </c>
    </row>
    <row r="34" spans="1:24" x14ac:dyDescent="0.2">
      <c r="A34" s="1" t="s">
        <v>60</v>
      </c>
      <c r="B34" s="1">
        <v>47</v>
      </c>
      <c r="C34" s="12">
        <v>2</v>
      </c>
      <c r="D34" s="12" t="s">
        <v>59</v>
      </c>
      <c r="E34" s="11">
        <v>9</v>
      </c>
      <c r="F34" s="11">
        <v>11</v>
      </c>
      <c r="G34" s="1" t="s">
        <v>52</v>
      </c>
      <c r="H34" s="1">
        <v>16192</v>
      </c>
      <c r="I34" s="1" t="s">
        <v>33</v>
      </c>
      <c r="J34" s="1">
        <v>2</v>
      </c>
      <c r="K34" s="1">
        <v>26</v>
      </c>
      <c r="L34" s="1" t="s">
        <v>68</v>
      </c>
      <c r="M34" s="2">
        <v>43967</v>
      </c>
      <c r="N34" s="1">
        <v>4</v>
      </c>
      <c r="O34" s="1">
        <v>30</v>
      </c>
      <c r="P34" s="1">
        <v>29</v>
      </c>
      <c r="Q34" s="1">
        <v>30</v>
      </c>
      <c r="R34" s="1">
        <v>348.19</v>
      </c>
      <c r="S34" s="24">
        <f t="shared" si="0"/>
        <v>11.736741573033708</v>
      </c>
      <c r="T34" s="1">
        <v>45.12</v>
      </c>
      <c r="U34" s="1">
        <v>25.71</v>
      </c>
      <c r="V34" s="25">
        <f t="shared" si="1"/>
        <v>1.5208988764044942</v>
      </c>
      <c r="W34" s="25">
        <f t="shared" si="2"/>
        <v>0.86662921348314603</v>
      </c>
      <c r="X34" s="24">
        <f t="shared" si="3"/>
        <v>0.59808871880775871</v>
      </c>
    </row>
    <row r="35" spans="1:24" x14ac:dyDescent="0.2">
      <c r="A35" s="1" t="s">
        <v>60</v>
      </c>
      <c r="B35" s="1">
        <v>47</v>
      </c>
      <c r="C35" s="12">
        <v>2</v>
      </c>
      <c r="D35" s="12" t="s">
        <v>59</v>
      </c>
      <c r="E35" s="11">
        <v>9</v>
      </c>
      <c r="F35" s="11">
        <v>11</v>
      </c>
      <c r="G35" s="1" t="s">
        <v>52</v>
      </c>
      <c r="H35" s="1">
        <v>16208</v>
      </c>
      <c r="I35" s="1" t="s">
        <v>33</v>
      </c>
      <c r="J35" s="1">
        <v>3</v>
      </c>
      <c r="K35" s="1">
        <v>27</v>
      </c>
      <c r="L35" s="1" t="s">
        <v>58</v>
      </c>
      <c r="M35" s="2">
        <v>43959</v>
      </c>
      <c r="N35" s="1">
        <v>1</v>
      </c>
      <c r="O35" s="1">
        <v>29</v>
      </c>
      <c r="P35" s="1">
        <v>30</v>
      </c>
      <c r="Q35" s="1">
        <v>30</v>
      </c>
      <c r="R35" s="1">
        <v>342.26</v>
      </c>
      <c r="S35" s="24">
        <f t="shared" si="0"/>
        <v>11.536853932584268</v>
      </c>
      <c r="T35" s="1">
        <v>54.92</v>
      </c>
      <c r="U35" s="1">
        <v>30.81</v>
      </c>
      <c r="V35" s="25">
        <f t="shared" si="1"/>
        <v>1.8512359550561797</v>
      </c>
      <c r="W35" s="25">
        <f t="shared" si="2"/>
        <v>1.0385393258426965</v>
      </c>
      <c r="X35" s="24">
        <f t="shared" si="3"/>
        <v>1.0454572813868939</v>
      </c>
    </row>
    <row r="36" spans="1:24" x14ac:dyDescent="0.2">
      <c r="A36" s="1" t="s">
        <v>60</v>
      </c>
      <c r="B36" s="1">
        <v>47</v>
      </c>
      <c r="C36" s="12">
        <v>2</v>
      </c>
      <c r="D36" s="12" t="s">
        <v>59</v>
      </c>
      <c r="E36" s="11">
        <v>9</v>
      </c>
      <c r="F36" s="11">
        <v>11</v>
      </c>
      <c r="G36" s="1" t="s">
        <v>52</v>
      </c>
      <c r="H36" s="1">
        <v>16215</v>
      </c>
      <c r="I36" s="1" t="s">
        <v>33</v>
      </c>
      <c r="J36" s="1">
        <v>4</v>
      </c>
      <c r="K36" s="1">
        <v>28</v>
      </c>
      <c r="L36" s="1" t="s">
        <v>86</v>
      </c>
      <c r="M36" s="2">
        <v>43967</v>
      </c>
      <c r="N36" s="1">
        <v>1</v>
      </c>
      <c r="O36" s="1">
        <v>30</v>
      </c>
      <c r="P36" s="1">
        <v>30</v>
      </c>
      <c r="Q36" s="1">
        <v>30</v>
      </c>
      <c r="R36" s="1">
        <v>354.35</v>
      </c>
      <c r="S36" s="24">
        <f t="shared" si="0"/>
        <v>11.811666666666667</v>
      </c>
      <c r="T36" s="1">
        <v>52.84</v>
      </c>
      <c r="U36" s="1">
        <v>26.83</v>
      </c>
      <c r="V36" s="25">
        <f t="shared" si="1"/>
        <v>1.7613333333333334</v>
      </c>
      <c r="W36" s="25">
        <f t="shared" si="2"/>
        <v>0.89433333333333331</v>
      </c>
      <c r="X36" s="24">
        <f t="shared" si="3"/>
        <v>0.73763074890116787</v>
      </c>
    </row>
    <row r="37" spans="1:24" x14ac:dyDescent="0.2">
      <c r="A37" s="1" t="s">
        <v>60</v>
      </c>
      <c r="B37" s="1">
        <v>47</v>
      </c>
      <c r="C37" s="12">
        <v>2</v>
      </c>
      <c r="D37" s="12" t="s">
        <v>59</v>
      </c>
      <c r="E37" s="11">
        <v>8</v>
      </c>
      <c r="F37" s="11">
        <v>9</v>
      </c>
      <c r="G37" s="1" t="s">
        <v>52</v>
      </c>
      <c r="H37" s="1">
        <v>15904</v>
      </c>
      <c r="I37" s="1" t="s">
        <v>27</v>
      </c>
      <c r="J37" s="1">
        <v>2</v>
      </c>
      <c r="K37" s="1">
        <v>30</v>
      </c>
      <c r="L37" s="1" t="s">
        <v>68</v>
      </c>
      <c r="M37" s="2">
        <v>43949</v>
      </c>
      <c r="N37" s="1">
        <v>1</v>
      </c>
      <c r="O37" s="1">
        <v>30</v>
      </c>
      <c r="P37" s="1">
        <v>30</v>
      </c>
      <c r="Q37" s="1">
        <v>29</v>
      </c>
      <c r="R37" s="1">
        <v>289.25</v>
      </c>
      <c r="S37" s="24">
        <f t="shared" si="0"/>
        <v>9.75</v>
      </c>
      <c r="T37" s="1">
        <v>38.28</v>
      </c>
      <c r="U37" s="1">
        <v>25</v>
      </c>
      <c r="V37" s="25">
        <f t="shared" si="1"/>
        <v>1.2903370786516855</v>
      </c>
      <c r="W37" s="25">
        <f t="shared" si="2"/>
        <v>0.84269662921348309</v>
      </c>
      <c r="X37" s="24">
        <f t="shared" si="3"/>
        <v>0.47978240045606407</v>
      </c>
    </row>
    <row r="38" spans="1:24" x14ac:dyDescent="0.2">
      <c r="A38" s="1" t="s">
        <v>60</v>
      </c>
      <c r="B38" s="1">
        <v>47</v>
      </c>
      <c r="C38" s="12">
        <v>2</v>
      </c>
      <c r="D38" s="12" t="s">
        <v>59</v>
      </c>
      <c r="E38" s="11">
        <v>8</v>
      </c>
      <c r="F38" s="11">
        <v>9</v>
      </c>
      <c r="G38" s="1" t="s">
        <v>52</v>
      </c>
      <c r="H38" s="1">
        <v>15909</v>
      </c>
      <c r="I38" s="1" t="s">
        <v>27</v>
      </c>
      <c r="J38" s="1">
        <v>2</v>
      </c>
      <c r="K38" s="1">
        <v>30</v>
      </c>
      <c r="L38" s="1" t="s">
        <v>74</v>
      </c>
      <c r="M38" s="2">
        <v>43949</v>
      </c>
      <c r="N38" s="1">
        <v>1</v>
      </c>
      <c r="O38" s="1">
        <v>30</v>
      </c>
      <c r="P38" s="1">
        <v>30</v>
      </c>
      <c r="Q38" s="1">
        <v>29</v>
      </c>
      <c r="R38" s="1">
        <v>270.13</v>
      </c>
      <c r="S38" s="24">
        <f t="shared" si="0"/>
        <v>9.1055056179775278</v>
      </c>
      <c r="T38" s="1">
        <v>46.07</v>
      </c>
      <c r="U38" s="1">
        <v>34.99</v>
      </c>
      <c r="V38" s="25">
        <f t="shared" si="1"/>
        <v>1.5529213483146067</v>
      </c>
      <c r="W38" s="25">
        <f t="shared" si="2"/>
        <v>1.179438202247191</v>
      </c>
      <c r="X38" s="24">
        <f t="shared" si="3"/>
        <v>1.1310933882659782</v>
      </c>
    </row>
    <row r="39" spans="1:24" x14ac:dyDescent="0.2">
      <c r="A39" s="1" t="s">
        <v>60</v>
      </c>
      <c r="B39" s="1">
        <v>47</v>
      </c>
      <c r="C39" s="12">
        <v>2</v>
      </c>
      <c r="D39" s="12" t="s">
        <v>59</v>
      </c>
      <c r="E39" s="11">
        <v>8</v>
      </c>
      <c r="F39" s="11">
        <v>9</v>
      </c>
      <c r="G39" s="1" t="s">
        <v>52</v>
      </c>
      <c r="H39" s="1">
        <v>15910</v>
      </c>
      <c r="I39" s="1" t="s">
        <v>27</v>
      </c>
      <c r="J39" s="1">
        <v>2</v>
      </c>
      <c r="K39" s="1">
        <v>30</v>
      </c>
      <c r="L39" s="1" t="s">
        <v>63</v>
      </c>
      <c r="M39" s="2">
        <v>43951</v>
      </c>
      <c r="N39" s="1">
        <v>2</v>
      </c>
      <c r="O39" s="1">
        <v>30</v>
      </c>
      <c r="P39" s="1">
        <v>30</v>
      </c>
      <c r="Q39" s="1">
        <v>30</v>
      </c>
      <c r="R39" s="1">
        <v>286.35000000000002</v>
      </c>
      <c r="S39" s="24">
        <f t="shared" si="0"/>
        <v>9.5449999999999999</v>
      </c>
      <c r="T39" s="1">
        <v>49.25</v>
      </c>
      <c r="U39" s="1">
        <v>31.14</v>
      </c>
      <c r="V39" s="25">
        <f t="shared" si="1"/>
        <v>1.6416666666666666</v>
      </c>
      <c r="W39" s="25">
        <f t="shared" si="2"/>
        <v>1.038</v>
      </c>
      <c r="X39" s="24">
        <f t="shared" si="3"/>
        <v>0.92614355631349587</v>
      </c>
    </row>
    <row r="40" spans="1:24" x14ac:dyDescent="0.2">
      <c r="A40" s="1" t="s">
        <v>60</v>
      </c>
      <c r="B40" s="1">
        <v>47</v>
      </c>
      <c r="C40" s="12">
        <v>2</v>
      </c>
      <c r="D40" s="12" t="s">
        <v>59</v>
      </c>
      <c r="E40" s="11">
        <v>8</v>
      </c>
      <c r="F40" s="11">
        <v>9</v>
      </c>
      <c r="G40" s="1" t="s">
        <v>52</v>
      </c>
      <c r="H40" s="1">
        <v>15920</v>
      </c>
      <c r="I40" s="1" t="s">
        <v>27</v>
      </c>
      <c r="J40" s="1">
        <v>3</v>
      </c>
      <c r="K40" s="1">
        <v>31</v>
      </c>
      <c r="L40" s="1" t="s">
        <v>58</v>
      </c>
      <c r="M40" s="2">
        <v>43957</v>
      </c>
      <c r="N40" s="1">
        <v>3</v>
      </c>
      <c r="O40" s="1">
        <v>30</v>
      </c>
      <c r="P40" s="1">
        <v>29</v>
      </c>
      <c r="Q40" s="1">
        <v>30</v>
      </c>
      <c r="R40" s="1">
        <v>298.11</v>
      </c>
      <c r="S40" s="24">
        <f t="shared" si="0"/>
        <v>10.048651685393258</v>
      </c>
      <c r="T40" s="1">
        <v>46.32</v>
      </c>
      <c r="U40" s="1">
        <v>31.06</v>
      </c>
      <c r="V40" s="25">
        <f t="shared" si="1"/>
        <v>1.5613483146067415</v>
      </c>
      <c r="W40" s="25">
        <f t="shared" si="2"/>
        <v>1.0469662921348313</v>
      </c>
      <c r="X40" s="24">
        <f t="shared" si="3"/>
        <v>0.89611515069422776</v>
      </c>
    </row>
    <row r="41" spans="1:24" x14ac:dyDescent="0.2">
      <c r="A41" s="1" t="s">
        <v>60</v>
      </c>
      <c r="B41" s="1">
        <v>47</v>
      </c>
      <c r="C41" s="12">
        <v>2</v>
      </c>
      <c r="D41" s="12" t="s">
        <v>59</v>
      </c>
      <c r="E41" s="11">
        <v>8</v>
      </c>
      <c r="F41" s="11">
        <v>9</v>
      </c>
      <c r="G41" s="1" t="s">
        <v>52</v>
      </c>
      <c r="H41" s="1">
        <v>15923</v>
      </c>
      <c r="I41" s="1" t="s">
        <v>27</v>
      </c>
      <c r="J41" s="1">
        <v>3</v>
      </c>
      <c r="K41" s="1">
        <v>31</v>
      </c>
      <c r="L41" s="1" t="s">
        <v>77</v>
      </c>
      <c r="M41" s="2">
        <v>43969</v>
      </c>
      <c r="N41" s="1">
        <v>4</v>
      </c>
      <c r="O41" s="1">
        <v>30</v>
      </c>
      <c r="P41" s="1">
        <v>31</v>
      </c>
      <c r="Q41" s="1">
        <v>31</v>
      </c>
      <c r="R41" s="1">
        <v>270.72000000000003</v>
      </c>
      <c r="S41" s="24">
        <f t="shared" si="0"/>
        <v>8.8278260869565219</v>
      </c>
      <c r="T41" s="1">
        <v>36.119999999999997</v>
      </c>
      <c r="U41" s="1">
        <v>29.07</v>
      </c>
      <c r="V41" s="25">
        <f t="shared" si="1"/>
        <v>1.1778260869565216</v>
      </c>
      <c r="W41" s="25">
        <f t="shared" si="2"/>
        <v>0.94793478260869557</v>
      </c>
      <c r="X41" s="24">
        <f t="shared" si="3"/>
        <v>0.55416195864689977</v>
      </c>
    </row>
    <row r="42" spans="1:24" x14ac:dyDescent="0.2">
      <c r="A42" s="1" t="s">
        <v>60</v>
      </c>
      <c r="B42" s="1">
        <v>47</v>
      </c>
      <c r="C42" s="12">
        <v>2</v>
      </c>
      <c r="D42" s="12" t="s">
        <v>59</v>
      </c>
      <c r="E42" s="11">
        <v>4</v>
      </c>
      <c r="F42" s="11">
        <v>8</v>
      </c>
      <c r="G42" s="1" t="s">
        <v>51</v>
      </c>
      <c r="H42" s="1">
        <v>15292</v>
      </c>
      <c r="I42" s="1" t="s">
        <v>14</v>
      </c>
      <c r="J42" s="1">
        <v>3</v>
      </c>
      <c r="K42" s="1">
        <v>35</v>
      </c>
      <c r="L42" s="1" t="s">
        <v>68</v>
      </c>
      <c r="M42" s="2">
        <v>43955</v>
      </c>
      <c r="N42" s="1">
        <v>4</v>
      </c>
      <c r="O42" s="1">
        <v>30</v>
      </c>
      <c r="P42" s="1">
        <v>30</v>
      </c>
      <c r="Q42" s="1">
        <v>30</v>
      </c>
      <c r="R42" s="1">
        <v>285.92</v>
      </c>
      <c r="S42" s="24">
        <f t="shared" si="0"/>
        <v>9.5306666666666668</v>
      </c>
      <c r="T42" s="1">
        <v>41.04</v>
      </c>
      <c r="U42" s="1">
        <v>26.25</v>
      </c>
      <c r="V42" s="25">
        <f t="shared" si="1"/>
        <v>1.3679999999999999</v>
      </c>
      <c r="W42" s="25">
        <f t="shared" si="2"/>
        <v>0.875</v>
      </c>
      <c r="X42" s="24">
        <f t="shared" si="3"/>
        <v>0.54840426759226812</v>
      </c>
    </row>
    <row r="43" spans="1:24" x14ac:dyDescent="0.2">
      <c r="A43" s="1" t="s">
        <v>60</v>
      </c>
      <c r="B43" s="1">
        <v>47</v>
      </c>
      <c r="C43" s="12">
        <v>2</v>
      </c>
      <c r="D43" s="12" t="s">
        <v>59</v>
      </c>
      <c r="E43" s="11">
        <v>4</v>
      </c>
      <c r="F43" s="11">
        <v>8</v>
      </c>
      <c r="G43" s="1" t="s">
        <v>51</v>
      </c>
      <c r="H43" s="1">
        <v>15297</v>
      </c>
      <c r="I43" s="1" t="s">
        <v>14</v>
      </c>
      <c r="J43" s="1">
        <v>3</v>
      </c>
      <c r="K43" s="1">
        <v>35</v>
      </c>
      <c r="L43" s="1" t="s">
        <v>74</v>
      </c>
      <c r="M43" s="2">
        <v>43955</v>
      </c>
      <c r="N43" s="1">
        <v>2</v>
      </c>
      <c r="O43" s="1">
        <v>30</v>
      </c>
      <c r="P43" s="1">
        <v>31</v>
      </c>
      <c r="Q43" s="1">
        <v>31</v>
      </c>
      <c r="R43" s="1">
        <v>306.98</v>
      </c>
      <c r="S43" s="24">
        <f t="shared" si="0"/>
        <v>10.010217391304348</v>
      </c>
      <c r="T43" s="1">
        <v>39.36</v>
      </c>
      <c r="U43" s="1">
        <v>25.94</v>
      </c>
      <c r="V43" s="25">
        <f t="shared" si="1"/>
        <v>1.2834782608695652</v>
      </c>
      <c r="W43" s="25">
        <f t="shared" si="2"/>
        <v>0.84586956521739132</v>
      </c>
      <c r="X43" s="24">
        <f t="shared" si="3"/>
        <v>0.4808326364655473</v>
      </c>
    </row>
    <row r="44" spans="1:24" x14ac:dyDescent="0.2">
      <c r="A44" s="1" t="s">
        <v>60</v>
      </c>
      <c r="B44" s="1">
        <v>47</v>
      </c>
      <c r="C44" s="12">
        <v>2</v>
      </c>
      <c r="D44" s="12" t="s">
        <v>59</v>
      </c>
      <c r="E44" s="11">
        <v>4</v>
      </c>
      <c r="F44" s="11">
        <v>8</v>
      </c>
      <c r="G44" s="1" t="s">
        <v>51</v>
      </c>
      <c r="H44" s="1">
        <v>15309</v>
      </c>
      <c r="I44" s="1" t="s">
        <v>14</v>
      </c>
      <c r="J44" s="1">
        <v>4</v>
      </c>
      <c r="K44" s="1">
        <v>36</v>
      </c>
      <c r="L44" s="1" t="s">
        <v>74</v>
      </c>
      <c r="M44" s="2">
        <v>43955</v>
      </c>
      <c r="N44" s="1">
        <v>3</v>
      </c>
      <c r="O44" s="1">
        <v>30</v>
      </c>
      <c r="P44" s="1">
        <v>30</v>
      </c>
      <c r="Q44" s="1">
        <v>30</v>
      </c>
      <c r="R44" s="1">
        <v>304.17</v>
      </c>
      <c r="S44" s="24">
        <f t="shared" si="0"/>
        <v>10.139000000000001</v>
      </c>
      <c r="T44" s="1">
        <v>50.22</v>
      </c>
      <c r="U44" s="1">
        <v>28.43</v>
      </c>
      <c r="V44" s="25">
        <f t="shared" si="1"/>
        <v>1.6739999999999999</v>
      </c>
      <c r="W44" s="25">
        <f t="shared" si="2"/>
        <v>0.94766666666666666</v>
      </c>
      <c r="X44" s="24">
        <f t="shared" si="3"/>
        <v>0.78716411231829142</v>
      </c>
    </row>
    <row r="45" spans="1:24" x14ac:dyDescent="0.2">
      <c r="A45" s="1" t="s">
        <v>60</v>
      </c>
      <c r="B45" s="1">
        <v>47</v>
      </c>
      <c r="C45" s="12">
        <v>2</v>
      </c>
      <c r="D45" s="12" t="s">
        <v>59</v>
      </c>
      <c r="E45" s="11">
        <v>4</v>
      </c>
      <c r="F45" s="11">
        <v>8</v>
      </c>
      <c r="G45" s="1" t="s">
        <v>51</v>
      </c>
      <c r="H45" s="1">
        <v>15307</v>
      </c>
      <c r="I45" s="1" t="s">
        <v>14</v>
      </c>
      <c r="J45" s="1">
        <v>4</v>
      </c>
      <c r="K45" s="1">
        <v>36</v>
      </c>
      <c r="L45" s="1" t="s">
        <v>64</v>
      </c>
      <c r="M45" s="2">
        <v>43963</v>
      </c>
      <c r="N45" s="1">
        <v>2</v>
      </c>
      <c r="O45" s="1">
        <v>30</v>
      </c>
      <c r="P45" s="1">
        <v>30</v>
      </c>
      <c r="Q45" s="1">
        <v>31</v>
      </c>
      <c r="R45" s="1">
        <v>313.19</v>
      </c>
      <c r="S45" s="24">
        <f t="shared" si="0"/>
        <v>10.324945054945056</v>
      </c>
      <c r="T45" s="1">
        <v>48.27</v>
      </c>
      <c r="U45" s="1">
        <v>23.54</v>
      </c>
      <c r="V45" s="25">
        <f t="shared" si="1"/>
        <v>1.5913186813186815</v>
      </c>
      <c r="W45" s="25">
        <f t="shared" si="2"/>
        <v>0.77604395604395604</v>
      </c>
      <c r="X45" s="24">
        <f t="shared" si="3"/>
        <v>0.50179742148805684</v>
      </c>
    </row>
    <row r="46" spans="1:24" x14ac:dyDescent="0.2">
      <c r="A46" s="1" t="s">
        <v>60</v>
      </c>
      <c r="B46" s="1">
        <v>47</v>
      </c>
      <c r="C46" s="12">
        <v>2</v>
      </c>
      <c r="D46" s="12" t="s">
        <v>59</v>
      </c>
      <c r="E46" s="11">
        <v>4</v>
      </c>
      <c r="F46" s="11">
        <v>8</v>
      </c>
      <c r="G46" s="1" t="s">
        <v>51</v>
      </c>
      <c r="H46" s="1">
        <v>15304</v>
      </c>
      <c r="I46" s="1" t="s">
        <v>14</v>
      </c>
      <c r="J46" s="1">
        <v>4</v>
      </c>
      <c r="K46" s="1">
        <v>36</v>
      </c>
      <c r="L46" s="1" t="s">
        <v>68</v>
      </c>
      <c r="M46" s="2">
        <v>43965</v>
      </c>
      <c r="N46" s="1">
        <v>1</v>
      </c>
      <c r="O46" s="1">
        <v>30</v>
      </c>
      <c r="P46" s="1">
        <v>30</v>
      </c>
      <c r="Q46" s="1">
        <v>30</v>
      </c>
      <c r="R46" s="1">
        <v>304.44</v>
      </c>
      <c r="S46" s="24">
        <f t="shared" si="0"/>
        <v>10.148</v>
      </c>
      <c r="T46" s="1">
        <v>51</v>
      </c>
      <c r="U46" s="1">
        <v>20.12</v>
      </c>
      <c r="V46" s="25">
        <f t="shared" si="1"/>
        <v>1.7</v>
      </c>
      <c r="W46" s="25">
        <f t="shared" si="2"/>
        <v>0.67066666666666674</v>
      </c>
      <c r="X46" s="24">
        <f t="shared" si="3"/>
        <v>0.40036950123750226</v>
      </c>
    </row>
    <row r="47" spans="1:24" x14ac:dyDescent="0.2">
      <c r="A47" s="1" t="s">
        <v>60</v>
      </c>
      <c r="B47" s="1">
        <v>47</v>
      </c>
      <c r="C47" s="12">
        <v>2</v>
      </c>
      <c r="D47" s="12" t="s">
        <v>59</v>
      </c>
      <c r="E47" s="11">
        <v>7</v>
      </c>
      <c r="F47" s="11">
        <v>11</v>
      </c>
      <c r="G47" s="1" t="s">
        <v>52</v>
      </c>
      <c r="H47" s="1">
        <v>15793</v>
      </c>
      <c r="I47" s="1" t="s">
        <v>25</v>
      </c>
      <c r="J47" s="1">
        <v>1</v>
      </c>
      <c r="K47" s="1">
        <v>37</v>
      </c>
      <c r="L47" s="1" t="s">
        <v>69</v>
      </c>
      <c r="M47" s="2">
        <v>43961</v>
      </c>
      <c r="N47" s="1">
        <v>1</v>
      </c>
      <c r="O47" s="1">
        <v>29</v>
      </c>
      <c r="P47" s="1">
        <v>29</v>
      </c>
      <c r="Q47" s="1">
        <v>29</v>
      </c>
      <c r="R47" s="1">
        <v>303.45</v>
      </c>
      <c r="S47" s="24">
        <f t="shared" si="0"/>
        <v>10.463793103448275</v>
      </c>
      <c r="T47" s="1">
        <v>51.26</v>
      </c>
      <c r="U47" s="1">
        <v>25.63</v>
      </c>
      <c r="V47" s="25">
        <f t="shared" si="1"/>
        <v>1.7675862068965515</v>
      </c>
      <c r="W47" s="25">
        <f t="shared" si="2"/>
        <v>0.88379310344827577</v>
      </c>
      <c r="X47" s="24">
        <f t="shared" si="3"/>
        <v>0.72290369209517169</v>
      </c>
    </row>
    <row r="48" spans="1:24" x14ac:dyDescent="0.2">
      <c r="A48" s="1" t="s">
        <v>60</v>
      </c>
      <c r="B48" s="1">
        <v>47</v>
      </c>
      <c r="C48" s="12">
        <v>2</v>
      </c>
      <c r="D48" s="12" t="s">
        <v>59</v>
      </c>
      <c r="E48" s="11">
        <v>7</v>
      </c>
      <c r="F48" s="11">
        <v>11</v>
      </c>
      <c r="G48" s="1" t="s">
        <v>52</v>
      </c>
      <c r="H48" s="1">
        <v>15808</v>
      </c>
      <c r="I48" s="1" t="s">
        <v>25</v>
      </c>
      <c r="J48" s="1">
        <v>2</v>
      </c>
      <c r="K48" s="1">
        <v>38</v>
      </c>
      <c r="L48" s="1" t="s">
        <v>68</v>
      </c>
      <c r="M48" s="2">
        <v>43963</v>
      </c>
      <c r="N48" s="1">
        <v>3</v>
      </c>
      <c r="O48" s="1">
        <v>30</v>
      </c>
      <c r="P48" s="1">
        <v>31</v>
      </c>
      <c r="Q48" s="1">
        <v>30</v>
      </c>
      <c r="R48" s="1">
        <v>315.44</v>
      </c>
      <c r="S48" s="24">
        <f t="shared" si="0"/>
        <v>10.399120879120879</v>
      </c>
      <c r="T48" s="1">
        <v>47.1</v>
      </c>
      <c r="U48" s="1">
        <v>23.09</v>
      </c>
      <c r="V48" s="25">
        <f t="shared" si="1"/>
        <v>1.5527472527472528</v>
      </c>
      <c r="W48" s="25">
        <f t="shared" si="2"/>
        <v>0.76120879120879126</v>
      </c>
      <c r="X48" s="24">
        <f t="shared" si="3"/>
        <v>0.47109335947134884</v>
      </c>
    </row>
    <row r="49" spans="1:24" x14ac:dyDescent="0.2">
      <c r="A49" s="1" t="s">
        <v>60</v>
      </c>
      <c r="B49" s="1">
        <v>47</v>
      </c>
      <c r="C49" s="12">
        <v>2</v>
      </c>
      <c r="D49" s="12" t="s">
        <v>59</v>
      </c>
      <c r="E49" s="11">
        <v>7</v>
      </c>
      <c r="F49" s="11">
        <v>11</v>
      </c>
      <c r="G49" s="1" t="s">
        <v>52</v>
      </c>
      <c r="H49" s="1">
        <v>15819</v>
      </c>
      <c r="I49" s="1" t="s">
        <v>25</v>
      </c>
      <c r="J49" s="1">
        <v>3</v>
      </c>
      <c r="K49" s="1">
        <v>39</v>
      </c>
      <c r="L49" s="1" t="s">
        <v>86</v>
      </c>
      <c r="M49" s="2">
        <v>43959</v>
      </c>
      <c r="N49" s="1">
        <v>4</v>
      </c>
      <c r="O49" s="1">
        <v>30</v>
      </c>
      <c r="P49" s="1">
        <v>30</v>
      </c>
      <c r="Q49" s="1">
        <v>29</v>
      </c>
      <c r="R49" s="1">
        <v>302.5</v>
      </c>
      <c r="S49" s="24">
        <f t="shared" si="0"/>
        <v>10.196629213483146</v>
      </c>
      <c r="T49" s="1">
        <v>49.5</v>
      </c>
      <c r="U49" s="1">
        <v>30.27</v>
      </c>
      <c r="V49" s="25">
        <f t="shared" si="1"/>
        <v>1.6685393258426966</v>
      </c>
      <c r="W49" s="25">
        <f t="shared" si="2"/>
        <v>1.0203370786516854</v>
      </c>
      <c r="X49" s="24">
        <f t="shared" si="3"/>
        <v>0.90954126503759847</v>
      </c>
    </row>
    <row r="50" spans="1:24" x14ac:dyDescent="0.2">
      <c r="A50" s="1" t="s">
        <v>60</v>
      </c>
      <c r="B50" s="1">
        <v>47</v>
      </c>
      <c r="C50" s="12">
        <v>2</v>
      </c>
      <c r="D50" s="12" t="s">
        <v>59</v>
      </c>
      <c r="E50" s="11">
        <v>7</v>
      </c>
      <c r="F50" s="11">
        <v>11</v>
      </c>
      <c r="G50" s="1" t="s">
        <v>52</v>
      </c>
      <c r="H50" s="1">
        <v>15838</v>
      </c>
      <c r="I50" s="1" t="s">
        <v>25</v>
      </c>
      <c r="J50" s="1">
        <v>4</v>
      </c>
      <c r="K50" s="1">
        <v>40</v>
      </c>
      <c r="L50" s="1" t="s">
        <v>63</v>
      </c>
      <c r="M50" s="2">
        <v>43961</v>
      </c>
      <c r="N50" s="1">
        <v>1</v>
      </c>
      <c r="O50" s="1">
        <v>30</v>
      </c>
      <c r="P50" s="1">
        <v>31</v>
      </c>
      <c r="Q50" s="1">
        <v>31</v>
      </c>
      <c r="R50" s="1">
        <v>303.64999999999998</v>
      </c>
      <c r="S50" s="24">
        <f t="shared" si="0"/>
        <v>9.9016304347826072</v>
      </c>
      <c r="T50" s="1">
        <v>49.24</v>
      </c>
      <c r="U50" s="1">
        <v>24.6</v>
      </c>
      <c r="V50" s="25">
        <f t="shared" si="1"/>
        <v>1.6056521739130434</v>
      </c>
      <c r="W50" s="25">
        <f t="shared" si="2"/>
        <v>0.80217391304347829</v>
      </c>
      <c r="X50" s="24">
        <f t="shared" si="3"/>
        <v>0.54098741584100063</v>
      </c>
    </row>
    <row r="51" spans="1:24" x14ac:dyDescent="0.2">
      <c r="A51" s="1" t="s">
        <v>60</v>
      </c>
      <c r="B51" s="1">
        <v>47</v>
      </c>
      <c r="C51" s="12">
        <v>2</v>
      </c>
      <c r="D51" s="12" t="s">
        <v>59</v>
      </c>
      <c r="E51" s="11">
        <v>7</v>
      </c>
      <c r="F51" s="11">
        <v>11</v>
      </c>
      <c r="G51" s="1" t="s">
        <v>52</v>
      </c>
      <c r="H51" s="1">
        <v>15830</v>
      </c>
      <c r="I51" s="1" t="s">
        <v>25</v>
      </c>
      <c r="J51" s="1">
        <v>4</v>
      </c>
      <c r="K51" s="1">
        <v>40</v>
      </c>
      <c r="L51" s="1" t="s">
        <v>82</v>
      </c>
      <c r="M51" s="2">
        <v>43963</v>
      </c>
      <c r="N51" s="1">
        <v>2</v>
      </c>
      <c r="O51" s="1">
        <v>30</v>
      </c>
      <c r="P51" s="1">
        <v>30</v>
      </c>
      <c r="Q51" s="1">
        <v>29</v>
      </c>
      <c r="R51" s="1">
        <v>305.58</v>
      </c>
      <c r="S51" s="24">
        <f t="shared" si="0"/>
        <v>10.300449438202246</v>
      </c>
      <c r="T51" s="1">
        <v>42.76</v>
      </c>
      <c r="U51" s="1">
        <v>23.54</v>
      </c>
      <c r="V51" s="25">
        <f t="shared" si="1"/>
        <v>1.4413483146067414</v>
      </c>
      <c r="W51" s="25">
        <f t="shared" si="2"/>
        <v>0.79348314606741566</v>
      </c>
      <c r="X51" s="24">
        <f t="shared" si="3"/>
        <v>0.47516339874190527</v>
      </c>
    </row>
    <row r="52" spans="1:24" x14ac:dyDescent="0.2">
      <c r="A52" s="1" t="s">
        <v>60</v>
      </c>
      <c r="B52" s="1">
        <v>47</v>
      </c>
      <c r="C52" s="12">
        <v>2</v>
      </c>
      <c r="D52" s="12" t="s">
        <v>59</v>
      </c>
      <c r="E52" s="11">
        <v>8</v>
      </c>
      <c r="F52" s="11">
        <v>10</v>
      </c>
      <c r="G52" s="1" t="s">
        <v>52</v>
      </c>
      <c r="H52" s="1">
        <v>15944</v>
      </c>
      <c r="I52" s="1" t="s">
        <v>28</v>
      </c>
      <c r="J52" s="1">
        <v>1</v>
      </c>
      <c r="K52" s="1">
        <v>41</v>
      </c>
      <c r="L52" s="1" t="s">
        <v>58</v>
      </c>
      <c r="M52" s="2">
        <v>43957</v>
      </c>
      <c r="N52" s="1">
        <v>4</v>
      </c>
      <c r="O52" s="1">
        <v>31</v>
      </c>
      <c r="P52" s="1">
        <v>30</v>
      </c>
      <c r="Q52" s="1">
        <v>30</v>
      </c>
      <c r="R52" s="1">
        <v>259.42</v>
      </c>
      <c r="S52" s="24">
        <f t="shared" si="0"/>
        <v>8.5523076923076928</v>
      </c>
      <c r="T52" s="1">
        <v>42.06</v>
      </c>
      <c r="U52" s="1">
        <v>30.08</v>
      </c>
      <c r="V52" s="25">
        <f t="shared" si="1"/>
        <v>1.3865934065934067</v>
      </c>
      <c r="W52" s="25">
        <f t="shared" si="2"/>
        <v>0.99164835164835163</v>
      </c>
      <c r="X52" s="24">
        <f t="shared" si="3"/>
        <v>0.71394234551091773</v>
      </c>
    </row>
    <row r="53" spans="1:24" x14ac:dyDescent="0.2">
      <c r="A53" s="1" t="s">
        <v>60</v>
      </c>
      <c r="B53" s="1">
        <v>47</v>
      </c>
      <c r="C53" s="12">
        <v>2</v>
      </c>
      <c r="D53" s="12" t="s">
        <v>59</v>
      </c>
      <c r="E53" s="11">
        <v>8</v>
      </c>
      <c r="F53" s="11">
        <v>10</v>
      </c>
      <c r="G53" s="1" t="s">
        <v>52</v>
      </c>
      <c r="H53" s="1">
        <v>15945</v>
      </c>
      <c r="I53" s="1" t="s">
        <v>28</v>
      </c>
      <c r="J53" s="1">
        <v>1</v>
      </c>
      <c r="K53" s="1">
        <v>41</v>
      </c>
      <c r="L53" s="1" t="s">
        <v>74</v>
      </c>
      <c r="M53" s="2">
        <v>43957</v>
      </c>
      <c r="N53" s="1">
        <v>4</v>
      </c>
      <c r="O53" s="1">
        <v>31</v>
      </c>
      <c r="P53" s="1">
        <v>30</v>
      </c>
      <c r="Q53" s="1">
        <v>30</v>
      </c>
      <c r="R53" s="1">
        <v>233.39</v>
      </c>
      <c r="S53" s="24">
        <f t="shared" si="0"/>
        <v>7.694175824175824</v>
      </c>
      <c r="T53" s="1">
        <v>41.48</v>
      </c>
      <c r="U53" s="1">
        <v>26.25</v>
      </c>
      <c r="V53" s="25">
        <f t="shared" si="1"/>
        <v>1.3674725274725275</v>
      </c>
      <c r="W53" s="25">
        <f t="shared" si="2"/>
        <v>0.86538461538461542</v>
      </c>
      <c r="X53" s="24">
        <f t="shared" si="3"/>
        <v>0.53621081938760207</v>
      </c>
    </row>
    <row r="54" spans="1:24" x14ac:dyDescent="0.2">
      <c r="A54" s="1" t="s">
        <v>60</v>
      </c>
      <c r="B54" s="1">
        <v>47</v>
      </c>
      <c r="C54" s="12">
        <v>2</v>
      </c>
      <c r="D54" s="12" t="s">
        <v>59</v>
      </c>
      <c r="E54" s="11">
        <v>8</v>
      </c>
      <c r="F54" s="11">
        <v>10</v>
      </c>
      <c r="G54" s="1" t="s">
        <v>52</v>
      </c>
      <c r="H54" s="1">
        <v>15940</v>
      </c>
      <c r="I54" s="1" t="s">
        <v>28</v>
      </c>
      <c r="J54" s="1">
        <v>1</v>
      </c>
      <c r="K54" s="1">
        <v>41</v>
      </c>
      <c r="L54" s="1" t="s">
        <v>68</v>
      </c>
      <c r="M54" s="2">
        <v>43961</v>
      </c>
      <c r="N54" s="1">
        <v>2</v>
      </c>
      <c r="O54" s="1">
        <v>30</v>
      </c>
      <c r="P54" s="1">
        <v>30</v>
      </c>
      <c r="Q54" s="1">
        <v>31</v>
      </c>
      <c r="R54" s="1">
        <v>303.99</v>
      </c>
      <c r="S54" s="24">
        <f t="shared" si="0"/>
        <v>10.021648351648352</v>
      </c>
      <c r="T54" s="1">
        <v>51.66</v>
      </c>
      <c r="U54" s="1">
        <v>34.659999999999997</v>
      </c>
      <c r="V54" s="25">
        <f t="shared" si="1"/>
        <v>1.7030769230769229</v>
      </c>
      <c r="W54" s="25">
        <f t="shared" si="2"/>
        <v>1.1426373626373625</v>
      </c>
      <c r="X54" s="24">
        <f t="shared" si="3"/>
        <v>1.1642593331746391</v>
      </c>
    </row>
    <row r="55" spans="1:24" x14ac:dyDescent="0.2">
      <c r="A55" s="1" t="s">
        <v>60</v>
      </c>
      <c r="B55" s="1">
        <v>47</v>
      </c>
      <c r="C55" s="12">
        <v>2</v>
      </c>
      <c r="D55" s="12" t="s">
        <v>59</v>
      </c>
      <c r="E55" s="11">
        <v>8</v>
      </c>
      <c r="F55" s="11">
        <v>10</v>
      </c>
      <c r="G55" s="1" t="s">
        <v>52</v>
      </c>
      <c r="H55" s="1">
        <v>15942</v>
      </c>
      <c r="I55" s="1" t="s">
        <v>28</v>
      </c>
      <c r="J55" s="1">
        <v>1</v>
      </c>
      <c r="K55" s="1">
        <v>41</v>
      </c>
      <c r="L55" s="1" t="s">
        <v>81</v>
      </c>
      <c r="M55" s="2">
        <v>43963</v>
      </c>
      <c r="N55" s="1">
        <v>1</v>
      </c>
      <c r="O55" s="1">
        <v>30</v>
      </c>
      <c r="P55" s="1">
        <v>30</v>
      </c>
      <c r="Q55" s="1">
        <v>30</v>
      </c>
      <c r="R55" s="1">
        <v>311.3</v>
      </c>
      <c r="S55" s="24">
        <f t="shared" si="0"/>
        <v>10.376666666666667</v>
      </c>
      <c r="T55" s="1">
        <v>48.84</v>
      </c>
      <c r="U55" s="1">
        <v>26.87</v>
      </c>
      <c r="V55" s="25">
        <f t="shared" si="1"/>
        <v>1.6280000000000001</v>
      </c>
      <c r="W55" s="25">
        <f t="shared" si="2"/>
        <v>0.89566666666666672</v>
      </c>
      <c r="X55" s="24">
        <f t="shared" si="3"/>
        <v>0.68382637324483275</v>
      </c>
    </row>
    <row r="56" spans="1:24" x14ac:dyDescent="0.2">
      <c r="A56" s="1" t="s">
        <v>60</v>
      </c>
      <c r="B56" s="1">
        <v>47</v>
      </c>
      <c r="C56" s="12">
        <v>2</v>
      </c>
      <c r="D56" s="12" t="s">
        <v>59</v>
      </c>
      <c r="E56" s="11">
        <v>5</v>
      </c>
      <c r="F56" s="11">
        <v>8</v>
      </c>
      <c r="G56" s="1" t="s">
        <v>51</v>
      </c>
      <c r="H56" s="1">
        <v>15477</v>
      </c>
      <c r="I56" s="1" t="s">
        <v>18</v>
      </c>
      <c r="J56" s="1">
        <v>2</v>
      </c>
      <c r="K56" s="1">
        <v>42</v>
      </c>
      <c r="L56" s="1" t="s">
        <v>70</v>
      </c>
      <c r="M56" s="2">
        <v>43953</v>
      </c>
      <c r="N56" s="1">
        <v>4</v>
      </c>
      <c r="O56" s="1">
        <v>31</v>
      </c>
      <c r="P56" s="1">
        <v>30</v>
      </c>
      <c r="Q56" s="1">
        <v>30</v>
      </c>
      <c r="R56" s="1">
        <v>304.2</v>
      </c>
      <c r="S56" s="24">
        <f t="shared" si="0"/>
        <v>10.028571428571428</v>
      </c>
      <c r="T56" s="1">
        <v>41.05</v>
      </c>
      <c r="U56" s="1">
        <v>22.02</v>
      </c>
      <c r="V56" s="25">
        <f t="shared" si="1"/>
        <v>1.3532967032967032</v>
      </c>
      <c r="W56" s="25">
        <f t="shared" si="2"/>
        <v>0.72593406593406595</v>
      </c>
      <c r="X56" s="24">
        <f t="shared" si="3"/>
        <v>0.37341004811902345</v>
      </c>
    </row>
    <row r="57" spans="1:24" x14ac:dyDescent="0.2">
      <c r="A57" s="1" t="s">
        <v>60</v>
      </c>
      <c r="B57" s="1">
        <v>47</v>
      </c>
      <c r="C57" s="12">
        <v>2</v>
      </c>
      <c r="D57" s="12" t="s">
        <v>59</v>
      </c>
      <c r="E57" s="11">
        <v>8</v>
      </c>
      <c r="F57" s="11">
        <v>10</v>
      </c>
      <c r="G57" s="1" t="s">
        <v>52</v>
      </c>
      <c r="H57" s="1">
        <v>15950</v>
      </c>
      <c r="I57" s="1" t="s">
        <v>28</v>
      </c>
      <c r="J57" s="1">
        <v>2</v>
      </c>
      <c r="K57" s="1">
        <v>42</v>
      </c>
      <c r="L57" s="1" t="s">
        <v>82</v>
      </c>
      <c r="M57" s="2">
        <v>43963</v>
      </c>
      <c r="N57" s="1">
        <v>3</v>
      </c>
      <c r="O57" s="1">
        <v>31</v>
      </c>
      <c r="P57" s="1">
        <v>30</v>
      </c>
      <c r="Q57" s="1">
        <v>31</v>
      </c>
      <c r="R57" s="1">
        <v>264.69</v>
      </c>
      <c r="S57" s="24">
        <f t="shared" si="0"/>
        <v>8.631195652173913</v>
      </c>
      <c r="T57" s="1">
        <v>38.909999999999997</v>
      </c>
      <c r="U57" s="1">
        <v>29.07</v>
      </c>
      <c r="V57" s="25">
        <f t="shared" si="1"/>
        <v>1.2688043478260869</v>
      </c>
      <c r="W57" s="25">
        <f t="shared" si="2"/>
        <v>0.94793478260869557</v>
      </c>
      <c r="X57" s="24">
        <f t="shared" si="3"/>
        <v>0.59696682754570518</v>
      </c>
    </row>
    <row r="58" spans="1:24" x14ac:dyDescent="0.2">
      <c r="A58" s="1" t="s">
        <v>60</v>
      </c>
      <c r="B58" s="1">
        <v>47</v>
      </c>
      <c r="C58" s="12">
        <v>2</v>
      </c>
      <c r="D58" s="12" t="s">
        <v>59</v>
      </c>
      <c r="E58" s="11">
        <v>5</v>
      </c>
      <c r="F58" s="11">
        <v>8</v>
      </c>
      <c r="G58" s="1" t="s">
        <v>51</v>
      </c>
      <c r="H58" s="1">
        <v>15474</v>
      </c>
      <c r="I58" s="1" t="s">
        <v>18</v>
      </c>
      <c r="J58" s="1">
        <v>2</v>
      </c>
      <c r="K58" s="1">
        <v>42</v>
      </c>
      <c r="L58" s="1" t="s">
        <v>65</v>
      </c>
      <c r="M58" s="2">
        <v>43975</v>
      </c>
      <c r="N58" s="1">
        <v>3</v>
      </c>
      <c r="O58" s="1">
        <v>30</v>
      </c>
      <c r="P58" s="1">
        <v>30</v>
      </c>
      <c r="Q58" s="1">
        <v>31</v>
      </c>
      <c r="R58" s="1">
        <v>323.77999999999997</v>
      </c>
      <c r="S58" s="24">
        <f t="shared" si="0"/>
        <v>10.674065934065933</v>
      </c>
      <c r="T58" s="1">
        <v>37.01</v>
      </c>
      <c r="U58" s="1">
        <v>16.28</v>
      </c>
      <c r="V58" s="25">
        <f t="shared" si="1"/>
        <v>1.2201098901098901</v>
      </c>
      <c r="W58" s="25">
        <f t="shared" si="2"/>
        <v>0.53670329670329675</v>
      </c>
      <c r="X58" s="24">
        <f t="shared" si="3"/>
        <v>0.18402045310378426</v>
      </c>
    </row>
    <row r="59" spans="1:24" x14ac:dyDescent="0.2">
      <c r="A59" s="1" t="s">
        <v>60</v>
      </c>
      <c r="B59" s="1">
        <v>47</v>
      </c>
      <c r="C59" s="12">
        <v>2</v>
      </c>
      <c r="D59" s="12" t="s">
        <v>59</v>
      </c>
      <c r="E59" s="11">
        <v>5</v>
      </c>
      <c r="F59" s="11">
        <v>8</v>
      </c>
      <c r="G59" s="1" t="s">
        <v>51</v>
      </c>
      <c r="H59" s="1">
        <v>15476</v>
      </c>
      <c r="I59" s="1" t="s">
        <v>18</v>
      </c>
      <c r="J59" s="1">
        <v>2</v>
      </c>
      <c r="K59" s="1">
        <v>42</v>
      </c>
      <c r="L59" s="1" t="s">
        <v>61</v>
      </c>
      <c r="M59" s="2">
        <v>43977</v>
      </c>
      <c r="N59" s="1">
        <v>2</v>
      </c>
      <c r="O59" s="1">
        <v>30</v>
      </c>
      <c r="P59" s="1">
        <v>30</v>
      </c>
      <c r="Q59" s="1">
        <v>30</v>
      </c>
      <c r="R59" s="1">
        <v>302.36</v>
      </c>
      <c r="S59" s="24">
        <f t="shared" si="0"/>
        <v>10.078666666666667</v>
      </c>
      <c r="T59" s="1">
        <v>46.1</v>
      </c>
      <c r="U59" s="1">
        <v>29.07</v>
      </c>
      <c r="V59" s="25">
        <f t="shared" si="1"/>
        <v>1.5366666666666666</v>
      </c>
      <c r="W59" s="25">
        <f t="shared" si="2"/>
        <v>0.96899999999999997</v>
      </c>
      <c r="X59" s="24">
        <f t="shared" si="3"/>
        <v>0.75548500199943158</v>
      </c>
    </row>
    <row r="60" spans="1:24" x14ac:dyDescent="0.2">
      <c r="A60" s="1" t="s">
        <v>60</v>
      </c>
      <c r="B60" s="1">
        <v>47</v>
      </c>
      <c r="C60" s="12">
        <v>2</v>
      </c>
      <c r="D60" s="12" t="s">
        <v>59</v>
      </c>
      <c r="E60" s="11">
        <v>5</v>
      </c>
      <c r="F60" s="11">
        <v>8</v>
      </c>
      <c r="G60" s="1" t="s">
        <v>51</v>
      </c>
      <c r="H60" s="1">
        <v>15484</v>
      </c>
      <c r="I60" s="1" t="s">
        <v>18</v>
      </c>
      <c r="J60" s="1">
        <v>3</v>
      </c>
      <c r="K60" s="1">
        <v>43</v>
      </c>
      <c r="L60" s="1" t="s">
        <v>71</v>
      </c>
      <c r="M60" s="2">
        <v>43971</v>
      </c>
      <c r="N60" s="1">
        <v>1</v>
      </c>
      <c r="O60" s="1">
        <v>30</v>
      </c>
      <c r="P60" s="1">
        <v>30</v>
      </c>
      <c r="Q60" s="1">
        <v>31</v>
      </c>
      <c r="R60" s="1">
        <v>319.45999999999998</v>
      </c>
      <c r="S60" s="24">
        <f t="shared" si="0"/>
        <v>10.531648351648352</v>
      </c>
      <c r="T60" s="1">
        <v>45.97</v>
      </c>
      <c r="U60" s="1">
        <v>19.850000000000001</v>
      </c>
      <c r="V60" s="25">
        <f t="shared" si="1"/>
        <v>1.5154945054945055</v>
      </c>
      <c r="W60" s="25">
        <f t="shared" si="2"/>
        <v>0.65439560439560451</v>
      </c>
      <c r="X60" s="24">
        <f t="shared" si="3"/>
        <v>0.33980810667266703</v>
      </c>
    </row>
    <row r="61" spans="1:24" x14ac:dyDescent="0.2">
      <c r="A61" s="1" t="s">
        <v>60</v>
      </c>
      <c r="B61" s="1">
        <v>47</v>
      </c>
      <c r="C61" s="12">
        <v>2</v>
      </c>
      <c r="D61" s="12" t="s">
        <v>59</v>
      </c>
      <c r="E61" s="11">
        <v>5</v>
      </c>
      <c r="F61" s="11">
        <v>8</v>
      </c>
      <c r="G61" s="1" t="s">
        <v>51</v>
      </c>
      <c r="H61" s="1">
        <v>15504</v>
      </c>
      <c r="I61" s="1" t="s">
        <v>18</v>
      </c>
      <c r="J61" s="1">
        <v>4</v>
      </c>
      <c r="K61" s="1">
        <v>44</v>
      </c>
      <c r="L61" s="1" t="s">
        <v>76</v>
      </c>
      <c r="M61" s="2">
        <v>43959</v>
      </c>
      <c r="N61" s="1">
        <v>1</v>
      </c>
      <c r="O61" s="1">
        <v>30</v>
      </c>
      <c r="P61" s="1">
        <v>30</v>
      </c>
      <c r="Q61" s="1">
        <v>30</v>
      </c>
      <c r="R61" s="1">
        <v>294.14999999999998</v>
      </c>
      <c r="S61" s="24">
        <f t="shared" si="0"/>
        <v>9.8049999999999997</v>
      </c>
      <c r="T61" s="1">
        <v>41.19</v>
      </c>
      <c r="U61" s="1">
        <v>26.17</v>
      </c>
      <c r="V61" s="25">
        <f t="shared" si="1"/>
        <v>1.373</v>
      </c>
      <c r="W61" s="25">
        <f t="shared" si="2"/>
        <v>0.8723333333333334</v>
      </c>
      <c r="X61" s="24">
        <f t="shared" si="3"/>
        <v>0.54705890945265645</v>
      </c>
    </row>
    <row r="62" spans="1:24" x14ac:dyDescent="0.2">
      <c r="A62" s="1" t="s">
        <v>60</v>
      </c>
      <c r="B62" s="1">
        <v>47</v>
      </c>
      <c r="C62" s="12">
        <v>2</v>
      </c>
      <c r="D62" s="12" t="s">
        <v>59</v>
      </c>
      <c r="E62" s="11">
        <v>10</v>
      </c>
      <c r="F62" s="11">
        <v>13</v>
      </c>
      <c r="G62" s="1" t="s">
        <v>84</v>
      </c>
      <c r="H62" s="1">
        <v>16274</v>
      </c>
      <c r="I62" s="1" t="s">
        <v>85</v>
      </c>
      <c r="J62" s="1">
        <v>1</v>
      </c>
      <c r="K62" s="1">
        <v>45</v>
      </c>
      <c r="L62" s="1" t="s">
        <v>82</v>
      </c>
      <c r="M62" s="2">
        <v>43961</v>
      </c>
      <c r="N62" s="1">
        <v>1</v>
      </c>
      <c r="O62" s="1">
        <v>30</v>
      </c>
      <c r="P62" s="1">
        <v>30</v>
      </c>
      <c r="Q62" s="1">
        <v>30</v>
      </c>
      <c r="R62" s="1">
        <v>290.18</v>
      </c>
      <c r="S62" s="24">
        <f t="shared" si="0"/>
        <v>9.6726666666666663</v>
      </c>
      <c r="T62" s="1">
        <v>41.04</v>
      </c>
      <c r="U62" s="1">
        <v>22.63</v>
      </c>
      <c r="V62" s="25">
        <f t="shared" si="1"/>
        <v>1.3679999999999999</v>
      </c>
      <c r="W62" s="25">
        <f t="shared" si="2"/>
        <v>0.7543333333333333</v>
      </c>
      <c r="X62" s="24">
        <f t="shared" si="3"/>
        <v>0.40757854834085849</v>
      </c>
    </row>
    <row r="63" spans="1:24" x14ac:dyDescent="0.2">
      <c r="A63" s="1" t="s">
        <v>60</v>
      </c>
      <c r="B63" s="1">
        <v>47</v>
      </c>
      <c r="C63" s="12">
        <v>2</v>
      </c>
      <c r="D63" s="12" t="s">
        <v>59</v>
      </c>
      <c r="E63" s="11">
        <v>10</v>
      </c>
      <c r="F63" s="11">
        <v>13</v>
      </c>
      <c r="G63" s="1" t="s">
        <v>84</v>
      </c>
      <c r="H63" s="1">
        <v>16287</v>
      </c>
      <c r="I63" s="1" t="s">
        <v>85</v>
      </c>
      <c r="J63" s="1">
        <v>2</v>
      </c>
      <c r="K63" s="1">
        <v>46</v>
      </c>
      <c r="L63" s="1" t="s">
        <v>86</v>
      </c>
      <c r="M63" s="2">
        <v>43963</v>
      </c>
      <c r="N63" s="1">
        <v>3</v>
      </c>
      <c r="O63" s="1">
        <v>30</v>
      </c>
      <c r="P63" s="1">
        <v>29</v>
      </c>
      <c r="Q63" s="1">
        <v>30</v>
      </c>
      <c r="R63" s="1">
        <v>322.95</v>
      </c>
      <c r="S63" s="24">
        <f t="shared" si="0"/>
        <v>10.885955056179775</v>
      </c>
      <c r="T63" s="1">
        <v>46.82</v>
      </c>
      <c r="U63" s="1">
        <v>23.41</v>
      </c>
      <c r="V63" s="25">
        <f t="shared" si="1"/>
        <v>1.5782022471910111</v>
      </c>
      <c r="W63" s="25">
        <f t="shared" si="2"/>
        <v>0.78910112359550555</v>
      </c>
      <c r="X63" s="24">
        <f t="shared" si="3"/>
        <v>0.51454883979278154</v>
      </c>
    </row>
    <row r="64" spans="1:24" x14ac:dyDescent="0.2">
      <c r="A64" s="1" t="s">
        <v>60</v>
      </c>
      <c r="B64" s="1">
        <v>47</v>
      </c>
      <c r="C64" s="12">
        <v>2</v>
      </c>
      <c r="D64" s="12" t="s">
        <v>59</v>
      </c>
      <c r="E64" s="11">
        <v>9</v>
      </c>
      <c r="F64" s="11">
        <v>9</v>
      </c>
      <c r="G64" s="1" t="s">
        <v>52</v>
      </c>
      <c r="H64" s="1">
        <v>16103</v>
      </c>
      <c r="I64" s="1" t="s">
        <v>31</v>
      </c>
      <c r="J64" s="1">
        <v>2</v>
      </c>
      <c r="K64" s="1">
        <v>46</v>
      </c>
      <c r="L64" s="1" t="s">
        <v>66</v>
      </c>
      <c r="M64" s="2">
        <v>43973</v>
      </c>
      <c r="N64" s="1">
        <v>1</v>
      </c>
      <c r="O64" s="1">
        <v>30</v>
      </c>
      <c r="P64" s="1">
        <v>29</v>
      </c>
      <c r="Q64" s="1">
        <v>30</v>
      </c>
      <c r="R64" s="1">
        <v>345.37</v>
      </c>
      <c r="S64" s="24">
        <f t="shared" si="0"/>
        <v>11.641685393258427</v>
      </c>
      <c r="T64" s="1">
        <v>43.42</v>
      </c>
      <c r="U64" s="1">
        <v>26.17</v>
      </c>
      <c r="V64" s="25">
        <f t="shared" si="1"/>
        <v>1.4635955056179775</v>
      </c>
      <c r="W64" s="25">
        <f t="shared" si="2"/>
        <v>0.88213483146067417</v>
      </c>
      <c r="X64" s="24">
        <f t="shared" si="3"/>
        <v>0.59633408179477343</v>
      </c>
    </row>
    <row r="65" spans="1:24" x14ac:dyDescent="0.2">
      <c r="A65" s="1" t="s">
        <v>60</v>
      </c>
      <c r="B65" s="1">
        <v>47</v>
      </c>
      <c r="C65" s="12">
        <v>2</v>
      </c>
      <c r="D65" s="12" t="s">
        <v>59</v>
      </c>
      <c r="E65" s="11">
        <v>9</v>
      </c>
      <c r="F65" s="11">
        <v>9</v>
      </c>
      <c r="G65" s="1" t="s">
        <v>52</v>
      </c>
      <c r="H65" s="1">
        <v>16112</v>
      </c>
      <c r="I65" s="1" t="s">
        <v>31</v>
      </c>
      <c r="J65" s="1">
        <v>3</v>
      </c>
      <c r="K65" s="1">
        <v>47</v>
      </c>
      <c r="L65" s="1" t="s">
        <v>61</v>
      </c>
      <c r="M65" s="2">
        <v>43959</v>
      </c>
      <c r="N65" s="1">
        <v>2</v>
      </c>
      <c r="O65" s="1">
        <v>30</v>
      </c>
      <c r="P65" s="1">
        <v>30</v>
      </c>
      <c r="Q65" s="1">
        <v>29</v>
      </c>
      <c r="R65" s="1">
        <v>349.65</v>
      </c>
      <c r="S65" s="24">
        <f t="shared" si="0"/>
        <v>11.785955056179773</v>
      </c>
      <c r="T65" s="1">
        <v>42.54</v>
      </c>
      <c r="U65" s="1">
        <v>27.29</v>
      </c>
      <c r="V65" s="25">
        <f t="shared" si="1"/>
        <v>1.4339325842696629</v>
      </c>
      <c r="W65" s="25">
        <f t="shared" si="2"/>
        <v>0.91988764044943816</v>
      </c>
      <c r="X65" s="24">
        <f t="shared" si="3"/>
        <v>0.63532643115900977</v>
      </c>
    </row>
    <row r="66" spans="1:24" x14ac:dyDescent="0.2">
      <c r="A66" s="1" t="s">
        <v>60</v>
      </c>
      <c r="B66" s="1">
        <v>47</v>
      </c>
      <c r="C66" s="12">
        <v>2</v>
      </c>
      <c r="D66" s="12" t="s">
        <v>59</v>
      </c>
      <c r="E66" s="11">
        <v>10</v>
      </c>
      <c r="F66" s="11">
        <v>13</v>
      </c>
      <c r="G66" s="1" t="s">
        <v>84</v>
      </c>
      <c r="H66" s="1">
        <v>16307</v>
      </c>
      <c r="I66" s="1" t="s">
        <v>85</v>
      </c>
      <c r="J66" s="1">
        <v>3</v>
      </c>
      <c r="K66" s="1">
        <v>47</v>
      </c>
      <c r="L66" s="1" t="s">
        <v>77</v>
      </c>
      <c r="M66" s="2">
        <v>43961</v>
      </c>
      <c r="N66" s="1">
        <v>4</v>
      </c>
      <c r="O66" s="1">
        <v>30</v>
      </c>
      <c r="P66" s="1">
        <v>30</v>
      </c>
      <c r="Q66" s="1">
        <v>30</v>
      </c>
      <c r="R66" s="1">
        <v>302.94</v>
      </c>
      <c r="S66" s="24">
        <f t="shared" ref="S66:S129" si="4">R66/AVERAGE(O66:Q66)</f>
        <v>10.098000000000001</v>
      </c>
      <c r="T66" s="1">
        <v>37.020000000000003</v>
      </c>
      <c r="U66" s="1">
        <v>22.2</v>
      </c>
      <c r="V66" s="25">
        <f t="shared" ref="V66:V129" si="5">T66/AVERAGE($O66:$Q66)</f>
        <v>1.2340000000000002</v>
      </c>
      <c r="W66" s="25">
        <f t="shared" ref="W66:W129" si="6">U66/AVERAGE($O66:$Q66)</f>
        <v>0.74</v>
      </c>
      <c r="X66" s="24">
        <f t="shared" ref="X66:X129" si="7">(PI()/6)*V66*(W66^2)</f>
        <v>0.35381579886475356</v>
      </c>
    </row>
    <row r="67" spans="1:24" x14ac:dyDescent="0.2">
      <c r="A67" s="1" t="s">
        <v>60</v>
      </c>
      <c r="B67" s="1">
        <v>47</v>
      </c>
      <c r="C67" s="12">
        <v>2</v>
      </c>
      <c r="D67" s="12" t="s">
        <v>59</v>
      </c>
      <c r="E67" s="11">
        <v>9</v>
      </c>
      <c r="F67" s="11">
        <v>9</v>
      </c>
      <c r="G67" s="1" t="s">
        <v>52</v>
      </c>
      <c r="H67" s="1">
        <v>16110</v>
      </c>
      <c r="I67" s="1" t="s">
        <v>31</v>
      </c>
      <c r="J67" s="1">
        <v>3</v>
      </c>
      <c r="K67" s="1">
        <v>47</v>
      </c>
      <c r="L67" s="1" t="s">
        <v>65</v>
      </c>
      <c r="M67" s="2">
        <v>43973</v>
      </c>
      <c r="N67" s="1">
        <v>2</v>
      </c>
      <c r="O67" s="1">
        <v>30</v>
      </c>
      <c r="P67" s="1">
        <v>30</v>
      </c>
      <c r="Q67" s="1">
        <v>30</v>
      </c>
      <c r="R67" s="1">
        <v>349.44</v>
      </c>
      <c r="S67" s="24">
        <f t="shared" si="4"/>
        <v>11.648</v>
      </c>
      <c r="T67" s="1">
        <v>40.799999999999997</v>
      </c>
      <c r="U67" s="1">
        <v>26.4</v>
      </c>
      <c r="V67" s="25">
        <f t="shared" si="5"/>
        <v>1.3599999999999999</v>
      </c>
      <c r="W67" s="25">
        <f t="shared" si="6"/>
        <v>0.88</v>
      </c>
      <c r="X67" s="24">
        <f t="shared" si="7"/>
        <v>0.5514458528797187</v>
      </c>
    </row>
    <row r="68" spans="1:24" x14ac:dyDescent="0.2">
      <c r="A68" s="1" t="s">
        <v>60</v>
      </c>
      <c r="B68" s="1">
        <v>47</v>
      </c>
      <c r="C68" s="12">
        <v>2</v>
      </c>
      <c r="D68" s="12" t="s">
        <v>59</v>
      </c>
      <c r="E68" s="11">
        <v>10</v>
      </c>
      <c r="F68" s="11">
        <v>13</v>
      </c>
      <c r="G68" s="1" t="s">
        <v>84</v>
      </c>
      <c r="H68" s="1">
        <v>16312</v>
      </c>
      <c r="I68" s="1" t="s">
        <v>85</v>
      </c>
      <c r="J68" s="1">
        <v>4</v>
      </c>
      <c r="K68" s="1">
        <v>48</v>
      </c>
      <c r="L68" s="1" t="s">
        <v>68</v>
      </c>
      <c r="M68" s="2">
        <v>43961</v>
      </c>
      <c r="N68" s="1">
        <v>2</v>
      </c>
      <c r="O68" s="1">
        <v>30</v>
      </c>
      <c r="P68" s="1">
        <v>29</v>
      </c>
      <c r="Q68" s="1">
        <v>30</v>
      </c>
      <c r="R68" s="1">
        <v>317.52999999999997</v>
      </c>
      <c r="S68" s="24">
        <f t="shared" si="4"/>
        <v>10.703258426966292</v>
      </c>
      <c r="T68" s="1">
        <v>50.8</v>
      </c>
      <c r="U68" s="1">
        <v>25.5</v>
      </c>
      <c r="V68" s="25">
        <f t="shared" si="5"/>
        <v>1.7123595505617977</v>
      </c>
      <c r="W68" s="25">
        <f t="shared" si="6"/>
        <v>0.8595505617977528</v>
      </c>
      <c r="X68" s="24">
        <f t="shared" si="7"/>
        <v>0.66242458096321966</v>
      </c>
    </row>
    <row r="69" spans="1:24" x14ac:dyDescent="0.2">
      <c r="A69" s="1" t="s">
        <v>60</v>
      </c>
      <c r="B69" s="1">
        <v>47</v>
      </c>
      <c r="C69" s="12">
        <v>2</v>
      </c>
      <c r="D69" s="12" t="s">
        <v>59</v>
      </c>
      <c r="E69" s="11">
        <v>10</v>
      </c>
      <c r="F69" s="11">
        <v>13</v>
      </c>
      <c r="G69" s="1" t="s">
        <v>84</v>
      </c>
      <c r="H69" s="1">
        <v>16319</v>
      </c>
      <c r="I69" s="1" t="s">
        <v>85</v>
      </c>
      <c r="J69" s="1">
        <v>4</v>
      </c>
      <c r="K69" s="1">
        <v>48</v>
      </c>
      <c r="L69" s="1" t="s">
        <v>77</v>
      </c>
      <c r="M69" s="2">
        <v>43961</v>
      </c>
      <c r="N69" s="1">
        <v>2</v>
      </c>
      <c r="O69" s="1">
        <v>30</v>
      </c>
      <c r="P69" s="1">
        <v>29</v>
      </c>
      <c r="Q69" s="1">
        <v>30</v>
      </c>
      <c r="R69" s="1">
        <v>315.10000000000002</v>
      </c>
      <c r="S69" s="24">
        <f t="shared" si="4"/>
        <v>10.621348314606742</v>
      </c>
      <c r="T69" s="1">
        <v>44.01</v>
      </c>
      <c r="U69" s="1">
        <v>26.02</v>
      </c>
      <c r="V69" s="25">
        <f t="shared" si="5"/>
        <v>1.4834831460674156</v>
      </c>
      <c r="W69" s="25">
        <f t="shared" si="6"/>
        <v>0.87707865168539323</v>
      </c>
      <c r="X69" s="24">
        <f t="shared" si="7"/>
        <v>0.5975280805292984</v>
      </c>
    </row>
    <row r="70" spans="1:24" x14ac:dyDescent="0.2">
      <c r="A70" s="1" t="s">
        <v>60</v>
      </c>
      <c r="B70" s="1">
        <v>47</v>
      </c>
      <c r="C70" s="12">
        <v>2</v>
      </c>
      <c r="D70" s="12" t="s">
        <v>59</v>
      </c>
      <c r="E70" s="11">
        <v>9</v>
      </c>
      <c r="F70" s="11">
        <v>9</v>
      </c>
      <c r="G70" s="1" t="s">
        <v>52</v>
      </c>
      <c r="H70" s="1">
        <v>16125</v>
      </c>
      <c r="I70" s="1" t="s">
        <v>31</v>
      </c>
      <c r="J70" s="1">
        <v>4</v>
      </c>
      <c r="K70" s="1">
        <v>48</v>
      </c>
      <c r="L70" s="1" t="s">
        <v>70</v>
      </c>
      <c r="M70" s="2">
        <v>43965</v>
      </c>
      <c r="N70" s="1">
        <v>4</v>
      </c>
      <c r="O70" s="1">
        <v>30</v>
      </c>
      <c r="P70" s="1">
        <v>30</v>
      </c>
      <c r="Q70" s="1">
        <v>30</v>
      </c>
      <c r="R70" s="1">
        <v>333.32</v>
      </c>
      <c r="S70" s="24">
        <f t="shared" si="4"/>
        <v>11.110666666666667</v>
      </c>
      <c r="T70" s="1">
        <v>44.2</v>
      </c>
      <c r="U70" s="1">
        <v>26.17</v>
      </c>
      <c r="V70" s="25">
        <f t="shared" si="5"/>
        <v>1.4733333333333334</v>
      </c>
      <c r="W70" s="25">
        <f t="shared" si="6"/>
        <v>0.8723333333333334</v>
      </c>
      <c r="X70" s="24">
        <f t="shared" si="7"/>
        <v>0.58703578047602367</v>
      </c>
    </row>
    <row r="71" spans="1:24" x14ac:dyDescent="0.2">
      <c r="A71" s="1" t="s">
        <v>60</v>
      </c>
      <c r="B71" s="1">
        <v>47</v>
      </c>
      <c r="C71" s="12">
        <v>2</v>
      </c>
      <c r="D71" s="12" t="s">
        <v>59</v>
      </c>
      <c r="E71" s="11">
        <v>9</v>
      </c>
      <c r="F71" s="11">
        <v>9</v>
      </c>
      <c r="G71" s="1" t="s">
        <v>52</v>
      </c>
      <c r="H71" s="1">
        <v>16118</v>
      </c>
      <c r="I71" s="1" t="s">
        <v>31</v>
      </c>
      <c r="J71" s="1">
        <v>4</v>
      </c>
      <c r="K71" s="1">
        <v>48</v>
      </c>
      <c r="L71" s="1" t="s">
        <v>73</v>
      </c>
      <c r="M71" s="2">
        <v>43971</v>
      </c>
      <c r="N71" s="1">
        <v>4</v>
      </c>
      <c r="O71" s="1">
        <v>30</v>
      </c>
      <c r="P71" s="1">
        <v>30</v>
      </c>
      <c r="Q71" s="1">
        <v>30</v>
      </c>
      <c r="R71" s="1">
        <v>353.26</v>
      </c>
      <c r="S71" s="24">
        <f t="shared" si="4"/>
        <v>11.775333333333332</v>
      </c>
      <c r="T71" s="1">
        <v>49.65</v>
      </c>
      <c r="U71" s="1">
        <v>26.57</v>
      </c>
      <c r="V71" s="25">
        <f t="shared" si="5"/>
        <v>1.655</v>
      </c>
      <c r="W71" s="25">
        <f t="shared" si="6"/>
        <v>0.88566666666666671</v>
      </c>
      <c r="X71" s="24">
        <f t="shared" si="7"/>
        <v>0.67973122361960714</v>
      </c>
    </row>
    <row r="72" spans="1:24" x14ac:dyDescent="0.2">
      <c r="A72" s="1" t="s">
        <v>60</v>
      </c>
      <c r="B72" s="1">
        <v>47</v>
      </c>
      <c r="C72" s="12">
        <v>2</v>
      </c>
      <c r="D72" s="12" t="s">
        <v>59</v>
      </c>
      <c r="E72" s="11">
        <v>6</v>
      </c>
      <c r="F72" s="11">
        <v>8</v>
      </c>
      <c r="G72" s="1" t="s">
        <v>51</v>
      </c>
      <c r="H72" s="1">
        <v>15652</v>
      </c>
      <c r="I72" s="1" t="s">
        <v>22</v>
      </c>
      <c r="J72" s="1">
        <v>1</v>
      </c>
      <c r="K72" s="1">
        <v>49</v>
      </c>
      <c r="L72" s="1" t="s">
        <v>71</v>
      </c>
      <c r="M72" s="2">
        <v>43959</v>
      </c>
      <c r="N72" s="1">
        <v>4</v>
      </c>
      <c r="O72" s="1">
        <v>29</v>
      </c>
      <c r="P72" s="1">
        <v>30</v>
      </c>
      <c r="Q72" s="1">
        <v>30</v>
      </c>
      <c r="R72" s="1">
        <v>311.83999999999997</v>
      </c>
      <c r="S72" s="24">
        <f t="shared" si="4"/>
        <v>10.511460674157302</v>
      </c>
      <c r="T72" s="1">
        <v>49.24</v>
      </c>
      <c r="U72" s="1">
        <v>30.81</v>
      </c>
      <c r="V72" s="25">
        <f t="shared" si="5"/>
        <v>1.6597752808988764</v>
      </c>
      <c r="W72" s="25">
        <f t="shared" si="6"/>
        <v>1.0385393258426965</v>
      </c>
      <c r="X72" s="24">
        <f t="shared" si="7"/>
        <v>0.93733278469575132</v>
      </c>
    </row>
    <row r="73" spans="1:24" x14ac:dyDescent="0.2">
      <c r="A73" s="1" t="s">
        <v>60</v>
      </c>
      <c r="B73" s="1">
        <v>47</v>
      </c>
      <c r="C73" s="12">
        <v>2</v>
      </c>
      <c r="D73" s="12" t="s">
        <v>59</v>
      </c>
      <c r="E73" s="11">
        <v>7</v>
      </c>
      <c r="F73" s="11">
        <v>9</v>
      </c>
      <c r="G73" s="1" t="s">
        <v>52</v>
      </c>
      <c r="H73" s="1">
        <v>15706</v>
      </c>
      <c r="I73" s="1" t="s">
        <v>23</v>
      </c>
      <c r="J73" s="1">
        <v>1</v>
      </c>
      <c r="K73" s="1">
        <v>49</v>
      </c>
      <c r="L73" s="1" t="s">
        <v>63</v>
      </c>
      <c r="M73" s="2">
        <v>43963</v>
      </c>
      <c r="N73" s="1">
        <v>3</v>
      </c>
      <c r="O73" s="1">
        <v>30</v>
      </c>
      <c r="P73" s="1">
        <v>30</v>
      </c>
      <c r="Q73" s="1">
        <v>30</v>
      </c>
      <c r="R73" s="1">
        <v>301.10000000000002</v>
      </c>
      <c r="S73" s="24">
        <f t="shared" si="4"/>
        <v>10.036666666666667</v>
      </c>
      <c r="T73" s="1">
        <v>34.79</v>
      </c>
      <c r="U73" s="1">
        <v>19.920000000000002</v>
      </c>
      <c r="V73" s="25">
        <f t="shared" si="5"/>
        <v>1.1596666666666666</v>
      </c>
      <c r="W73" s="25">
        <f t="shared" si="6"/>
        <v>0.66400000000000003</v>
      </c>
      <c r="X73" s="24">
        <f t="shared" si="7"/>
        <v>0.26771207182018886</v>
      </c>
    </row>
    <row r="74" spans="1:24" x14ac:dyDescent="0.2">
      <c r="A74" s="1" t="s">
        <v>60</v>
      </c>
      <c r="B74" s="1">
        <v>47</v>
      </c>
      <c r="C74" s="12">
        <v>2</v>
      </c>
      <c r="D74" s="12" t="s">
        <v>59</v>
      </c>
      <c r="E74" s="11">
        <v>7</v>
      </c>
      <c r="F74" s="11">
        <v>9</v>
      </c>
      <c r="G74" s="1" t="s">
        <v>52</v>
      </c>
      <c r="H74" s="1">
        <v>15719</v>
      </c>
      <c r="I74" s="1" t="s">
        <v>23</v>
      </c>
      <c r="J74" s="1">
        <v>2</v>
      </c>
      <c r="K74" s="1">
        <v>50</v>
      </c>
      <c r="L74" s="1" t="s">
        <v>77</v>
      </c>
      <c r="M74" s="2">
        <v>43957</v>
      </c>
      <c r="N74" s="1">
        <v>4</v>
      </c>
      <c r="O74" s="1">
        <v>30</v>
      </c>
      <c r="P74" s="1">
        <v>30</v>
      </c>
      <c r="Q74" s="1">
        <v>30</v>
      </c>
      <c r="R74" s="1">
        <v>300.05</v>
      </c>
      <c r="S74" s="24">
        <f t="shared" si="4"/>
        <v>10.001666666666667</v>
      </c>
      <c r="T74" s="1">
        <v>36.36</v>
      </c>
      <c r="U74" s="1">
        <v>22.2</v>
      </c>
      <c r="V74" s="25">
        <f t="shared" si="5"/>
        <v>1.212</v>
      </c>
      <c r="W74" s="25">
        <f t="shared" si="6"/>
        <v>0.74</v>
      </c>
      <c r="X74" s="24">
        <f t="shared" si="7"/>
        <v>0.34750789969536566</v>
      </c>
    </row>
    <row r="75" spans="1:24" x14ac:dyDescent="0.2">
      <c r="A75" s="1" t="s">
        <v>60</v>
      </c>
      <c r="B75" s="1">
        <v>47</v>
      </c>
      <c r="C75" s="12">
        <v>2</v>
      </c>
      <c r="D75" s="12" t="s">
        <v>59</v>
      </c>
      <c r="E75" s="11">
        <v>6</v>
      </c>
      <c r="F75" s="11">
        <v>8</v>
      </c>
      <c r="G75" s="1" t="s">
        <v>51</v>
      </c>
      <c r="H75" s="1">
        <v>15672</v>
      </c>
      <c r="I75" s="1" t="s">
        <v>22</v>
      </c>
      <c r="J75" s="1">
        <v>2</v>
      </c>
      <c r="K75" s="1">
        <v>50</v>
      </c>
      <c r="L75" s="1" t="s">
        <v>76</v>
      </c>
      <c r="M75" s="2">
        <v>43967</v>
      </c>
      <c r="N75" s="1">
        <v>4</v>
      </c>
      <c r="O75" s="1">
        <v>30</v>
      </c>
      <c r="P75" s="1">
        <v>30</v>
      </c>
      <c r="Q75" s="1">
        <v>30</v>
      </c>
      <c r="R75" s="1">
        <v>322.63</v>
      </c>
      <c r="S75" s="24">
        <f t="shared" si="4"/>
        <v>10.754333333333333</v>
      </c>
      <c r="T75" s="1">
        <v>46.87</v>
      </c>
      <c r="U75" s="1">
        <v>26.48</v>
      </c>
      <c r="V75" s="25">
        <f t="shared" si="5"/>
        <v>1.5623333333333334</v>
      </c>
      <c r="W75" s="25">
        <f t="shared" si="6"/>
        <v>0.88266666666666671</v>
      </c>
      <c r="X75" s="24">
        <f t="shared" si="7"/>
        <v>0.63733207125270597</v>
      </c>
    </row>
    <row r="76" spans="1:24" x14ac:dyDescent="0.2">
      <c r="A76" s="1" t="s">
        <v>60</v>
      </c>
      <c r="B76" s="1">
        <v>47</v>
      </c>
      <c r="C76" s="12">
        <v>2</v>
      </c>
      <c r="D76" s="12" t="s">
        <v>59</v>
      </c>
      <c r="E76" s="11">
        <v>7</v>
      </c>
      <c r="F76" s="11">
        <v>9</v>
      </c>
      <c r="G76" s="1" t="s">
        <v>52</v>
      </c>
      <c r="H76" s="1">
        <v>15731</v>
      </c>
      <c r="I76" s="1" t="s">
        <v>23</v>
      </c>
      <c r="J76" s="1">
        <v>3</v>
      </c>
      <c r="K76" s="1">
        <v>51</v>
      </c>
      <c r="L76" s="1" t="s">
        <v>77</v>
      </c>
      <c r="M76" s="2">
        <v>43957</v>
      </c>
      <c r="N76" s="1">
        <v>2</v>
      </c>
      <c r="O76" s="1">
        <v>31</v>
      </c>
      <c r="P76" s="1">
        <v>30</v>
      </c>
      <c r="Q76" s="1">
        <v>30</v>
      </c>
      <c r="R76" s="1">
        <v>297.83</v>
      </c>
      <c r="S76" s="24">
        <f t="shared" si="4"/>
        <v>9.8185714285714276</v>
      </c>
      <c r="T76" s="1">
        <v>45.31</v>
      </c>
      <c r="U76" s="1">
        <v>24.17</v>
      </c>
      <c r="V76" s="25">
        <f t="shared" si="5"/>
        <v>1.4937362637362639</v>
      </c>
      <c r="W76" s="25">
        <f t="shared" si="6"/>
        <v>0.79681318681318691</v>
      </c>
      <c r="X76" s="24">
        <f t="shared" si="7"/>
        <v>0.49657582465686412</v>
      </c>
    </row>
    <row r="77" spans="1:24" x14ac:dyDescent="0.2">
      <c r="A77" s="1" t="s">
        <v>60</v>
      </c>
      <c r="B77" s="1">
        <v>47</v>
      </c>
      <c r="C77" s="12">
        <v>2</v>
      </c>
      <c r="D77" s="12" t="s">
        <v>59</v>
      </c>
      <c r="E77" s="11">
        <v>6</v>
      </c>
      <c r="F77" s="11">
        <v>8</v>
      </c>
      <c r="G77" s="1" t="s">
        <v>51</v>
      </c>
      <c r="H77" s="1">
        <v>15683</v>
      </c>
      <c r="I77" s="1" t="s">
        <v>22</v>
      </c>
      <c r="J77" s="1">
        <v>3</v>
      </c>
      <c r="K77" s="1">
        <v>51</v>
      </c>
      <c r="L77" s="1" t="s">
        <v>66</v>
      </c>
      <c r="M77" s="2">
        <v>43959</v>
      </c>
      <c r="N77" s="1">
        <v>3</v>
      </c>
      <c r="O77" s="1">
        <v>30</v>
      </c>
      <c r="P77" s="1">
        <v>30</v>
      </c>
      <c r="Q77" s="1">
        <v>31</v>
      </c>
      <c r="R77" s="1">
        <v>301.55</v>
      </c>
      <c r="S77" s="24">
        <f t="shared" si="4"/>
        <v>9.9412087912087923</v>
      </c>
      <c r="T77" s="1">
        <v>49.34</v>
      </c>
      <c r="U77" s="1">
        <v>27.51</v>
      </c>
      <c r="V77" s="25">
        <f t="shared" si="5"/>
        <v>1.6265934065934067</v>
      </c>
      <c r="W77" s="25">
        <f t="shared" si="6"/>
        <v>0.90692307692307705</v>
      </c>
      <c r="X77" s="24">
        <f t="shared" si="7"/>
        <v>0.70051676824738307</v>
      </c>
    </row>
    <row r="78" spans="1:24" x14ac:dyDescent="0.2">
      <c r="A78" s="20" t="s">
        <v>60</v>
      </c>
      <c r="B78" s="20">
        <v>47</v>
      </c>
      <c r="C78" s="21">
        <v>2</v>
      </c>
      <c r="D78" s="21" t="s">
        <v>59</v>
      </c>
      <c r="E78" s="22">
        <v>7</v>
      </c>
      <c r="F78" s="22">
        <v>9</v>
      </c>
      <c r="G78" s="20" t="s">
        <v>52</v>
      </c>
      <c r="H78" s="20">
        <v>15726</v>
      </c>
      <c r="I78" s="20" t="s">
        <v>23</v>
      </c>
      <c r="J78" s="20">
        <v>3</v>
      </c>
      <c r="K78" s="20">
        <v>51</v>
      </c>
      <c r="L78" s="20" t="s">
        <v>69</v>
      </c>
      <c r="M78" s="23">
        <v>43971</v>
      </c>
      <c r="N78" s="20">
        <v>1</v>
      </c>
      <c r="O78" s="20">
        <v>30</v>
      </c>
      <c r="P78" s="20">
        <v>30</v>
      </c>
      <c r="Q78" s="20">
        <v>29</v>
      </c>
      <c r="R78" s="20">
        <v>305.14</v>
      </c>
      <c r="S78" s="24">
        <f t="shared" si="4"/>
        <v>10.285617977528089</v>
      </c>
      <c r="T78" s="20">
        <v>41.11</v>
      </c>
      <c r="U78" s="20">
        <v>21.84</v>
      </c>
      <c r="V78" s="25">
        <f t="shared" si="5"/>
        <v>1.3857303370786516</v>
      </c>
      <c r="W78" s="25">
        <f t="shared" si="6"/>
        <v>0.73617977528089884</v>
      </c>
      <c r="X78" s="24">
        <f t="shared" si="7"/>
        <v>0.39322861294740319</v>
      </c>
    </row>
    <row r="79" spans="1:24" x14ac:dyDescent="0.2">
      <c r="A79" s="1" t="s">
        <v>60</v>
      </c>
      <c r="B79" s="1">
        <v>47</v>
      </c>
      <c r="C79" s="12">
        <v>2</v>
      </c>
      <c r="D79" s="12" t="s">
        <v>59</v>
      </c>
      <c r="E79" s="11">
        <v>6</v>
      </c>
      <c r="F79" s="11">
        <v>8</v>
      </c>
      <c r="G79" s="1" t="s">
        <v>51</v>
      </c>
      <c r="H79" s="1">
        <v>15694</v>
      </c>
      <c r="I79" s="1" t="s">
        <v>22</v>
      </c>
      <c r="J79" s="1">
        <v>4</v>
      </c>
      <c r="K79" s="1">
        <v>52</v>
      </c>
      <c r="L79" s="1" t="s">
        <v>78</v>
      </c>
      <c r="M79" s="2">
        <v>43959</v>
      </c>
      <c r="N79" s="1">
        <v>4</v>
      </c>
      <c r="O79" s="1">
        <v>29</v>
      </c>
      <c r="P79" s="1">
        <v>29</v>
      </c>
      <c r="Q79" s="1">
        <v>31</v>
      </c>
      <c r="R79" s="1">
        <v>308.93</v>
      </c>
      <c r="S79" s="24">
        <f t="shared" si="4"/>
        <v>10.413370786516854</v>
      </c>
      <c r="T79" s="1">
        <v>47.63</v>
      </c>
      <c r="U79" s="1">
        <v>27.59</v>
      </c>
      <c r="V79" s="25">
        <f t="shared" si="5"/>
        <v>1.6055056179775282</v>
      </c>
      <c r="W79" s="25">
        <f t="shared" si="6"/>
        <v>0.92999999999999994</v>
      </c>
      <c r="X79" s="24">
        <f t="shared" si="7"/>
        <v>0.72707020698009972</v>
      </c>
    </row>
    <row r="80" spans="1:24" x14ac:dyDescent="0.2">
      <c r="A80" s="1" t="s">
        <v>60</v>
      </c>
      <c r="B80" s="1">
        <v>47</v>
      </c>
      <c r="C80" s="12">
        <v>2</v>
      </c>
      <c r="D80" s="12" t="s">
        <v>59</v>
      </c>
      <c r="E80" s="11">
        <v>7</v>
      </c>
      <c r="F80" s="11">
        <v>9</v>
      </c>
      <c r="G80" s="1" t="s">
        <v>52</v>
      </c>
      <c r="H80" s="1">
        <v>15738</v>
      </c>
      <c r="I80" s="1" t="s">
        <v>23</v>
      </c>
      <c r="J80" s="1">
        <v>4</v>
      </c>
      <c r="K80" s="1">
        <v>52</v>
      </c>
      <c r="L80" s="1" t="s">
        <v>81</v>
      </c>
      <c r="M80" s="2">
        <v>43961</v>
      </c>
      <c r="N80" s="1">
        <v>4</v>
      </c>
      <c r="O80" s="1">
        <v>30</v>
      </c>
      <c r="P80" s="1">
        <v>30</v>
      </c>
      <c r="Q80" s="1">
        <v>30</v>
      </c>
      <c r="R80" s="1">
        <v>302.08999999999997</v>
      </c>
      <c r="S80" s="24">
        <f t="shared" si="4"/>
        <v>10.069666666666667</v>
      </c>
      <c r="T80" s="1">
        <v>39.81</v>
      </c>
      <c r="U80" s="1">
        <v>29.12</v>
      </c>
      <c r="V80" s="25">
        <f t="shared" si="5"/>
        <v>1.3270000000000002</v>
      </c>
      <c r="W80" s="25">
        <f t="shared" si="6"/>
        <v>0.97066666666666668</v>
      </c>
      <c r="X80" s="24">
        <f t="shared" si="7"/>
        <v>0.65465091167437528</v>
      </c>
    </row>
    <row r="81" spans="1:24" x14ac:dyDescent="0.2">
      <c r="A81" s="1" t="s">
        <v>60</v>
      </c>
      <c r="B81" s="1">
        <v>47</v>
      </c>
      <c r="C81" s="12">
        <v>2</v>
      </c>
      <c r="D81" s="12" t="s">
        <v>59</v>
      </c>
      <c r="E81" s="11">
        <v>6</v>
      </c>
      <c r="F81" s="11">
        <v>8</v>
      </c>
      <c r="G81" s="1" t="s">
        <v>51</v>
      </c>
      <c r="H81" s="1">
        <v>15696</v>
      </c>
      <c r="I81" s="1" t="s">
        <v>22</v>
      </c>
      <c r="J81" s="1">
        <v>4</v>
      </c>
      <c r="K81" s="1">
        <v>52</v>
      </c>
      <c r="L81" s="1" t="s">
        <v>76</v>
      </c>
      <c r="M81" s="2">
        <v>43963</v>
      </c>
      <c r="N81" s="1">
        <v>2</v>
      </c>
      <c r="O81" s="1">
        <v>30</v>
      </c>
      <c r="P81" s="1">
        <v>30</v>
      </c>
      <c r="Q81" s="1">
        <v>31</v>
      </c>
      <c r="R81" s="1">
        <v>312.42</v>
      </c>
      <c r="S81" s="24">
        <f t="shared" si="4"/>
        <v>10.299560439560441</v>
      </c>
      <c r="T81" s="1">
        <v>51.62</v>
      </c>
      <c r="U81" s="1">
        <v>25.46</v>
      </c>
      <c r="V81" s="25">
        <f t="shared" si="5"/>
        <v>1.7017582417582418</v>
      </c>
      <c r="W81" s="25">
        <f t="shared" si="6"/>
        <v>0.83934065934065938</v>
      </c>
      <c r="X81" s="24">
        <f t="shared" si="7"/>
        <v>0.62773017883584326</v>
      </c>
    </row>
    <row r="82" spans="1:24" x14ac:dyDescent="0.2">
      <c r="A82" s="1" t="s">
        <v>60</v>
      </c>
      <c r="B82" s="1">
        <v>47</v>
      </c>
      <c r="C82" s="12">
        <v>2</v>
      </c>
      <c r="D82" s="12" t="s">
        <v>59</v>
      </c>
      <c r="E82" s="11">
        <v>4</v>
      </c>
      <c r="F82" s="11">
        <v>5</v>
      </c>
      <c r="G82" s="1" t="s">
        <v>51</v>
      </c>
      <c r="H82" s="1">
        <v>15137</v>
      </c>
      <c r="I82" s="1" t="s">
        <v>11</v>
      </c>
      <c r="J82" s="1">
        <v>2</v>
      </c>
      <c r="K82" s="1">
        <v>54</v>
      </c>
      <c r="L82" s="1" t="s">
        <v>62</v>
      </c>
      <c r="M82" s="2">
        <v>43951</v>
      </c>
      <c r="N82" s="1">
        <v>2</v>
      </c>
      <c r="O82" s="1">
        <v>30</v>
      </c>
      <c r="P82" s="1">
        <v>30</v>
      </c>
      <c r="Q82" s="1">
        <v>30</v>
      </c>
      <c r="R82" s="1">
        <v>297.61</v>
      </c>
      <c r="S82" s="24">
        <f t="shared" si="4"/>
        <v>9.9203333333333337</v>
      </c>
      <c r="T82" s="1">
        <v>51.62</v>
      </c>
      <c r="U82" s="1">
        <v>29.07</v>
      </c>
      <c r="V82" s="25">
        <f t="shared" si="5"/>
        <v>1.7206666666666666</v>
      </c>
      <c r="W82" s="25">
        <f t="shared" si="6"/>
        <v>0.96899999999999997</v>
      </c>
      <c r="X82" s="24">
        <f t="shared" si="7"/>
        <v>0.84594654670738956</v>
      </c>
    </row>
    <row r="83" spans="1:24" x14ac:dyDescent="0.2">
      <c r="A83" s="1" t="s">
        <v>60</v>
      </c>
      <c r="B83" s="1">
        <v>47</v>
      </c>
      <c r="C83" s="12">
        <v>2</v>
      </c>
      <c r="D83" s="12" t="s">
        <v>59</v>
      </c>
      <c r="E83" s="11">
        <v>10</v>
      </c>
      <c r="F83" s="11">
        <v>16</v>
      </c>
      <c r="G83" s="1" t="s">
        <v>84</v>
      </c>
      <c r="H83" s="1">
        <v>16430</v>
      </c>
      <c r="I83" s="1" t="s">
        <v>83</v>
      </c>
      <c r="J83" s="1">
        <v>2</v>
      </c>
      <c r="K83" s="1">
        <v>54</v>
      </c>
      <c r="L83" s="1" t="s">
        <v>73</v>
      </c>
      <c r="M83" s="2">
        <v>43965</v>
      </c>
      <c r="N83" s="1">
        <v>3</v>
      </c>
      <c r="O83" s="1">
        <v>31</v>
      </c>
      <c r="P83" s="1">
        <v>30</v>
      </c>
      <c r="Q83" s="1">
        <v>30</v>
      </c>
      <c r="R83" s="1">
        <v>307.08999999999997</v>
      </c>
      <c r="S83" s="24">
        <f t="shared" si="4"/>
        <v>10.123846153846154</v>
      </c>
      <c r="T83" s="1">
        <v>47.1</v>
      </c>
      <c r="U83" s="1">
        <v>24.08</v>
      </c>
      <c r="V83" s="25">
        <f t="shared" si="5"/>
        <v>1.5527472527472528</v>
      </c>
      <c r="W83" s="25">
        <f t="shared" si="6"/>
        <v>0.79384615384615387</v>
      </c>
      <c r="X83" s="24">
        <f t="shared" si="7"/>
        <v>0.51235630128545429</v>
      </c>
    </row>
    <row r="84" spans="1:24" x14ac:dyDescent="0.2">
      <c r="A84" s="1" t="s">
        <v>60</v>
      </c>
      <c r="B84" s="1">
        <v>47</v>
      </c>
      <c r="C84" s="12">
        <v>2</v>
      </c>
      <c r="D84" s="12" t="s">
        <v>59</v>
      </c>
      <c r="E84" s="11">
        <v>10</v>
      </c>
      <c r="F84" s="11">
        <v>16</v>
      </c>
      <c r="G84" s="1" t="s">
        <v>84</v>
      </c>
      <c r="H84" s="1">
        <v>16437</v>
      </c>
      <c r="I84" s="1" t="s">
        <v>83</v>
      </c>
      <c r="J84" s="1">
        <v>2</v>
      </c>
      <c r="K84" s="1">
        <v>54</v>
      </c>
      <c r="L84" s="1" t="s">
        <v>70</v>
      </c>
      <c r="M84" s="2">
        <v>43965</v>
      </c>
      <c r="N84" s="1">
        <v>3</v>
      </c>
      <c r="O84" s="1">
        <v>31</v>
      </c>
      <c r="P84" s="1">
        <v>30</v>
      </c>
      <c r="Q84" s="1">
        <v>30</v>
      </c>
      <c r="R84" s="1">
        <v>314.64999999999998</v>
      </c>
      <c r="S84" s="24">
        <f t="shared" si="4"/>
        <v>10.373076923076923</v>
      </c>
      <c r="T84" s="1">
        <v>46.01</v>
      </c>
      <c r="U84" s="1">
        <v>23.02</v>
      </c>
      <c r="V84" s="25">
        <f t="shared" si="5"/>
        <v>1.5168131868131869</v>
      </c>
      <c r="W84" s="25">
        <f t="shared" si="6"/>
        <v>0.75890109890109891</v>
      </c>
      <c r="X84" s="24">
        <f t="shared" si="7"/>
        <v>0.45740518293096166</v>
      </c>
    </row>
    <row r="85" spans="1:24" x14ac:dyDescent="0.2">
      <c r="A85" s="1" t="s">
        <v>60</v>
      </c>
      <c r="B85" s="1">
        <v>47</v>
      </c>
      <c r="C85" s="12">
        <v>2</v>
      </c>
      <c r="D85" s="12" t="s">
        <v>59</v>
      </c>
      <c r="E85" s="11">
        <v>4</v>
      </c>
      <c r="F85" s="11">
        <v>5</v>
      </c>
      <c r="G85" s="1" t="s">
        <v>51</v>
      </c>
      <c r="H85" s="1">
        <v>15139</v>
      </c>
      <c r="I85" s="1" t="s">
        <v>11</v>
      </c>
      <c r="J85" s="1">
        <v>2</v>
      </c>
      <c r="K85" s="1">
        <v>54</v>
      </c>
      <c r="L85" s="1" t="s">
        <v>64</v>
      </c>
      <c r="M85" s="2">
        <v>43969</v>
      </c>
      <c r="N85" s="1">
        <v>1</v>
      </c>
      <c r="O85" s="1">
        <v>30</v>
      </c>
      <c r="P85" s="1">
        <v>30</v>
      </c>
      <c r="Q85" s="1">
        <v>30</v>
      </c>
      <c r="R85" s="1">
        <v>317.72000000000003</v>
      </c>
      <c r="S85" s="24">
        <f t="shared" si="4"/>
        <v>10.590666666666667</v>
      </c>
      <c r="T85" s="1">
        <v>39.700000000000003</v>
      </c>
      <c r="U85" s="1">
        <v>21.4</v>
      </c>
      <c r="V85" s="25">
        <f t="shared" si="5"/>
        <v>1.3233333333333335</v>
      </c>
      <c r="W85" s="25">
        <f t="shared" si="6"/>
        <v>0.71333333333333326</v>
      </c>
      <c r="X85" s="24">
        <f t="shared" si="7"/>
        <v>0.3525761341606658</v>
      </c>
    </row>
    <row r="86" spans="1:24" x14ac:dyDescent="0.2">
      <c r="A86" s="1" t="s">
        <v>60</v>
      </c>
      <c r="B86" s="1">
        <v>47</v>
      </c>
      <c r="C86" s="12">
        <v>2</v>
      </c>
      <c r="D86" s="12" t="s">
        <v>59</v>
      </c>
      <c r="E86" s="11">
        <v>10</v>
      </c>
      <c r="F86" s="11">
        <v>16</v>
      </c>
      <c r="G86" s="1" t="s">
        <v>84</v>
      </c>
      <c r="H86" s="1">
        <v>16441</v>
      </c>
      <c r="I86" s="1" t="s">
        <v>83</v>
      </c>
      <c r="J86" s="1">
        <v>3</v>
      </c>
      <c r="K86" s="1">
        <v>55</v>
      </c>
      <c r="L86" s="1" t="s">
        <v>72</v>
      </c>
      <c r="M86" s="2">
        <v>43957</v>
      </c>
      <c r="N86" s="1">
        <v>1</v>
      </c>
      <c r="O86" s="1">
        <v>30</v>
      </c>
      <c r="P86" s="1">
        <v>30</v>
      </c>
      <c r="Q86" s="1">
        <v>30</v>
      </c>
      <c r="R86" s="1">
        <v>272.11</v>
      </c>
      <c r="S86" s="24">
        <f t="shared" si="4"/>
        <v>9.070333333333334</v>
      </c>
      <c r="T86" s="1">
        <v>37.22</v>
      </c>
      <c r="U86" s="1">
        <v>22.83</v>
      </c>
      <c r="V86" s="25">
        <f t="shared" si="5"/>
        <v>1.2406666666666666</v>
      </c>
      <c r="W86" s="25">
        <f t="shared" si="6"/>
        <v>0.7609999999999999</v>
      </c>
      <c r="X86" s="24">
        <f t="shared" si="7"/>
        <v>0.37620368905319412</v>
      </c>
    </row>
    <row r="87" spans="1:24" x14ac:dyDescent="0.2">
      <c r="A87" s="1" t="s">
        <v>60</v>
      </c>
      <c r="B87" s="1">
        <v>47</v>
      </c>
      <c r="C87" s="12">
        <v>2</v>
      </c>
      <c r="D87" s="12" t="s">
        <v>59</v>
      </c>
      <c r="E87" s="11">
        <v>10</v>
      </c>
      <c r="F87" s="11">
        <v>16</v>
      </c>
      <c r="G87" s="1" t="s">
        <v>84</v>
      </c>
      <c r="H87" s="1">
        <v>16449</v>
      </c>
      <c r="I87" s="1" t="s">
        <v>83</v>
      </c>
      <c r="J87" s="1">
        <v>3</v>
      </c>
      <c r="K87" s="1">
        <v>55</v>
      </c>
      <c r="L87" s="1" t="s">
        <v>70</v>
      </c>
      <c r="M87" s="2">
        <v>43963</v>
      </c>
      <c r="N87" s="1">
        <v>2</v>
      </c>
      <c r="O87" s="1">
        <v>30</v>
      </c>
      <c r="P87" s="1">
        <v>30</v>
      </c>
      <c r="Q87" s="1">
        <v>31</v>
      </c>
      <c r="R87" s="1">
        <v>312.13</v>
      </c>
      <c r="S87" s="24">
        <f t="shared" si="4"/>
        <v>10.290000000000001</v>
      </c>
      <c r="T87" s="1">
        <v>37.85</v>
      </c>
      <c r="U87" s="1">
        <v>21.59</v>
      </c>
      <c r="V87" s="25">
        <f t="shared" si="5"/>
        <v>1.2478021978021978</v>
      </c>
      <c r="W87" s="25">
        <f t="shared" si="6"/>
        <v>0.71175824175824176</v>
      </c>
      <c r="X87" s="24">
        <f t="shared" si="7"/>
        <v>0.33098581219333412</v>
      </c>
    </row>
    <row r="88" spans="1:24" x14ac:dyDescent="0.2">
      <c r="A88" s="1" t="s">
        <v>60</v>
      </c>
      <c r="B88" s="1">
        <v>47</v>
      </c>
      <c r="C88" s="12">
        <v>2</v>
      </c>
      <c r="D88" s="12" t="s">
        <v>59</v>
      </c>
      <c r="E88" s="11">
        <v>4</v>
      </c>
      <c r="F88" s="11">
        <v>5</v>
      </c>
      <c r="G88" s="1" t="s">
        <v>51</v>
      </c>
      <c r="H88" s="1">
        <v>15148</v>
      </c>
      <c r="I88" s="1" t="s">
        <v>11</v>
      </c>
      <c r="J88" s="1">
        <v>3</v>
      </c>
      <c r="K88" s="1">
        <v>55</v>
      </c>
      <c r="L88" s="1" t="s">
        <v>68</v>
      </c>
      <c r="M88" s="2">
        <v>43973</v>
      </c>
      <c r="N88" s="1">
        <v>2</v>
      </c>
      <c r="O88" s="1">
        <v>31</v>
      </c>
      <c r="P88" s="1">
        <v>30</v>
      </c>
      <c r="Q88" s="1">
        <v>30</v>
      </c>
      <c r="R88" s="1">
        <v>324.60000000000002</v>
      </c>
      <c r="S88" s="24">
        <f t="shared" si="4"/>
        <v>10.701098901098902</v>
      </c>
      <c r="T88" s="1">
        <v>47.38</v>
      </c>
      <c r="U88" s="1">
        <v>23.19</v>
      </c>
      <c r="V88" s="25">
        <f t="shared" si="5"/>
        <v>1.5619780219780222</v>
      </c>
      <c r="W88" s="25">
        <f t="shared" si="6"/>
        <v>0.76450549450549454</v>
      </c>
      <c r="X88" s="24">
        <f t="shared" si="7"/>
        <v>0.47800755763711961</v>
      </c>
    </row>
    <row r="89" spans="1:24" x14ac:dyDescent="0.2">
      <c r="A89" s="1" t="s">
        <v>60</v>
      </c>
      <c r="B89" s="1">
        <v>47</v>
      </c>
      <c r="C89" s="12">
        <v>2</v>
      </c>
      <c r="D89" s="12" t="s">
        <v>59</v>
      </c>
      <c r="E89" s="11">
        <v>10</v>
      </c>
      <c r="F89" s="11">
        <v>16</v>
      </c>
      <c r="G89" s="1" t="s">
        <v>84</v>
      </c>
      <c r="H89" s="1">
        <v>16454</v>
      </c>
      <c r="I89" s="1" t="s">
        <v>83</v>
      </c>
      <c r="J89" s="1">
        <v>4</v>
      </c>
      <c r="K89" s="1">
        <v>56</v>
      </c>
      <c r="L89" s="1" t="s">
        <v>73</v>
      </c>
      <c r="M89" s="2">
        <v>43961</v>
      </c>
      <c r="N89" s="1">
        <v>4</v>
      </c>
      <c r="O89" s="1">
        <v>31</v>
      </c>
      <c r="P89" s="1">
        <v>30</v>
      </c>
      <c r="Q89" s="1">
        <v>30</v>
      </c>
      <c r="R89" s="1">
        <v>314.52999999999997</v>
      </c>
      <c r="S89" s="24">
        <f t="shared" si="4"/>
        <v>10.369120879120878</v>
      </c>
      <c r="T89" s="1">
        <v>47.13</v>
      </c>
      <c r="U89" s="1">
        <v>26.25</v>
      </c>
      <c r="V89" s="25">
        <f t="shared" si="5"/>
        <v>1.5537362637362639</v>
      </c>
      <c r="W89" s="25">
        <f t="shared" si="6"/>
        <v>0.86538461538461542</v>
      </c>
      <c r="X89" s="24">
        <f t="shared" si="7"/>
        <v>0.60924821402453455</v>
      </c>
    </row>
    <row r="90" spans="1:24" x14ac:dyDescent="0.2">
      <c r="A90" s="1" t="s">
        <v>60</v>
      </c>
      <c r="B90" s="1">
        <v>47</v>
      </c>
      <c r="C90" s="12">
        <v>2</v>
      </c>
      <c r="D90" s="12" t="s">
        <v>59</v>
      </c>
      <c r="E90" s="11">
        <v>4</v>
      </c>
      <c r="F90" s="11">
        <v>5</v>
      </c>
      <c r="G90" s="1" t="s">
        <v>51</v>
      </c>
      <c r="H90" s="1">
        <v>15164</v>
      </c>
      <c r="I90" s="1" t="s">
        <v>11</v>
      </c>
      <c r="J90" s="1">
        <v>4</v>
      </c>
      <c r="K90" s="1">
        <v>56</v>
      </c>
      <c r="L90" s="1" t="s">
        <v>58</v>
      </c>
      <c r="M90" s="2">
        <v>43961</v>
      </c>
      <c r="N90" s="1">
        <v>4</v>
      </c>
      <c r="O90" s="1">
        <v>31</v>
      </c>
      <c r="P90" s="1">
        <v>30</v>
      </c>
      <c r="Q90" s="1">
        <v>30</v>
      </c>
      <c r="R90" s="1">
        <v>326.29000000000002</v>
      </c>
      <c r="S90" s="24">
        <f t="shared" si="4"/>
        <v>10.756813186813188</v>
      </c>
      <c r="T90" s="1">
        <v>50.8</v>
      </c>
      <c r="U90" s="1">
        <v>26.48</v>
      </c>
      <c r="V90" s="25">
        <f t="shared" si="5"/>
        <v>1.6747252747252748</v>
      </c>
      <c r="W90" s="25">
        <f t="shared" si="6"/>
        <v>0.87296703296703304</v>
      </c>
      <c r="X90" s="24">
        <f t="shared" si="7"/>
        <v>0.66824833188989174</v>
      </c>
    </row>
    <row r="91" spans="1:24" x14ac:dyDescent="0.2">
      <c r="A91" s="1" t="s">
        <v>60</v>
      </c>
      <c r="B91" s="1">
        <v>47</v>
      </c>
      <c r="C91" s="12">
        <v>2</v>
      </c>
      <c r="D91" s="12" t="s">
        <v>59</v>
      </c>
      <c r="E91" s="11">
        <v>4</v>
      </c>
      <c r="F91" s="11">
        <v>5</v>
      </c>
      <c r="G91" s="1" t="s">
        <v>51</v>
      </c>
      <c r="H91" s="1">
        <v>15168</v>
      </c>
      <c r="I91" s="1" t="s">
        <v>11</v>
      </c>
      <c r="J91" s="1">
        <v>4</v>
      </c>
      <c r="K91" s="1">
        <v>56</v>
      </c>
      <c r="L91" s="1" t="s">
        <v>79</v>
      </c>
      <c r="M91" s="2">
        <v>43967</v>
      </c>
      <c r="N91" s="1">
        <v>3</v>
      </c>
      <c r="O91" s="1">
        <v>30</v>
      </c>
      <c r="P91" s="1">
        <v>30</v>
      </c>
      <c r="Q91" s="1">
        <v>31</v>
      </c>
      <c r="R91" s="1">
        <v>323.3</v>
      </c>
      <c r="S91" s="24">
        <f t="shared" si="4"/>
        <v>10.658241758241759</v>
      </c>
      <c r="T91" s="1">
        <v>45.18</v>
      </c>
      <c r="U91" s="1">
        <v>26.08</v>
      </c>
      <c r="V91" s="25">
        <f t="shared" si="5"/>
        <v>1.4894505494505494</v>
      </c>
      <c r="W91" s="25">
        <f t="shared" si="6"/>
        <v>0.85978021978021979</v>
      </c>
      <c r="X91" s="24">
        <f t="shared" si="7"/>
        <v>0.57650039634671635</v>
      </c>
    </row>
    <row r="92" spans="1:24" x14ac:dyDescent="0.2">
      <c r="A92" s="1" t="s">
        <v>60</v>
      </c>
      <c r="B92" s="1">
        <v>47</v>
      </c>
      <c r="C92" s="12">
        <v>2</v>
      </c>
      <c r="D92" s="12" t="s">
        <v>59</v>
      </c>
      <c r="E92" s="11">
        <v>6</v>
      </c>
      <c r="F92" s="11">
        <v>7</v>
      </c>
      <c r="G92" s="1" t="s">
        <v>51</v>
      </c>
      <c r="H92" s="1">
        <v>15602</v>
      </c>
      <c r="I92" s="1" t="s">
        <v>21</v>
      </c>
      <c r="J92" s="1">
        <v>1</v>
      </c>
      <c r="K92" s="1">
        <v>57</v>
      </c>
      <c r="L92" s="1" t="s">
        <v>82</v>
      </c>
      <c r="M92" s="2">
        <v>43963</v>
      </c>
      <c r="N92" s="1">
        <v>3</v>
      </c>
      <c r="O92" s="1">
        <v>30</v>
      </c>
      <c r="P92" s="1">
        <v>29</v>
      </c>
      <c r="Q92" s="1">
        <v>29</v>
      </c>
      <c r="R92" s="1">
        <v>330.43</v>
      </c>
      <c r="S92" s="24">
        <f t="shared" si="4"/>
        <v>11.264659090909092</v>
      </c>
      <c r="T92" s="1">
        <v>49.2</v>
      </c>
      <c r="U92" s="1">
        <v>32.56</v>
      </c>
      <c r="V92" s="25">
        <f t="shared" si="5"/>
        <v>1.6772727272727275</v>
      </c>
      <c r="W92" s="25">
        <f t="shared" si="6"/>
        <v>1.1100000000000001</v>
      </c>
      <c r="X92" s="24">
        <f t="shared" si="7"/>
        <v>1.0820523316909594</v>
      </c>
    </row>
    <row r="93" spans="1:24" x14ac:dyDescent="0.2">
      <c r="A93" s="1" t="s">
        <v>60</v>
      </c>
      <c r="B93" s="1">
        <v>47</v>
      </c>
      <c r="C93" s="12">
        <v>2</v>
      </c>
      <c r="D93" s="12" t="s">
        <v>59</v>
      </c>
      <c r="E93" s="11">
        <v>6</v>
      </c>
      <c r="F93" s="11">
        <v>7</v>
      </c>
      <c r="G93" s="1" t="s">
        <v>51</v>
      </c>
      <c r="H93" s="1">
        <v>15606</v>
      </c>
      <c r="I93" s="1" t="s">
        <v>21</v>
      </c>
      <c r="J93" s="1">
        <v>1</v>
      </c>
      <c r="K93" s="1">
        <v>57</v>
      </c>
      <c r="L93" s="1" t="s">
        <v>81</v>
      </c>
      <c r="M93" s="2">
        <v>43969</v>
      </c>
      <c r="N93" s="1">
        <v>2</v>
      </c>
      <c r="O93" s="1">
        <v>30</v>
      </c>
      <c r="P93" s="1">
        <v>30</v>
      </c>
      <c r="Q93" s="1">
        <v>30</v>
      </c>
      <c r="R93" s="1">
        <v>312.76</v>
      </c>
      <c r="S93" s="24">
        <f t="shared" si="4"/>
        <v>10.425333333333333</v>
      </c>
      <c r="T93" s="1">
        <v>44.27</v>
      </c>
      <c r="U93" s="1">
        <v>24.35</v>
      </c>
      <c r="V93" s="25">
        <f t="shared" si="5"/>
        <v>1.4756666666666667</v>
      </c>
      <c r="W93" s="25">
        <f t="shared" si="6"/>
        <v>0.81166666666666676</v>
      </c>
      <c r="X93" s="24">
        <f t="shared" si="7"/>
        <v>0.50902874906454409</v>
      </c>
    </row>
    <row r="94" spans="1:24" x14ac:dyDescent="0.2">
      <c r="A94" s="13" t="s">
        <v>60</v>
      </c>
      <c r="B94" s="13">
        <v>47</v>
      </c>
      <c r="C94" s="16">
        <v>2</v>
      </c>
      <c r="D94" s="16" t="s">
        <v>59</v>
      </c>
      <c r="E94" s="17">
        <v>8</v>
      </c>
      <c r="F94" s="17">
        <v>11</v>
      </c>
      <c r="G94" s="13" t="s">
        <v>52</v>
      </c>
      <c r="H94" s="13">
        <v>16001</v>
      </c>
      <c r="I94" s="13" t="s">
        <v>29</v>
      </c>
      <c r="J94" s="13">
        <v>2</v>
      </c>
      <c r="K94" s="13">
        <v>58</v>
      </c>
      <c r="L94" s="13" t="s">
        <v>80</v>
      </c>
      <c r="M94" s="15">
        <v>43892</v>
      </c>
      <c r="N94" s="13">
        <v>0</v>
      </c>
      <c r="O94" s="20"/>
      <c r="P94" s="20"/>
      <c r="Q94" s="20"/>
      <c r="R94" s="20"/>
      <c r="T94" s="13"/>
      <c r="U94" s="13"/>
      <c r="V94" s="19"/>
      <c r="W94" s="19"/>
      <c r="X94" s="18"/>
    </row>
    <row r="95" spans="1:24" x14ac:dyDescent="0.2">
      <c r="A95" s="13" t="s">
        <v>60</v>
      </c>
      <c r="B95" s="13">
        <v>47</v>
      </c>
      <c r="C95" s="16">
        <v>2</v>
      </c>
      <c r="D95" s="16" t="s">
        <v>59</v>
      </c>
      <c r="E95" s="17">
        <v>8</v>
      </c>
      <c r="F95" s="17">
        <v>11</v>
      </c>
      <c r="G95" s="13" t="s">
        <v>52</v>
      </c>
      <c r="H95" s="13">
        <v>16005</v>
      </c>
      <c r="I95" s="13" t="s">
        <v>29</v>
      </c>
      <c r="J95" s="13">
        <v>2</v>
      </c>
      <c r="K95" s="13">
        <v>58</v>
      </c>
      <c r="L95" s="13" t="s">
        <v>70</v>
      </c>
      <c r="M95" s="15">
        <v>43892</v>
      </c>
      <c r="N95" s="13">
        <v>0</v>
      </c>
      <c r="O95" s="20"/>
      <c r="P95" s="20"/>
      <c r="Q95" s="20"/>
      <c r="R95" s="20"/>
      <c r="T95" s="13"/>
      <c r="U95" s="13"/>
      <c r="V95" s="19"/>
      <c r="W95" s="19"/>
      <c r="X95" s="18"/>
    </row>
    <row r="96" spans="1:24" x14ac:dyDescent="0.2">
      <c r="A96" s="1" t="s">
        <v>60</v>
      </c>
      <c r="B96" s="1">
        <v>47</v>
      </c>
      <c r="C96" s="12">
        <v>2</v>
      </c>
      <c r="D96" s="12" t="s">
        <v>59</v>
      </c>
      <c r="E96" s="11">
        <v>6</v>
      </c>
      <c r="F96" s="11">
        <v>7</v>
      </c>
      <c r="G96" s="1" t="s">
        <v>51</v>
      </c>
      <c r="H96" s="1">
        <v>15613</v>
      </c>
      <c r="I96" s="1" t="s">
        <v>21</v>
      </c>
      <c r="J96" s="1">
        <v>2</v>
      </c>
      <c r="K96" s="1">
        <v>58</v>
      </c>
      <c r="L96" s="1" t="s">
        <v>69</v>
      </c>
      <c r="M96" s="2">
        <v>43973</v>
      </c>
      <c r="N96" s="1">
        <v>4</v>
      </c>
      <c r="O96" s="1">
        <v>31</v>
      </c>
      <c r="P96" s="1">
        <v>29</v>
      </c>
      <c r="Q96" s="1">
        <v>30</v>
      </c>
      <c r="R96" s="1">
        <v>313.5</v>
      </c>
      <c r="S96" s="24">
        <f t="shared" si="4"/>
        <v>10.45</v>
      </c>
      <c r="T96" s="1">
        <v>45</v>
      </c>
      <c r="U96" s="1">
        <v>20.62</v>
      </c>
      <c r="V96" s="25">
        <f t="shared" si="5"/>
        <v>1.5</v>
      </c>
      <c r="W96" s="25">
        <f t="shared" si="6"/>
        <v>0.68733333333333335</v>
      </c>
      <c r="X96" s="24">
        <f t="shared" si="7"/>
        <v>0.37104338540582893</v>
      </c>
    </row>
    <row r="97" spans="1:24" x14ac:dyDescent="0.2">
      <c r="A97" s="1" t="s">
        <v>60</v>
      </c>
      <c r="B97" s="1">
        <v>47</v>
      </c>
      <c r="C97" s="12">
        <v>2</v>
      </c>
      <c r="D97" s="12" t="s">
        <v>59</v>
      </c>
      <c r="E97" s="11">
        <v>6</v>
      </c>
      <c r="F97" s="11">
        <v>7</v>
      </c>
      <c r="G97" s="1" t="s">
        <v>51</v>
      </c>
      <c r="H97" s="1">
        <v>15617</v>
      </c>
      <c r="I97" s="1" t="s">
        <v>21</v>
      </c>
      <c r="J97" s="1">
        <v>2</v>
      </c>
      <c r="K97" s="1">
        <v>58</v>
      </c>
      <c r="L97" s="1" t="s">
        <v>62</v>
      </c>
      <c r="M97" s="2">
        <v>43981</v>
      </c>
      <c r="N97" s="1">
        <v>3</v>
      </c>
      <c r="O97" s="1">
        <v>29</v>
      </c>
      <c r="P97" s="1">
        <v>29</v>
      </c>
      <c r="Q97" s="1">
        <v>30</v>
      </c>
      <c r="R97" s="1">
        <v>335.91</v>
      </c>
      <c r="S97" s="24">
        <f t="shared" si="4"/>
        <v>11.451477272727274</v>
      </c>
      <c r="T97" s="1">
        <v>41.05</v>
      </c>
      <c r="U97" s="1">
        <v>24.7</v>
      </c>
      <c r="V97" s="25">
        <f t="shared" si="5"/>
        <v>1.3994318181818182</v>
      </c>
      <c r="W97" s="25">
        <f t="shared" si="6"/>
        <v>0.84204545454545454</v>
      </c>
      <c r="X97" s="24">
        <f t="shared" si="7"/>
        <v>0.51954292847429173</v>
      </c>
    </row>
    <row r="98" spans="1:24" x14ac:dyDescent="0.2">
      <c r="A98" s="1" t="s">
        <v>60</v>
      </c>
      <c r="B98" s="1">
        <v>47</v>
      </c>
      <c r="C98" s="12">
        <v>2</v>
      </c>
      <c r="D98" s="12" t="s">
        <v>59</v>
      </c>
      <c r="E98" s="11">
        <v>6</v>
      </c>
      <c r="F98" s="11">
        <v>7</v>
      </c>
      <c r="G98" s="1" t="s">
        <v>51</v>
      </c>
      <c r="H98" s="1">
        <v>15625</v>
      </c>
      <c r="I98" s="1" t="s">
        <v>21</v>
      </c>
      <c r="J98" s="1">
        <v>3</v>
      </c>
      <c r="K98" s="1">
        <v>59</v>
      </c>
      <c r="L98" s="1" t="s">
        <v>69</v>
      </c>
      <c r="M98" s="2">
        <v>43949</v>
      </c>
      <c r="N98" s="1">
        <v>1</v>
      </c>
      <c r="O98" s="1">
        <v>30</v>
      </c>
      <c r="P98" s="1">
        <v>30</v>
      </c>
      <c r="Q98" s="1">
        <v>31</v>
      </c>
      <c r="R98" s="1">
        <v>293.47000000000003</v>
      </c>
      <c r="S98" s="24">
        <f t="shared" si="4"/>
        <v>9.6748351648351658</v>
      </c>
      <c r="T98" s="1">
        <v>45.18</v>
      </c>
      <c r="U98" s="1">
        <v>30.15</v>
      </c>
      <c r="V98" s="25">
        <f t="shared" si="5"/>
        <v>1.4894505494505494</v>
      </c>
      <c r="W98" s="25">
        <f t="shared" si="6"/>
        <v>0.99395604395604398</v>
      </c>
      <c r="X98" s="24">
        <f t="shared" si="7"/>
        <v>0.77047591815485583</v>
      </c>
    </row>
    <row r="99" spans="1:24" x14ac:dyDescent="0.2">
      <c r="A99" s="1" t="s">
        <v>60</v>
      </c>
      <c r="B99" s="1">
        <v>47</v>
      </c>
      <c r="C99" s="12">
        <v>2</v>
      </c>
      <c r="D99" s="12" t="s">
        <v>59</v>
      </c>
      <c r="E99" s="11">
        <v>6</v>
      </c>
      <c r="F99" s="11">
        <v>7</v>
      </c>
      <c r="G99" s="1" t="s">
        <v>51</v>
      </c>
      <c r="H99" s="1">
        <v>15640</v>
      </c>
      <c r="I99" s="1" t="s">
        <v>21</v>
      </c>
      <c r="J99" s="1">
        <v>4</v>
      </c>
      <c r="K99" s="1">
        <v>60</v>
      </c>
      <c r="L99" s="1" t="s">
        <v>68</v>
      </c>
      <c r="M99" s="2">
        <v>43965</v>
      </c>
      <c r="N99" s="1">
        <v>4</v>
      </c>
      <c r="O99" s="1">
        <v>29</v>
      </c>
      <c r="P99" s="1">
        <v>30</v>
      </c>
      <c r="Q99" s="1">
        <v>30</v>
      </c>
      <c r="R99" s="1">
        <v>270.27</v>
      </c>
      <c r="S99" s="24">
        <f t="shared" si="4"/>
        <v>9.1102247191011223</v>
      </c>
      <c r="T99" s="1">
        <v>38.049999999999997</v>
      </c>
      <c r="U99" s="1">
        <v>25.02</v>
      </c>
      <c r="V99" s="25">
        <f t="shared" si="5"/>
        <v>1.2825842696629213</v>
      </c>
      <c r="W99" s="25">
        <f t="shared" si="6"/>
        <v>0.84337078651685393</v>
      </c>
      <c r="X99" s="24">
        <f t="shared" si="7"/>
        <v>0.47766304006149479</v>
      </c>
    </row>
    <row r="100" spans="1:24" x14ac:dyDescent="0.2">
      <c r="A100" s="1" t="s">
        <v>60</v>
      </c>
      <c r="B100" s="1">
        <v>47</v>
      </c>
      <c r="C100" s="12">
        <v>2</v>
      </c>
      <c r="D100" s="12" t="s">
        <v>59</v>
      </c>
      <c r="E100" s="11">
        <v>5</v>
      </c>
      <c r="F100" s="11">
        <v>7</v>
      </c>
      <c r="G100" s="1" t="s">
        <v>51</v>
      </c>
      <c r="H100" s="1">
        <v>15432</v>
      </c>
      <c r="I100" s="1" t="s">
        <v>17</v>
      </c>
      <c r="J100" s="1">
        <v>2</v>
      </c>
      <c r="K100" s="1">
        <v>62</v>
      </c>
      <c r="L100" s="1" t="s">
        <v>76</v>
      </c>
      <c r="M100" s="2">
        <v>43957</v>
      </c>
      <c r="N100" s="1">
        <v>1</v>
      </c>
      <c r="O100" s="1">
        <v>30</v>
      </c>
      <c r="P100" s="1">
        <v>30</v>
      </c>
      <c r="Q100" s="1">
        <v>29</v>
      </c>
      <c r="R100" s="1">
        <v>279.77999999999997</v>
      </c>
      <c r="S100" s="24">
        <f t="shared" si="4"/>
        <v>9.4307865168539315</v>
      </c>
      <c r="T100" s="1">
        <v>43.17</v>
      </c>
      <c r="U100" s="1">
        <v>26.68</v>
      </c>
      <c r="V100" s="25">
        <f t="shared" si="5"/>
        <v>1.4551685393258427</v>
      </c>
      <c r="W100" s="25">
        <f t="shared" si="6"/>
        <v>0.89932584269662919</v>
      </c>
      <c r="X100" s="24">
        <f t="shared" si="7"/>
        <v>0.61623458082708549</v>
      </c>
    </row>
    <row r="101" spans="1:24" x14ac:dyDescent="0.2">
      <c r="A101" s="1" t="s">
        <v>60</v>
      </c>
      <c r="B101" s="1">
        <v>47</v>
      </c>
      <c r="C101" s="12">
        <v>2</v>
      </c>
      <c r="D101" s="12" t="s">
        <v>59</v>
      </c>
      <c r="E101" s="11">
        <v>9</v>
      </c>
      <c r="F101" s="11">
        <v>12</v>
      </c>
      <c r="G101" s="1" t="s">
        <v>52</v>
      </c>
      <c r="H101" s="1">
        <v>16241</v>
      </c>
      <c r="I101" s="1" t="s">
        <v>34</v>
      </c>
      <c r="J101" s="1">
        <v>2</v>
      </c>
      <c r="K101" s="1">
        <v>62</v>
      </c>
      <c r="L101" s="1" t="s">
        <v>62</v>
      </c>
      <c r="M101" s="2">
        <v>43973</v>
      </c>
      <c r="N101" s="1">
        <v>1</v>
      </c>
      <c r="O101" s="1">
        <v>31</v>
      </c>
      <c r="P101" s="1">
        <v>30</v>
      </c>
      <c r="Q101" s="1">
        <v>30</v>
      </c>
      <c r="R101" s="1">
        <v>349.28</v>
      </c>
      <c r="S101" s="24">
        <f t="shared" si="4"/>
        <v>11.514725274725274</v>
      </c>
      <c r="T101" s="1">
        <v>52.55</v>
      </c>
      <c r="U101" s="1">
        <v>25.96</v>
      </c>
      <c r="V101" s="25">
        <f t="shared" si="5"/>
        <v>1.7324175824175825</v>
      </c>
      <c r="W101" s="25">
        <f t="shared" si="6"/>
        <v>0.85582417582417591</v>
      </c>
      <c r="X101" s="24">
        <f t="shared" si="7"/>
        <v>0.66438574565877595</v>
      </c>
    </row>
    <row r="102" spans="1:24" x14ac:dyDescent="0.2">
      <c r="A102" s="1" t="s">
        <v>60</v>
      </c>
      <c r="B102" s="1">
        <v>47</v>
      </c>
      <c r="C102" s="12">
        <v>2</v>
      </c>
      <c r="D102" s="12" t="s">
        <v>59</v>
      </c>
      <c r="E102" s="11">
        <v>9</v>
      </c>
      <c r="F102" s="11">
        <v>12</v>
      </c>
      <c r="G102" s="1" t="s">
        <v>52</v>
      </c>
      <c r="H102" s="1">
        <v>16248</v>
      </c>
      <c r="I102" s="1" t="s">
        <v>34</v>
      </c>
      <c r="J102" s="1">
        <v>2</v>
      </c>
      <c r="K102" s="1">
        <v>62</v>
      </c>
      <c r="L102" s="1" t="s">
        <v>79</v>
      </c>
      <c r="M102" s="2">
        <v>43973</v>
      </c>
      <c r="N102" s="1">
        <v>1</v>
      </c>
      <c r="O102" s="1">
        <v>31</v>
      </c>
      <c r="P102" s="1">
        <v>30</v>
      </c>
      <c r="Q102" s="1">
        <v>30</v>
      </c>
      <c r="R102" s="1">
        <v>326.8</v>
      </c>
      <c r="S102" s="24">
        <f t="shared" si="4"/>
        <v>10.773626373626374</v>
      </c>
      <c r="T102" s="1">
        <v>48.01</v>
      </c>
      <c r="U102" s="1">
        <v>25.61</v>
      </c>
      <c r="V102" s="25">
        <f t="shared" si="5"/>
        <v>1.5827472527472528</v>
      </c>
      <c r="W102" s="25">
        <f t="shared" si="6"/>
        <v>0.84428571428571431</v>
      </c>
      <c r="X102" s="24">
        <f t="shared" si="7"/>
        <v>0.59073006190720145</v>
      </c>
    </row>
    <row r="103" spans="1:24" x14ac:dyDescent="0.2">
      <c r="A103" s="1" t="s">
        <v>60</v>
      </c>
      <c r="B103" s="1">
        <v>47</v>
      </c>
      <c r="C103" s="12">
        <v>2</v>
      </c>
      <c r="D103" s="12" t="s">
        <v>59</v>
      </c>
      <c r="E103" s="11">
        <v>5</v>
      </c>
      <c r="F103" s="11">
        <v>7</v>
      </c>
      <c r="G103" s="1" t="s">
        <v>51</v>
      </c>
      <c r="H103" s="1">
        <v>15434</v>
      </c>
      <c r="I103" s="1" t="s">
        <v>17</v>
      </c>
      <c r="J103" s="1">
        <v>3</v>
      </c>
      <c r="K103" s="1">
        <v>63</v>
      </c>
      <c r="L103" s="1" t="s">
        <v>73</v>
      </c>
      <c r="M103" s="2">
        <v>43957</v>
      </c>
      <c r="N103" s="1">
        <v>2</v>
      </c>
      <c r="O103" s="1">
        <v>29</v>
      </c>
      <c r="P103" s="1">
        <v>29</v>
      </c>
      <c r="Q103" s="1">
        <v>29</v>
      </c>
      <c r="R103" s="1">
        <v>313.33999999999997</v>
      </c>
      <c r="S103" s="24">
        <f t="shared" si="4"/>
        <v>10.804827586206896</v>
      </c>
      <c r="T103" s="1">
        <v>43.91</v>
      </c>
      <c r="U103" s="1">
        <v>31.3</v>
      </c>
      <c r="V103" s="25">
        <f t="shared" si="5"/>
        <v>1.5141379310344827</v>
      </c>
      <c r="W103" s="25">
        <f t="shared" si="6"/>
        <v>1.0793103448275863</v>
      </c>
      <c r="X103" s="24">
        <f t="shared" si="7"/>
        <v>0.9235421916805755</v>
      </c>
    </row>
    <row r="104" spans="1:24" x14ac:dyDescent="0.2">
      <c r="A104" s="1" t="s">
        <v>60</v>
      </c>
      <c r="B104" s="1">
        <v>47</v>
      </c>
      <c r="C104" s="12">
        <v>2</v>
      </c>
      <c r="D104" s="12" t="s">
        <v>59</v>
      </c>
      <c r="E104" s="11">
        <v>9</v>
      </c>
      <c r="F104" s="11">
        <v>12</v>
      </c>
      <c r="G104" s="1" t="s">
        <v>52</v>
      </c>
      <c r="H104" s="1">
        <v>16256</v>
      </c>
      <c r="I104" s="1" t="s">
        <v>34</v>
      </c>
      <c r="J104" s="1">
        <v>3</v>
      </c>
      <c r="K104" s="1">
        <v>63</v>
      </c>
      <c r="L104" s="1" t="s">
        <v>58</v>
      </c>
      <c r="M104" s="2">
        <v>43969</v>
      </c>
      <c r="N104" s="1">
        <v>3</v>
      </c>
      <c r="O104" s="1">
        <v>30</v>
      </c>
      <c r="P104" s="1">
        <v>30</v>
      </c>
      <c r="Q104" s="1">
        <v>31</v>
      </c>
      <c r="R104" s="1">
        <v>343.09</v>
      </c>
      <c r="S104" s="24">
        <f t="shared" si="4"/>
        <v>11.31065934065934</v>
      </c>
      <c r="T104" s="1">
        <v>47.54</v>
      </c>
      <c r="U104" s="1">
        <v>24.74</v>
      </c>
      <c r="V104" s="25">
        <f t="shared" si="5"/>
        <v>1.5672527472527473</v>
      </c>
      <c r="W104" s="25">
        <f t="shared" si="6"/>
        <v>0.81560439560439557</v>
      </c>
      <c r="X104" s="24">
        <f t="shared" si="7"/>
        <v>0.5458794904475035</v>
      </c>
    </row>
    <row r="105" spans="1:24" x14ac:dyDescent="0.2">
      <c r="A105" s="1" t="s">
        <v>60</v>
      </c>
      <c r="B105" s="1">
        <v>47</v>
      </c>
      <c r="C105" s="12">
        <v>2</v>
      </c>
      <c r="D105" s="12" t="s">
        <v>59</v>
      </c>
      <c r="E105" s="11">
        <v>9</v>
      </c>
      <c r="F105" s="11">
        <v>12</v>
      </c>
      <c r="G105" s="1" t="s">
        <v>52</v>
      </c>
      <c r="H105" s="1">
        <v>16257</v>
      </c>
      <c r="I105" s="1" t="s">
        <v>34</v>
      </c>
      <c r="J105" s="1">
        <v>3</v>
      </c>
      <c r="K105" s="1">
        <v>63</v>
      </c>
      <c r="L105" s="1" t="s">
        <v>74</v>
      </c>
      <c r="M105" s="2">
        <v>43971</v>
      </c>
      <c r="N105" s="1">
        <v>1</v>
      </c>
      <c r="O105" s="1">
        <v>30</v>
      </c>
      <c r="P105" s="1">
        <v>30</v>
      </c>
      <c r="Q105" s="1">
        <v>31</v>
      </c>
      <c r="R105" s="1">
        <v>344.24</v>
      </c>
      <c r="S105" s="24">
        <f t="shared" si="4"/>
        <v>11.348571428571429</v>
      </c>
      <c r="T105" s="1">
        <v>54.82</v>
      </c>
      <c r="U105" s="1">
        <v>27.2</v>
      </c>
      <c r="V105" s="25">
        <f t="shared" si="5"/>
        <v>1.8072527472527473</v>
      </c>
      <c r="W105" s="25">
        <f t="shared" si="6"/>
        <v>0.89670329670329674</v>
      </c>
      <c r="X105" s="24">
        <f t="shared" si="7"/>
        <v>0.7608780379682003</v>
      </c>
    </row>
    <row r="106" spans="1:24" x14ac:dyDescent="0.2">
      <c r="A106" s="1" t="s">
        <v>60</v>
      </c>
      <c r="B106" s="1">
        <v>47</v>
      </c>
      <c r="C106" s="12">
        <v>2</v>
      </c>
      <c r="D106" s="12" t="s">
        <v>59</v>
      </c>
      <c r="E106" s="11">
        <v>5</v>
      </c>
      <c r="F106" s="11">
        <v>7</v>
      </c>
      <c r="G106" s="1" t="s">
        <v>51</v>
      </c>
      <c r="H106" s="1">
        <v>15446</v>
      </c>
      <c r="I106" s="1" t="s">
        <v>17</v>
      </c>
      <c r="J106" s="1">
        <v>4</v>
      </c>
      <c r="K106" s="1">
        <v>64</v>
      </c>
      <c r="L106" s="1" t="s">
        <v>73</v>
      </c>
      <c r="M106" s="2">
        <v>43959</v>
      </c>
      <c r="N106" s="1">
        <v>2</v>
      </c>
      <c r="O106" s="1">
        <v>30</v>
      </c>
      <c r="P106" s="1">
        <v>30</v>
      </c>
      <c r="Q106" s="1">
        <v>30</v>
      </c>
      <c r="R106" s="1">
        <v>305.02999999999997</v>
      </c>
      <c r="S106" s="24">
        <f t="shared" si="4"/>
        <v>10.167666666666666</v>
      </c>
      <c r="T106" s="1">
        <v>48.09</v>
      </c>
      <c r="U106" s="1">
        <v>24.08</v>
      </c>
      <c r="V106" s="25">
        <f t="shared" si="5"/>
        <v>1.6030000000000002</v>
      </c>
      <c r="W106" s="25">
        <f t="shared" si="6"/>
        <v>0.80266666666666664</v>
      </c>
      <c r="X106" s="24">
        <f t="shared" si="7"/>
        <v>0.5407575607948395</v>
      </c>
    </row>
    <row r="107" spans="1:24" x14ac:dyDescent="0.2">
      <c r="A107" s="1" t="s">
        <v>60</v>
      </c>
      <c r="B107" s="1">
        <v>47</v>
      </c>
      <c r="C107" s="12">
        <v>2</v>
      </c>
      <c r="D107" s="12" t="s">
        <v>59</v>
      </c>
      <c r="E107" s="11">
        <v>5</v>
      </c>
      <c r="F107" s="11">
        <v>7</v>
      </c>
      <c r="G107" s="1" t="s">
        <v>51</v>
      </c>
      <c r="H107" s="1">
        <v>15451</v>
      </c>
      <c r="I107" s="1" t="s">
        <v>17</v>
      </c>
      <c r="J107" s="1">
        <v>4</v>
      </c>
      <c r="K107" s="1">
        <v>64</v>
      </c>
      <c r="L107" s="1" t="s">
        <v>75</v>
      </c>
      <c r="M107" s="2">
        <v>43969</v>
      </c>
      <c r="N107" s="1">
        <v>1</v>
      </c>
      <c r="O107" s="1">
        <v>31</v>
      </c>
      <c r="P107" s="1">
        <v>30</v>
      </c>
      <c r="Q107" s="1">
        <v>30</v>
      </c>
      <c r="R107" s="1">
        <v>303.47000000000003</v>
      </c>
      <c r="S107" s="24">
        <f t="shared" si="4"/>
        <v>10.004505494505496</v>
      </c>
      <c r="T107" s="1">
        <v>42.95</v>
      </c>
      <c r="U107" s="1">
        <v>18.79</v>
      </c>
      <c r="V107" s="25">
        <f t="shared" si="5"/>
        <v>1.415934065934066</v>
      </c>
      <c r="W107" s="25">
        <f t="shared" si="6"/>
        <v>0.61945054945054945</v>
      </c>
      <c r="X107" s="24">
        <f t="shared" si="7"/>
        <v>0.28448209520653805</v>
      </c>
    </row>
    <row r="108" spans="1:24" x14ac:dyDescent="0.2">
      <c r="A108" s="1" t="s">
        <v>60</v>
      </c>
      <c r="B108" s="1">
        <v>47</v>
      </c>
      <c r="C108" s="12">
        <v>2</v>
      </c>
      <c r="D108" s="12" t="s">
        <v>59</v>
      </c>
      <c r="E108" s="11">
        <v>5</v>
      </c>
      <c r="F108" s="11">
        <v>7</v>
      </c>
      <c r="G108" s="1" t="s">
        <v>51</v>
      </c>
      <c r="H108" s="1">
        <v>15454</v>
      </c>
      <c r="I108" s="1" t="s">
        <v>17</v>
      </c>
      <c r="J108" s="1">
        <v>4</v>
      </c>
      <c r="K108" s="1">
        <v>64</v>
      </c>
      <c r="L108" s="1" t="s">
        <v>78</v>
      </c>
      <c r="M108" s="2">
        <v>43969</v>
      </c>
      <c r="N108" s="1">
        <v>1</v>
      </c>
      <c r="O108" s="1">
        <v>31</v>
      </c>
      <c r="P108" s="1">
        <v>30</v>
      </c>
      <c r="Q108" s="1">
        <v>30</v>
      </c>
      <c r="R108" s="1">
        <v>294.04000000000002</v>
      </c>
      <c r="S108" s="24">
        <f t="shared" si="4"/>
        <v>9.6936263736263744</v>
      </c>
      <c r="T108" s="1">
        <v>38.479999999999997</v>
      </c>
      <c r="U108" s="1">
        <v>17.89</v>
      </c>
      <c r="V108" s="25">
        <f t="shared" si="5"/>
        <v>1.2685714285714285</v>
      </c>
      <c r="W108" s="25">
        <f t="shared" si="6"/>
        <v>0.58978021978021977</v>
      </c>
      <c r="X108" s="24">
        <f t="shared" si="7"/>
        <v>0.2310436059136772</v>
      </c>
    </row>
    <row r="109" spans="1:24" x14ac:dyDescent="0.2">
      <c r="A109" s="1" t="s">
        <v>60</v>
      </c>
      <c r="B109" s="1">
        <v>47</v>
      </c>
      <c r="C109" s="12">
        <v>2</v>
      </c>
      <c r="D109" s="12" t="s">
        <v>59</v>
      </c>
      <c r="E109" s="11">
        <v>9</v>
      </c>
      <c r="F109" s="11">
        <v>12</v>
      </c>
      <c r="G109" s="1" t="s">
        <v>52</v>
      </c>
      <c r="H109" s="1">
        <v>16270</v>
      </c>
      <c r="I109" s="1" t="s">
        <v>34</v>
      </c>
      <c r="J109" s="1">
        <v>4</v>
      </c>
      <c r="K109" s="1">
        <v>64</v>
      </c>
      <c r="L109" s="1" t="s">
        <v>63</v>
      </c>
      <c r="M109" s="2">
        <v>43971</v>
      </c>
      <c r="N109" s="1">
        <v>2</v>
      </c>
      <c r="O109" s="1">
        <v>30</v>
      </c>
      <c r="P109" s="1">
        <v>30</v>
      </c>
      <c r="Q109" s="1">
        <v>29</v>
      </c>
      <c r="R109" s="1">
        <v>337.8</v>
      </c>
      <c r="S109" s="24">
        <f t="shared" si="4"/>
        <v>11.386516853932584</v>
      </c>
      <c r="T109" s="1">
        <v>44.94</v>
      </c>
      <c r="U109" s="1">
        <v>23.32</v>
      </c>
      <c r="V109" s="25">
        <f t="shared" si="5"/>
        <v>1.5148314606741571</v>
      </c>
      <c r="W109" s="25">
        <f t="shared" si="6"/>
        <v>0.786067415730337</v>
      </c>
      <c r="X109" s="24">
        <f t="shared" si="7"/>
        <v>0.49009754471182337</v>
      </c>
    </row>
    <row r="110" spans="1:24" x14ac:dyDescent="0.2">
      <c r="A110" s="1" t="s">
        <v>60</v>
      </c>
      <c r="B110" s="1">
        <v>47</v>
      </c>
      <c r="C110" s="12">
        <v>2</v>
      </c>
      <c r="D110" s="12" t="s">
        <v>59</v>
      </c>
      <c r="E110" s="11">
        <v>4</v>
      </c>
      <c r="F110" s="11">
        <v>6</v>
      </c>
      <c r="G110" s="1" t="s">
        <v>51</v>
      </c>
      <c r="H110" s="1">
        <v>15177</v>
      </c>
      <c r="I110" s="1" t="s">
        <v>12</v>
      </c>
      <c r="J110" s="1">
        <v>1</v>
      </c>
      <c r="K110" s="1">
        <v>65</v>
      </c>
      <c r="L110" s="1" t="s">
        <v>74</v>
      </c>
      <c r="M110" s="2">
        <v>43931</v>
      </c>
      <c r="N110" s="1">
        <v>3</v>
      </c>
      <c r="O110" s="1">
        <v>29</v>
      </c>
      <c r="P110" s="1">
        <v>29</v>
      </c>
      <c r="Q110" s="1">
        <v>30</v>
      </c>
      <c r="R110" s="1">
        <v>277.06</v>
      </c>
      <c r="S110" s="24">
        <f t="shared" si="4"/>
        <v>9.4452272727272728</v>
      </c>
      <c r="T110" s="1">
        <v>51.35</v>
      </c>
      <c r="U110" s="1">
        <v>31.26</v>
      </c>
      <c r="V110" s="25">
        <f t="shared" si="5"/>
        <v>1.750568181818182</v>
      </c>
      <c r="W110" s="25">
        <f t="shared" si="6"/>
        <v>1.0656818181818182</v>
      </c>
      <c r="X110" s="24">
        <f t="shared" si="7"/>
        <v>1.0409569408827053</v>
      </c>
    </row>
    <row r="111" spans="1:24" x14ac:dyDescent="0.2">
      <c r="A111" s="1" t="s">
        <v>60</v>
      </c>
      <c r="B111" s="1">
        <v>47</v>
      </c>
      <c r="C111" s="12">
        <v>2</v>
      </c>
      <c r="D111" s="12" t="s">
        <v>59</v>
      </c>
      <c r="E111" s="11">
        <v>4</v>
      </c>
      <c r="F111" s="11">
        <v>6</v>
      </c>
      <c r="G111" s="1" t="s">
        <v>51</v>
      </c>
      <c r="H111" s="1">
        <v>15179</v>
      </c>
      <c r="I111" s="1" t="s">
        <v>12</v>
      </c>
      <c r="J111" s="1">
        <v>1</v>
      </c>
      <c r="K111" s="1">
        <v>65</v>
      </c>
      <c r="L111" s="1" t="s">
        <v>77</v>
      </c>
      <c r="M111" s="2">
        <v>43931</v>
      </c>
      <c r="N111" s="1">
        <v>3</v>
      </c>
      <c r="O111" s="1">
        <v>29</v>
      </c>
      <c r="P111" s="1">
        <v>29</v>
      </c>
      <c r="Q111" s="1">
        <v>30</v>
      </c>
      <c r="R111" s="1">
        <v>284.58</v>
      </c>
      <c r="S111" s="24">
        <f t="shared" si="4"/>
        <v>9.7015909090909087</v>
      </c>
      <c r="T111" s="1">
        <v>43.42</v>
      </c>
      <c r="U111" s="1">
        <v>28.64</v>
      </c>
      <c r="V111" s="25">
        <f t="shared" si="5"/>
        <v>1.4802272727272729</v>
      </c>
      <c r="W111" s="25">
        <f t="shared" si="6"/>
        <v>0.97636363636363643</v>
      </c>
      <c r="X111" s="24">
        <f t="shared" si="7"/>
        <v>0.7388396882813334</v>
      </c>
    </row>
    <row r="112" spans="1:24" x14ac:dyDescent="0.2">
      <c r="A112" s="1" t="s">
        <v>60</v>
      </c>
      <c r="B112" s="1">
        <v>47</v>
      </c>
      <c r="C112" s="12">
        <v>2</v>
      </c>
      <c r="D112" s="12" t="s">
        <v>59</v>
      </c>
      <c r="E112" s="11">
        <v>7</v>
      </c>
      <c r="F112" s="11">
        <v>12</v>
      </c>
      <c r="G112" s="1" t="s">
        <v>52</v>
      </c>
      <c r="H112" s="1">
        <v>15849</v>
      </c>
      <c r="I112" s="1" t="s">
        <v>26</v>
      </c>
      <c r="J112" s="1">
        <v>1</v>
      </c>
      <c r="K112" s="1">
        <v>65</v>
      </c>
      <c r="L112" s="1" t="s">
        <v>70</v>
      </c>
      <c r="M112" s="2">
        <v>43957</v>
      </c>
      <c r="N112" s="1">
        <v>3</v>
      </c>
      <c r="O112" s="1">
        <v>30</v>
      </c>
      <c r="P112" s="1">
        <v>31</v>
      </c>
      <c r="Q112" s="1">
        <v>29</v>
      </c>
      <c r="R112" s="1">
        <v>300.05</v>
      </c>
      <c r="S112" s="24">
        <f t="shared" si="4"/>
        <v>10.001666666666667</v>
      </c>
      <c r="T112" s="1">
        <v>50.25</v>
      </c>
      <c r="U112" s="1">
        <v>31.38</v>
      </c>
      <c r="V112" s="25">
        <f t="shared" si="5"/>
        <v>1.675</v>
      </c>
      <c r="W112" s="25">
        <f t="shared" si="6"/>
        <v>1.046</v>
      </c>
      <c r="X112" s="24">
        <f t="shared" si="7"/>
        <v>0.95957031158720152</v>
      </c>
    </row>
    <row r="113" spans="1:24" x14ac:dyDescent="0.2">
      <c r="A113" s="1" t="s">
        <v>60</v>
      </c>
      <c r="B113" s="1">
        <v>47</v>
      </c>
      <c r="C113" s="12">
        <v>2</v>
      </c>
      <c r="D113" s="12" t="s">
        <v>59</v>
      </c>
      <c r="E113" s="11">
        <v>4</v>
      </c>
      <c r="F113" s="11">
        <v>6</v>
      </c>
      <c r="G113" s="1" t="s">
        <v>51</v>
      </c>
      <c r="H113" s="1">
        <v>15172</v>
      </c>
      <c r="I113" s="1" t="s">
        <v>12</v>
      </c>
      <c r="J113" s="1">
        <v>1</v>
      </c>
      <c r="K113" s="1">
        <v>65</v>
      </c>
      <c r="L113" s="1" t="s">
        <v>68</v>
      </c>
      <c r="M113" s="2">
        <v>43957</v>
      </c>
      <c r="N113" s="1">
        <v>3</v>
      </c>
      <c r="O113" s="1">
        <v>30</v>
      </c>
      <c r="P113" s="1">
        <v>31</v>
      </c>
      <c r="Q113" s="1">
        <v>29</v>
      </c>
      <c r="R113" s="1">
        <v>283.72000000000003</v>
      </c>
      <c r="S113" s="24">
        <f t="shared" si="4"/>
        <v>9.4573333333333345</v>
      </c>
      <c r="T113" s="1">
        <v>44.15</v>
      </c>
      <c r="U113" s="1">
        <v>28.86</v>
      </c>
      <c r="V113" s="25">
        <f t="shared" si="5"/>
        <v>1.4716666666666667</v>
      </c>
      <c r="W113" s="25">
        <f t="shared" si="6"/>
        <v>0.96199999999999997</v>
      </c>
      <c r="X113" s="24">
        <f t="shared" si="7"/>
        <v>0.71311277981078558</v>
      </c>
    </row>
    <row r="114" spans="1:24" x14ac:dyDescent="0.2">
      <c r="A114" s="1" t="s">
        <v>60</v>
      </c>
      <c r="B114" s="1">
        <v>47</v>
      </c>
      <c r="C114" s="12">
        <v>2</v>
      </c>
      <c r="D114" s="12" t="s">
        <v>59</v>
      </c>
      <c r="E114" s="11">
        <v>7</v>
      </c>
      <c r="F114" s="11">
        <v>12</v>
      </c>
      <c r="G114" s="1" t="s">
        <v>52</v>
      </c>
      <c r="H114" s="1">
        <v>15843</v>
      </c>
      <c r="I114" s="1" t="s">
        <v>26</v>
      </c>
      <c r="J114" s="1">
        <v>1</v>
      </c>
      <c r="K114" s="1">
        <v>65</v>
      </c>
      <c r="L114" s="1" t="s">
        <v>67</v>
      </c>
      <c r="M114" s="2">
        <v>43963</v>
      </c>
      <c r="N114" s="1">
        <v>2</v>
      </c>
      <c r="O114" s="1">
        <v>30</v>
      </c>
      <c r="P114" s="1">
        <v>30</v>
      </c>
      <c r="Q114" s="1">
        <v>31</v>
      </c>
      <c r="R114" s="1">
        <v>274.45999999999998</v>
      </c>
      <c r="S114" s="24">
        <f t="shared" si="4"/>
        <v>9.0481318681318683</v>
      </c>
      <c r="T114" s="1">
        <v>32.31</v>
      </c>
      <c r="U114" s="1">
        <v>21.93</v>
      </c>
      <c r="V114" s="25">
        <f t="shared" si="5"/>
        <v>1.0651648351648353</v>
      </c>
      <c r="W114" s="25">
        <f t="shared" si="6"/>
        <v>0.72296703296703302</v>
      </c>
      <c r="X114" s="24">
        <f t="shared" si="7"/>
        <v>0.2915093109393308</v>
      </c>
    </row>
    <row r="115" spans="1:24" x14ac:dyDescent="0.2">
      <c r="A115" s="1" t="s">
        <v>60</v>
      </c>
      <c r="B115" s="1">
        <v>47</v>
      </c>
      <c r="C115" s="12">
        <v>2</v>
      </c>
      <c r="D115" s="12" t="s">
        <v>59</v>
      </c>
      <c r="E115" s="11">
        <v>4</v>
      </c>
      <c r="F115" s="11">
        <v>6</v>
      </c>
      <c r="G115" s="1" t="s">
        <v>51</v>
      </c>
      <c r="H115" s="1">
        <v>15187</v>
      </c>
      <c r="I115" s="1" t="s">
        <v>12</v>
      </c>
      <c r="J115" s="1">
        <v>2</v>
      </c>
      <c r="K115" s="1">
        <v>66</v>
      </c>
      <c r="L115" s="1" t="s">
        <v>64</v>
      </c>
      <c r="M115" s="2">
        <v>43939</v>
      </c>
      <c r="N115" s="1">
        <v>4</v>
      </c>
      <c r="O115" s="1">
        <v>29</v>
      </c>
      <c r="P115" s="1">
        <v>30</v>
      </c>
      <c r="Q115" s="1">
        <v>29</v>
      </c>
      <c r="R115" s="1">
        <v>289.8</v>
      </c>
      <c r="S115" s="24">
        <f t="shared" si="4"/>
        <v>9.8795454545454557</v>
      </c>
      <c r="T115" s="1">
        <v>46.57</v>
      </c>
      <c r="U115" s="1">
        <v>32.76</v>
      </c>
      <c r="V115" s="25">
        <f t="shared" si="5"/>
        <v>1.5876136363636364</v>
      </c>
      <c r="W115" s="25">
        <f t="shared" si="6"/>
        <v>1.1168181818181817</v>
      </c>
      <c r="X115" s="24">
        <f t="shared" si="7"/>
        <v>1.0368320039585865</v>
      </c>
    </row>
    <row r="116" spans="1:24" x14ac:dyDescent="0.2">
      <c r="A116" s="1" t="s">
        <v>60</v>
      </c>
      <c r="B116" s="1">
        <v>47</v>
      </c>
      <c r="C116" s="12">
        <v>2</v>
      </c>
      <c r="D116" s="12" t="s">
        <v>59</v>
      </c>
      <c r="E116" s="11">
        <v>7</v>
      </c>
      <c r="F116" s="11">
        <v>12</v>
      </c>
      <c r="G116" s="1" t="s">
        <v>52</v>
      </c>
      <c r="H116" s="1">
        <v>15864</v>
      </c>
      <c r="I116" s="1" t="s">
        <v>26</v>
      </c>
      <c r="J116" s="1">
        <v>2</v>
      </c>
      <c r="K116" s="1">
        <v>66</v>
      </c>
      <c r="L116" s="1" t="s">
        <v>76</v>
      </c>
      <c r="M116" s="2">
        <v>43963</v>
      </c>
      <c r="N116" s="1">
        <v>1</v>
      </c>
      <c r="O116" s="1">
        <v>30</v>
      </c>
      <c r="P116" s="1">
        <v>29</v>
      </c>
      <c r="Q116" s="1">
        <v>30</v>
      </c>
      <c r="R116" s="1">
        <v>310.58</v>
      </c>
      <c r="S116" s="24">
        <f t="shared" si="4"/>
        <v>10.468988764044942</v>
      </c>
      <c r="T116" s="1">
        <v>41.11</v>
      </c>
      <c r="U116" s="1">
        <v>22.2</v>
      </c>
      <c r="V116" s="25">
        <f t="shared" si="5"/>
        <v>1.3857303370786516</v>
      </c>
      <c r="W116" s="25">
        <f t="shared" si="6"/>
        <v>0.74831460674157302</v>
      </c>
      <c r="X116" s="24">
        <f t="shared" si="7"/>
        <v>0.40629903629165792</v>
      </c>
    </row>
    <row r="117" spans="1:24" x14ac:dyDescent="0.2">
      <c r="A117" s="1" t="s">
        <v>60</v>
      </c>
      <c r="B117" s="1">
        <v>47</v>
      </c>
      <c r="C117" s="12">
        <v>2</v>
      </c>
      <c r="D117" s="12" t="s">
        <v>59</v>
      </c>
      <c r="E117" s="11">
        <v>4</v>
      </c>
      <c r="F117" s="11">
        <v>6</v>
      </c>
      <c r="G117" s="1" t="s">
        <v>51</v>
      </c>
      <c r="H117" s="1">
        <v>15200</v>
      </c>
      <c r="I117" s="1" t="s">
        <v>12</v>
      </c>
      <c r="J117" s="1">
        <v>3</v>
      </c>
      <c r="K117" s="1">
        <v>67</v>
      </c>
      <c r="L117" s="1" t="s">
        <v>58</v>
      </c>
      <c r="M117" s="2">
        <v>43931</v>
      </c>
      <c r="N117" s="1">
        <v>2</v>
      </c>
      <c r="O117" s="1">
        <v>30</v>
      </c>
      <c r="P117" s="1">
        <v>30</v>
      </c>
      <c r="Q117" s="1">
        <v>31</v>
      </c>
      <c r="R117" s="1">
        <v>284.94</v>
      </c>
      <c r="S117" s="24">
        <f t="shared" si="4"/>
        <v>9.3936263736263736</v>
      </c>
      <c r="T117" s="1">
        <v>41.76</v>
      </c>
      <c r="U117" s="1">
        <v>33.24</v>
      </c>
      <c r="V117" s="25">
        <f t="shared" si="5"/>
        <v>1.3767032967032966</v>
      </c>
      <c r="W117" s="25">
        <f t="shared" si="6"/>
        <v>1.095824175824176</v>
      </c>
      <c r="X117" s="24">
        <f t="shared" si="7"/>
        <v>0.86560693998787208</v>
      </c>
    </row>
    <row r="118" spans="1:24" x14ac:dyDescent="0.2">
      <c r="A118" s="1" t="s">
        <v>60</v>
      </c>
      <c r="B118" s="1">
        <v>47</v>
      </c>
      <c r="C118" s="12">
        <v>2</v>
      </c>
      <c r="D118" s="12" t="s">
        <v>59</v>
      </c>
      <c r="E118" s="11">
        <v>7</v>
      </c>
      <c r="F118" s="11">
        <v>12</v>
      </c>
      <c r="G118" s="1" t="s">
        <v>52</v>
      </c>
      <c r="H118" s="1">
        <v>15883</v>
      </c>
      <c r="I118" s="1" t="s">
        <v>26</v>
      </c>
      <c r="J118" s="1">
        <v>4</v>
      </c>
      <c r="K118" s="1">
        <v>68</v>
      </c>
      <c r="L118" s="1" t="s">
        <v>75</v>
      </c>
      <c r="M118" s="2">
        <v>43963</v>
      </c>
      <c r="N118" s="1">
        <v>1</v>
      </c>
      <c r="O118" s="1">
        <v>29</v>
      </c>
      <c r="P118" s="1">
        <v>30</v>
      </c>
      <c r="Q118" s="1">
        <v>30</v>
      </c>
      <c r="R118" s="1">
        <v>285.44</v>
      </c>
      <c r="S118" s="24">
        <f t="shared" si="4"/>
        <v>9.6215730337078647</v>
      </c>
      <c r="T118" s="1">
        <v>46.17</v>
      </c>
      <c r="U118" s="1">
        <v>26.25</v>
      </c>
      <c r="V118" s="25">
        <f t="shared" si="5"/>
        <v>1.5562921348314607</v>
      </c>
      <c r="W118" s="25">
        <f t="shared" si="6"/>
        <v>0.8848314606741573</v>
      </c>
      <c r="X118" s="24">
        <f t="shared" si="7"/>
        <v>0.63798557093873487</v>
      </c>
    </row>
    <row r="119" spans="1:24" x14ac:dyDescent="0.2">
      <c r="A119" s="1" t="s">
        <v>60</v>
      </c>
      <c r="B119" s="1">
        <v>47</v>
      </c>
      <c r="C119" s="12">
        <v>2</v>
      </c>
      <c r="D119" s="12" t="s">
        <v>59</v>
      </c>
      <c r="E119" s="11">
        <v>7</v>
      </c>
      <c r="F119" s="11">
        <v>12</v>
      </c>
      <c r="G119" s="1" t="s">
        <v>52</v>
      </c>
      <c r="H119" s="1">
        <v>15882</v>
      </c>
      <c r="I119" s="1" t="s">
        <v>26</v>
      </c>
      <c r="J119" s="1">
        <v>4</v>
      </c>
      <c r="K119" s="1">
        <v>68</v>
      </c>
      <c r="L119" s="1" t="s">
        <v>65</v>
      </c>
      <c r="M119" s="2">
        <v>43965</v>
      </c>
      <c r="N119" s="1">
        <v>3</v>
      </c>
      <c r="O119" s="1">
        <v>30</v>
      </c>
      <c r="P119" s="1">
        <v>29</v>
      </c>
      <c r="Q119" s="1">
        <v>30</v>
      </c>
      <c r="R119" s="1">
        <v>279.98</v>
      </c>
      <c r="S119" s="24">
        <f t="shared" si="4"/>
        <v>9.4375280898876408</v>
      </c>
      <c r="T119" s="1">
        <v>45.31</v>
      </c>
      <c r="U119" s="1">
        <v>22.36</v>
      </c>
      <c r="V119" s="25">
        <f t="shared" si="5"/>
        <v>1.5273033707865169</v>
      </c>
      <c r="W119" s="25">
        <f t="shared" si="6"/>
        <v>0.75370786516853927</v>
      </c>
      <c r="X119" s="24">
        <f t="shared" si="7"/>
        <v>0.45428670505909996</v>
      </c>
    </row>
    <row r="120" spans="1:24" x14ac:dyDescent="0.2">
      <c r="A120" s="1" t="s">
        <v>60</v>
      </c>
      <c r="B120" s="1">
        <v>47</v>
      </c>
      <c r="C120" s="12">
        <v>2</v>
      </c>
      <c r="D120" s="12" t="s">
        <v>59</v>
      </c>
      <c r="E120" s="11">
        <v>5</v>
      </c>
      <c r="F120" s="11">
        <v>5</v>
      </c>
      <c r="G120" s="1" t="s">
        <v>51</v>
      </c>
      <c r="H120" s="1">
        <v>15319</v>
      </c>
      <c r="I120" s="1" t="s">
        <v>15</v>
      </c>
      <c r="J120" s="1">
        <v>1</v>
      </c>
      <c r="K120" s="1">
        <v>69</v>
      </c>
      <c r="L120" s="1" t="s">
        <v>75</v>
      </c>
      <c r="M120" s="2">
        <v>43963</v>
      </c>
      <c r="N120" s="1">
        <v>4</v>
      </c>
      <c r="O120" s="1">
        <v>30</v>
      </c>
      <c r="P120" s="1">
        <v>31</v>
      </c>
      <c r="Q120" s="1">
        <v>29</v>
      </c>
      <c r="R120" s="1">
        <v>296.33999999999997</v>
      </c>
      <c r="S120" s="24">
        <f t="shared" si="4"/>
        <v>9.8779999999999983</v>
      </c>
      <c r="T120" s="1">
        <v>44.01</v>
      </c>
      <c r="U120" s="1">
        <v>29</v>
      </c>
      <c r="V120" s="25">
        <f t="shared" si="5"/>
        <v>1.4669999999999999</v>
      </c>
      <c r="W120" s="25">
        <f t="shared" si="6"/>
        <v>0.96666666666666667</v>
      </c>
      <c r="X120" s="24">
        <f t="shared" si="7"/>
        <v>0.71776490955341588</v>
      </c>
    </row>
    <row r="121" spans="1:24" x14ac:dyDescent="0.2">
      <c r="A121" s="1" t="s">
        <v>60</v>
      </c>
      <c r="B121" s="1">
        <v>47</v>
      </c>
      <c r="C121" s="12">
        <v>2</v>
      </c>
      <c r="D121" s="12" t="s">
        <v>59</v>
      </c>
      <c r="E121" s="11">
        <v>8</v>
      </c>
      <c r="F121" s="11">
        <v>12</v>
      </c>
      <c r="G121" s="1" t="s">
        <v>52</v>
      </c>
      <c r="H121" s="1">
        <v>16053</v>
      </c>
      <c r="I121" s="1" t="s">
        <v>30</v>
      </c>
      <c r="J121" s="1">
        <v>2</v>
      </c>
      <c r="K121" s="1">
        <v>70</v>
      </c>
      <c r="L121" s="1" t="s">
        <v>74</v>
      </c>
      <c r="M121" s="2">
        <v>43892</v>
      </c>
      <c r="N121" s="1">
        <v>3</v>
      </c>
      <c r="O121" s="1">
        <v>23</v>
      </c>
      <c r="P121" s="1">
        <v>23</v>
      </c>
      <c r="Q121" s="1">
        <v>22</v>
      </c>
      <c r="R121" s="1">
        <v>177.91</v>
      </c>
      <c r="S121" s="24">
        <f t="shared" si="4"/>
        <v>7.8489705882352938</v>
      </c>
      <c r="T121" s="1">
        <v>33.6</v>
      </c>
      <c r="U121" s="1">
        <v>33.020000000000003</v>
      </c>
      <c r="V121" s="25">
        <f t="shared" si="5"/>
        <v>1.4823529411764707</v>
      </c>
      <c r="W121" s="25">
        <f t="shared" si="6"/>
        <v>1.456764705882353</v>
      </c>
      <c r="X121" s="24">
        <f t="shared" si="7"/>
        <v>1.6471344992726618</v>
      </c>
    </row>
    <row r="122" spans="1:24" x14ac:dyDescent="0.2">
      <c r="A122" s="1" t="s">
        <v>60</v>
      </c>
      <c r="B122" s="1">
        <v>47</v>
      </c>
      <c r="C122" s="12">
        <v>2</v>
      </c>
      <c r="D122" s="12" t="s">
        <v>59</v>
      </c>
      <c r="E122" s="11">
        <v>5</v>
      </c>
      <c r="F122" s="11">
        <v>5</v>
      </c>
      <c r="G122" s="1" t="s">
        <v>51</v>
      </c>
      <c r="H122" s="1">
        <v>15326</v>
      </c>
      <c r="I122" s="1" t="s">
        <v>15</v>
      </c>
      <c r="J122" s="1">
        <v>2</v>
      </c>
      <c r="K122" s="1">
        <v>70</v>
      </c>
      <c r="L122" s="1" t="s">
        <v>73</v>
      </c>
      <c r="M122" s="2">
        <v>43967</v>
      </c>
      <c r="N122" s="1">
        <v>4</v>
      </c>
      <c r="O122" s="1">
        <v>30</v>
      </c>
      <c r="P122" s="1">
        <v>29</v>
      </c>
      <c r="Q122" s="1">
        <v>30</v>
      </c>
      <c r="R122" s="1">
        <v>285.95</v>
      </c>
      <c r="S122" s="24">
        <f t="shared" si="4"/>
        <v>9.6387640449438194</v>
      </c>
      <c r="T122" s="1">
        <v>40.72</v>
      </c>
      <c r="U122" s="1">
        <v>24.6</v>
      </c>
      <c r="V122" s="25">
        <f t="shared" si="5"/>
        <v>1.3725842696629214</v>
      </c>
      <c r="W122" s="25">
        <f t="shared" si="6"/>
        <v>0.82921348314606746</v>
      </c>
      <c r="X122" s="24">
        <f t="shared" si="7"/>
        <v>0.49416314244392334</v>
      </c>
    </row>
    <row r="123" spans="1:24" x14ac:dyDescent="0.2">
      <c r="A123" s="1" t="s">
        <v>60</v>
      </c>
      <c r="B123" s="1">
        <v>47</v>
      </c>
      <c r="C123" s="12">
        <v>2</v>
      </c>
      <c r="D123" s="12" t="s">
        <v>59</v>
      </c>
      <c r="E123" s="11">
        <v>8</v>
      </c>
      <c r="F123" s="11">
        <v>12</v>
      </c>
      <c r="G123" s="1" t="s">
        <v>52</v>
      </c>
      <c r="H123" s="1">
        <v>16063</v>
      </c>
      <c r="I123" s="1" t="s">
        <v>30</v>
      </c>
      <c r="J123" s="1">
        <v>3</v>
      </c>
      <c r="K123" s="1">
        <v>71</v>
      </c>
      <c r="L123" s="1" t="s">
        <v>64</v>
      </c>
      <c r="M123" s="2">
        <v>43931</v>
      </c>
      <c r="N123" s="1">
        <v>4</v>
      </c>
      <c r="O123" s="1">
        <v>29</v>
      </c>
      <c r="P123" s="1">
        <v>29</v>
      </c>
      <c r="Q123" s="1">
        <v>30</v>
      </c>
      <c r="R123" s="1">
        <v>266.52999999999997</v>
      </c>
      <c r="S123" s="24">
        <f t="shared" si="4"/>
        <v>9.0862499999999997</v>
      </c>
      <c r="T123" s="1">
        <v>48.26</v>
      </c>
      <c r="U123" s="1">
        <v>34.71</v>
      </c>
      <c r="V123" s="25">
        <f t="shared" si="5"/>
        <v>1.6452272727272728</v>
      </c>
      <c r="W123" s="25">
        <f t="shared" si="6"/>
        <v>1.1832954545454546</v>
      </c>
      <c r="X123" s="24">
        <f t="shared" si="7"/>
        <v>1.2061766446968347</v>
      </c>
    </row>
    <row r="124" spans="1:24" x14ac:dyDescent="0.2">
      <c r="A124" s="1" t="s">
        <v>60</v>
      </c>
      <c r="B124" s="1">
        <v>47</v>
      </c>
      <c r="C124" s="12">
        <v>2</v>
      </c>
      <c r="D124" s="12" t="s">
        <v>59</v>
      </c>
      <c r="E124" s="11">
        <v>5</v>
      </c>
      <c r="F124" s="11">
        <v>5</v>
      </c>
      <c r="G124" s="1" t="s">
        <v>51</v>
      </c>
      <c r="H124" s="1">
        <v>15337</v>
      </c>
      <c r="I124" s="1" t="s">
        <v>15</v>
      </c>
      <c r="J124" s="1">
        <v>3</v>
      </c>
      <c r="K124" s="1">
        <v>71</v>
      </c>
      <c r="L124" s="1" t="s">
        <v>72</v>
      </c>
      <c r="M124" s="2">
        <v>43959</v>
      </c>
      <c r="N124" s="1">
        <v>4</v>
      </c>
      <c r="O124" s="1">
        <v>30</v>
      </c>
      <c r="P124" s="1">
        <v>30</v>
      </c>
      <c r="Q124" s="1">
        <v>31</v>
      </c>
      <c r="R124" s="1">
        <v>294.95999999999998</v>
      </c>
      <c r="S124" s="24">
        <f t="shared" si="4"/>
        <v>9.7239560439560435</v>
      </c>
      <c r="T124" s="1">
        <v>48.05</v>
      </c>
      <c r="U124" s="1">
        <v>24.52</v>
      </c>
      <c r="V124" s="25">
        <f t="shared" si="5"/>
        <v>1.584065934065934</v>
      </c>
      <c r="W124" s="25">
        <f t="shared" si="6"/>
        <v>0.80835164835164841</v>
      </c>
      <c r="X124" s="24">
        <f t="shared" si="7"/>
        <v>0.54196661283647196</v>
      </c>
    </row>
    <row r="125" spans="1:24" x14ac:dyDescent="0.2">
      <c r="A125" s="1" t="s">
        <v>60</v>
      </c>
      <c r="B125" s="1">
        <v>47</v>
      </c>
      <c r="C125" s="12">
        <v>2</v>
      </c>
      <c r="D125" s="12" t="s">
        <v>59</v>
      </c>
      <c r="E125" s="11">
        <v>5</v>
      </c>
      <c r="F125" s="11">
        <v>5</v>
      </c>
      <c r="G125" s="1" t="s">
        <v>51</v>
      </c>
      <c r="H125" s="1">
        <v>15340</v>
      </c>
      <c r="I125" s="1" t="s">
        <v>15</v>
      </c>
      <c r="J125" s="1">
        <v>3</v>
      </c>
      <c r="K125" s="1">
        <v>71</v>
      </c>
      <c r="L125" s="1" t="s">
        <v>71</v>
      </c>
      <c r="M125" s="2">
        <v>43959</v>
      </c>
      <c r="N125" s="1">
        <v>4</v>
      </c>
      <c r="O125" s="1">
        <v>30</v>
      </c>
      <c r="P125" s="1">
        <v>30</v>
      </c>
      <c r="Q125" s="1">
        <v>31</v>
      </c>
      <c r="R125" s="1">
        <v>303.49</v>
      </c>
      <c r="S125" s="24">
        <f t="shared" si="4"/>
        <v>10.005164835164836</v>
      </c>
      <c r="T125" s="1">
        <v>47.54</v>
      </c>
      <c r="U125" s="1">
        <v>27.89</v>
      </c>
      <c r="V125" s="25">
        <f t="shared" si="5"/>
        <v>1.5672527472527473</v>
      </c>
      <c r="W125" s="25">
        <f t="shared" si="6"/>
        <v>0.91945054945054949</v>
      </c>
      <c r="X125" s="24">
        <f t="shared" si="7"/>
        <v>0.69373629316683416</v>
      </c>
    </row>
    <row r="126" spans="1:24" x14ac:dyDescent="0.2">
      <c r="A126" s="1" t="s">
        <v>60</v>
      </c>
      <c r="B126" s="1">
        <v>47</v>
      </c>
      <c r="C126" s="12">
        <v>2</v>
      </c>
      <c r="D126" s="12" t="s">
        <v>59</v>
      </c>
      <c r="E126" s="11">
        <v>5</v>
      </c>
      <c r="F126" s="11">
        <v>5</v>
      </c>
      <c r="G126" s="1" t="s">
        <v>51</v>
      </c>
      <c r="H126" s="1">
        <v>15345</v>
      </c>
      <c r="I126" s="1" t="s">
        <v>15</v>
      </c>
      <c r="J126" s="1">
        <v>3</v>
      </c>
      <c r="K126" s="1">
        <v>71</v>
      </c>
      <c r="L126" s="1" t="s">
        <v>70</v>
      </c>
      <c r="M126" s="2">
        <v>43961</v>
      </c>
      <c r="N126" s="1">
        <v>1</v>
      </c>
      <c r="O126" s="1">
        <v>30</v>
      </c>
      <c r="P126" s="1">
        <v>30</v>
      </c>
      <c r="Q126" s="1">
        <v>30</v>
      </c>
      <c r="R126" s="1">
        <v>243.49</v>
      </c>
      <c r="S126" s="24">
        <f t="shared" si="4"/>
        <v>8.1163333333333334</v>
      </c>
      <c r="T126" s="1">
        <v>41.4</v>
      </c>
      <c r="U126" s="1">
        <v>25.81</v>
      </c>
      <c r="V126" s="25">
        <f t="shared" si="5"/>
        <v>1.38</v>
      </c>
      <c r="W126" s="25">
        <f t="shared" si="6"/>
        <v>0.86033333333333328</v>
      </c>
      <c r="X126" s="24">
        <f t="shared" si="7"/>
        <v>0.53482439475325139</v>
      </c>
    </row>
    <row r="127" spans="1:24" x14ac:dyDescent="0.2">
      <c r="A127" s="1" t="s">
        <v>60</v>
      </c>
      <c r="B127" s="1">
        <v>47</v>
      </c>
      <c r="C127" s="12">
        <v>2</v>
      </c>
      <c r="D127" s="12" t="s">
        <v>59</v>
      </c>
      <c r="E127" s="11">
        <v>8</v>
      </c>
      <c r="F127" s="11">
        <v>12</v>
      </c>
      <c r="G127" s="1" t="s">
        <v>52</v>
      </c>
      <c r="H127" s="1">
        <v>16069</v>
      </c>
      <c r="I127" s="1" t="s">
        <v>30</v>
      </c>
      <c r="J127" s="1">
        <v>4</v>
      </c>
      <c r="K127" s="1">
        <v>72</v>
      </c>
      <c r="L127" s="1" t="s">
        <v>69</v>
      </c>
      <c r="M127" s="2">
        <v>43931</v>
      </c>
      <c r="N127" s="1">
        <v>1</v>
      </c>
      <c r="O127" s="1">
        <v>30</v>
      </c>
      <c r="P127" s="1">
        <v>30</v>
      </c>
      <c r="Q127" s="1">
        <v>30</v>
      </c>
      <c r="R127" s="1">
        <v>268.13</v>
      </c>
      <c r="S127" s="24">
        <f t="shared" si="4"/>
        <v>8.9376666666666669</v>
      </c>
      <c r="T127" s="1">
        <v>54.13</v>
      </c>
      <c r="U127" s="1">
        <v>34.71</v>
      </c>
      <c r="V127" s="25">
        <f t="shared" si="5"/>
        <v>1.8043333333333333</v>
      </c>
      <c r="W127" s="25">
        <f t="shared" si="6"/>
        <v>1.157</v>
      </c>
      <c r="X127" s="24">
        <f t="shared" si="7"/>
        <v>1.2646842574758057</v>
      </c>
    </row>
    <row r="128" spans="1:24" x14ac:dyDescent="0.2">
      <c r="A128" s="1" t="s">
        <v>60</v>
      </c>
      <c r="B128" s="1">
        <v>47</v>
      </c>
      <c r="C128" s="12">
        <v>2</v>
      </c>
      <c r="D128" s="12" t="s">
        <v>59</v>
      </c>
      <c r="E128" s="11">
        <v>8</v>
      </c>
      <c r="F128" s="11">
        <v>12</v>
      </c>
      <c r="G128" s="1" t="s">
        <v>52</v>
      </c>
      <c r="H128" s="1">
        <v>16075</v>
      </c>
      <c r="I128" s="1" t="s">
        <v>30</v>
      </c>
      <c r="J128" s="1">
        <v>4</v>
      </c>
      <c r="K128" s="1">
        <v>72</v>
      </c>
      <c r="L128" s="1" t="s">
        <v>64</v>
      </c>
      <c r="M128" s="2">
        <v>43931</v>
      </c>
      <c r="N128" s="1">
        <v>1</v>
      </c>
      <c r="O128" s="1">
        <v>30</v>
      </c>
      <c r="P128" s="1">
        <v>30</v>
      </c>
      <c r="Q128" s="1">
        <v>30</v>
      </c>
      <c r="R128" s="1">
        <v>284.88</v>
      </c>
      <c r="S128" s="24">
        <f t="shared" si="4"/>
        <v>9.4960000000000004</v>
      </c>
      <c r="T128" s="1">
        <v>48.66</v>
      </c>
      <c r="U128" s="1">
        <v>34.53</v>
      </c>
      <c r="V128" s="25">
        <f t="shared" si="5"/>
        <v>1.6219999999999999</v>
      </c>
      <c r="W128" s="25">
        <f t="shared" si="6"/>
        <v>1.151</v>
      </c>
      <c r="X128" s="24">
        <f t="shared" si="7"/>
        <v>1.1251233024114939</v>
      </c>
    </row>
    <row r="129" spans="1:24" x14ac:dyDescent="0.2">
      <c r="A129" s="1" t="s">
        <v>60</v>
      </c>
      <c r="B129" s="1">
        <v>47</v>
      </c>
      <c r="C129" s="12">
        <v>2</v>
      </c>
      <c r="D129" s="12" t="s">
        <v>59</v>
      </c>
      <c r="E129" s="11">
        <v>8</v>
      </c>
      <c r="F129" s="11">
        <v>12</v>
      </c>
      <c r="G129" s="1" t="s">
        <v>52</v>
      </c>
      <c r="H129" s="1">
        <v>16078</v>
      </c>
      <c r="I129" s="1" t="s">
        <v>30</v>
      </c>
      <c r="J129" s="1">
        <v>4</v>
      </c>
      <c r="K129" s="1">
        <v>72</v>
      </c>
      <c r="L129" s="1" t="s">
        <v>63</v>
      </c>
      <c r="M129" s="2">
        <v>43931</v>
      </c>
      <c r="N129" s="1">
        <v>1</v>
      </c>
      <c r="O129" s="1">
        <v>30</v>
      </c>
      <c r="P129" s="1">
        <v>30</v>
      </c>
      <c r="Q129" s="1">
        <v>30</v>
      </c>
      <c r="R129" s="1">
        <v>271.89</v>
      </c>
      <c r="S129" s="24">
        <f t="shared" si="4"/>
        <v>9.0629999999999988</v>
      </c>
      <c r="T129" s="1">
        <v>40.22</v>
      </c>
      <c r="U129" s="1">
        <v>34.409999999999997</v>
      </c>
      <c r="V129" s="25">
        <f t="shared" si="5"/>
        <v>1.3406666666666667</v>
      </c>
      <c r="W129" s="25">
        <f t="shared" si="6"/>
        <v>1.1469999999999998</v>
      </c>
      <c r="X129" s="24">
        <f t="shared" si="7"/>
        <v>0.92351992467295418</v>
      </c>
    </row>
    <row r="130" spans="1:24" x14ac:dyDescent="0.2">
      <c r="A130" s="1" t="s">
        <v>60</v>
      </c>
      <c r="B130" s="1">
        <v>47</v>
      </c>
      <c r="C130" s="12">
        <v>2</v>
      </c>
      <c r="D130" s="12" t="s">
        <v>59</v>
      </c>
      <c r="E130" s="11">
        <v>6</v>
      </c>
      <c r="F130" s="11">
        <v>6</v>
      </c>
      <c r="G130" s="1" t="s">
        <v>51</v>
      </c>
      <c r="H130" s="1">
        <v>15556</v>
      </c>
      <c r="I130" s="1" t="s">
        <v>20</v>
      </c>
      <c r="J130" s="1">
        <v>1</v>
      </c>
      <c r="K130" s="1">
        <v>73</v>
      </c>
      <c r="L130" s="1" t="s">
        <v>68</v>
      </c>
      <c r="M130" s="2">
        <v>43957</v>
      </c>
      <c r="N130" s="1">
        <v>1</v>
      </c>
      <c r="O130" s="1">
        <v>30</v>
      </c>
      <c r="P130" s="1">
        <v>30</v>
      </c>
      <c r="Q130" s="1">
        <v>30</v>
      </c>
      <c r="R130" s="1">
        <v>309.45</v>
      </c>
      <c r="S130" s="24">
        <f t="shared" ref="S130:S193" si="8">R130/AVERAGE(O130:Q130)</f>
        <v>10.315</v>
      </c>
      <c r="T130" s="1">
        <v>43.1</v>
      </c>
      <c r="U130" s="1">
        <v>29.07</v>
      </c>
      <c r="V130" s="25">
        <f t="shared" ref="V130:V193" si="9">T130/AVERAGE($O130:$Q130)</f>
        <v>1.4366666666666668</v>
      </c>
      <c r="W130" s="25">
        <f t="shared" ref="W130:W193" si="10">U130/AVERAGE($O130:$Q130)</f>
        <v>0.96899999999999997</v>
      </c>
      <c r="X130" s="24">
        <f t="shared" ref="X130:X193" si="11">(PI()/6)*V130*(W130^2)</f>
        <v>0.70632111900597627</v>
      </c>
    </row>
    <row r="131" spans="1:24" x14ac:dyDescent="0.2">
      <c r="A131" s="1" t="s">
        <v>60</v>
      </c>
      <c r="B131" s="1">
        <v>47</v>
      </c>
      <c r="C131" s="12">
        <v>2</v>
      </c>
      <c r="D131" s="12" t="s">
        <v>59</v>
      </c>
      <c r="E131" s="11">
        <v>9</v>
      </c>
      <c r="F131" s="11">
        <v>10</v>
      </c>
      <c r="G131" s="1" t="s">
        <v>52</v>
      </c>
      <c r="H131" s="1">
        <v>16131</v>
      </c>
      <c r="I131" s="1" t="s">
        <v>32</v>
      </c>
      <c r="J131" s="1">
        <v>1</v>
      </c>
      <c r="K131" s="1">
        <v>73</v>
      </c>
      <c r="L131" s="1" t="s">
        <v>67</v>
      </c>
      <c r="M131" s="2">
        <v>43961</v>
      </c>
      <c r="N131" s="1">
        <v>4</v>
      </c>
      <c r="O131" s="1">
        <v>31</v>
      </c>
      <c r="P131" s="1">
        <v>30</v>
      </c>
      <c r="Q131" s="1">
        <v>31</v>
      </c>
      <c r="R131" s="1">
        <v>332.3</v>
      </c>
      <c r="S131" s="24">
        <f t="shared" si="8"/>
        <v>10.835869565217392</v>
      </c>
      <c r="T131" s="1">
        <v>51.66</v>
      </c>
      <c r="U131" s="1">
        <v>32.28</v>
      </c>
      <c r="V131" s="25">
        <f t="shared" si="9"/>
        <v>1.6845652173913042</v>
      </c>
      <c r="W131" s="25">
        <f t="shared" si="10"/>
        <v>1.0526086956521739</v>
      </c>
      <c r="X131" s="24">
        <f t="shared" si="11"/>
        <v>0.97728303186116794</v>
      </c>
    </row>
    <row r="132" spans="1:24" x14ac:dyDescent="0.2">
      <c r="A132" s="1" t="s">
        <v>60</v>
      </c>
      <c r="B132" s="1">
        <v>47</v>
      </c>
      <c r="C132" s="12">
        <v>2</v>
      </c>
      <c r="D132" s="12" t="s">
        <v>59</v>
      </c>
      <c r="E132" s="11">
        <v>9</v>
      </c>
      <c r="F132" s="11">
        <v>10</v>
      </c>
      <c r="G132" s="1" t="s">
        <v>52</v>
      </c>
      <c r="H132" s="1">
        <v>16134</v>
      </c>
      <c r="I132" s="1" t="s">
        <v>32</v>
      </c>
      <c r="J132" s="1">
        <v>1</v>
      </c>
      <c r="K132" s="1">
        <v>73</v>
      </c>
      <c r="L132" s="1" t="s">
        <v>65</v>
      </c>
      <c r="M132" s="2">
        <v>43963</v>
      </c>
      <c r="N132" s="1">
        <v>1</v>
      </c>
      <c r="O132" s="1">
        <v>29</v>
      </c>
      <c r="P132" s="1">
        <v>29</v>
      </c>
      <c r="Q132" s="1">
        <v>30</v>
      </c>
      <c r="R132" s="1">
        <v>342.42</v>
      </c>
      <c r="S132" s="24">
        <f t="shared" si="8"/>
        <v>11.673409090909091</v>
      </c>
      <c r="T132" s="1">
        <v>50.64</v>
      </c>
      <c r="U132" s="1">
        <v>30.41</v>
      </c>
      <c r="V132" s="25">
        <f t="shared" si="9"/>
        <v>1.7263636363636365</v>
      </c>
      <c r="W132" s="25">
        <f t="shared" si="10"/>
        <v>1.0367045454545456</v>
      </c>
      <c r="X132" s="24">
        <f t="shared" si="11"/>
        <v>0.97149575510818897</v>
      </c>
    </row>
    <row r="133" spans="1:24" x14ac:dyDescent="0.2">
      <c r="A133" s="1" t="s">
        <v>60</v>
      </c>
      <c r="B133" s="1">
        <v>47</v>
      </c>
      <c r="C133" s="12">
        <v>2</v>
      </c>
      <c r="D133" s="12" t="s">
        <v>59</v>
      </c>
      <c r="E133" s="11">
        <v>9</v>
      </c>
      <c r="F133" s="11">
        <v>10</v>
      </c>
      <c r="G133" s="1" t="s">
        <v>52</v>
      </c>
      <c r="H133" s="1">
        <v>16139</v>
      </c>
      <c r="I133" s="1" t="s">
        <v>32</v>
      </c>
      <c r="J133" s="1">
        <v>1</v>
      </c>
      <c r="K133" s="1">
        <v>73</v>
      </c>
      <c r="L133" s="1" t="s">
        <v>66</v>
      </c>
      <c r="M133" s="2">
        <v>43963</v>
      </c>
      <c r="N133" s="1">
        <v>1</v>
      </c>
      <c r="O133" s="1">
        <v>29</v>
      </c>
      <c r="P133" s="1">
        <v>29</v>
      </c>
      <c r="Q133" s="1">
        <v>30</v>
      </c>
      <c r="R133" s="1">
        <v>353.88</v>
      </c>
      <c r="S133" s="24">
        <f t="shared" si="8"/>
        <v>12.064090909090909</v>
      </c>
      <c r="T133" s="1">
        <v>51.55</v>
      </c>
      <c r="U133" s="1">
        <v>30.68</v>
      </c>
      <c r="V133" s="25">
        <f t="shared" si="9"/>
        <v>1.7573863636363636</v>
      </c>
      <c r="W133" s="25">
        <f t="shared" si="10"/>
        <v>1.0459090909090909</v>
      </c>
      <c r="X133" s="24">
        <f t="shared" si="11"/>
        <v>1.0065926390550535</v>
      </c>
    </row>
    <row r="134" spans="1:24" x14ac:dyDescent="0.2">
      <c r="A134" s="1" t="s">
        <v>60</v>
      </c>
      <c r="B134" s="1">
        <v>47</v>
      </c>
      <c r="C134" s="12">
        <v>2</v>
      </c>
      <c r="D134" s="12" t="s">
        <v>59</v>
      </c>
      <c r="E134" s="11">
        <v>9</v>
      </c>
      <c r="F134" s="11">
        <v>10</v>
      </c>
      <c r="G134" s="1" t="s">
        <v>52</v>
      </c>
      <c r="H134" s="1">
        <v>16146</v>
      </c>
      <c r="I134" s="1" t="s">
        <v>32</v>
      </c>
      <c r="J134" s="1">
        <v>2</v>
      </c>
      <c r="K134" s="1">
        <v>74</v>
      </c>
      <c r="L134" s="1" t="s">
        <v>65</v>
      </c>
      <c r="M134" s="2">
        <v>43955</v>
      </c>
      <c r="N134" s="1">
        <v>4</v>
      </c>
      <c r="O134" s="1">
        <v>30</v>
      </c>
      <c r="P134" s="1">
        <v>30</v>
      </c>
      <c r="Q134" s="1">
        <v>30</v>
      </c>
      <c r="R134" s="1">
        <v>345.03</v>
      </c>
      <c r="S134" s="24">
        <f t="shared" si="8"/>
        <v>11.500999999999999</v>
      </c>
      <c r="T134" s="1">
        <v>48.8</v>
      </c>
      <c r="U134" s="1">
        <v>29</v>
      </c>
      <c r="V134" s="25">
        <f t="shared" si="9"/>
        <v>1.6266666666666665</v>
      </c>
      <c r="W134" s="25">
        <f t="shared" si="10"/>
        <v>0.96666666666666667</v>
      </c>
      <c r="X134" s="24">
        <f t="shared" si="11"/>
        <v>0.79588565294720959</v>
      </c>
    </row>
    <row r="135" spans="1:24" x14ac:dyDescent="0.2">
      <c r="A135" s="1" t="s">
        <v>60</v>
      </c>
      <c r="B135" s="1">
        <v>47</v>
      </c>
      <c r="C135" s="12">
        <v>2</v>
      </c>
      <c r="D135" s="12" t="s">
        <v>59</v>
      </c>
      <c r="E135" s="11">
        <v>6</v>
      </c>
      <c r="F135" s="11">
        <v>6</v>
      </c>
      <c r="G135" s="1" t="s">
        <v>51</v>
      </c>
      <c r="H135" s="1">
        <v>15571</v>
      </c>
      <c r="I135" s="1" t="s">
        <v>20</v>
      </c>
      <c r="J135" s="1">
        <v>2</v>
      </c>
      <c r="K135" s="1">
        <v>74</v>
      </c>
      <c r="L135" s="1" t="s">
        <v>64</v>
      </c>
      <c r="M135" s="2">
        <v>43961</v>
      </c>
      <c r="N135" s="1">
        <v>2</v>
      </c>
      <c r="O135" s="1">
        <v>30</v>
      </c>
      <c r="P135" s="1">
        <v>29</v>
      </c>
      <c r="Q135" s="1">
        <v>31</v>
      </c>
      <c r="R135" s="1">
        <v>311.79000000000002</v>
      </c>
      <c r="S135" s="24">
        <f t="shared" si="8"/>
        <v>10.393000000000001</v>
      </c>
      <c r="T135" s="1">
        <v>41.44</v>
      </c>
      <c r="U135" s="1">
        <v>27.46</v>
      </c>
      <c r="V135" s="25">
        <f t="shared" si="9"/>
        <v>1.3813333333333333</v>
      </c>
      <c r="W135" s="25">
        <f t="shared" si="10"/>
        <v>0.91533333333333333</v>
      </c>
      <c r="X135" s="24">
        <f t="shared" si="11"/>
        <v>0.60597634414794666</v>
      </c>
    </row>
    <row r="136" spans="1:24" x14ac:dyDescent="0.2">
      <c r="A136" s="1" t="s">
        <v>60</v>
      </c>
      <c r="B136" s="1">
        <v>47</v>
      </c>
      <c r="C136" s="12">
        <v>2</v>
      </c>
      <c r="D136" s="12" t="s">
        <v>59</v>
      </c>
      <c r="E136" s="11">
        <v>6</v>
      </c>
      <c r="F136" s="11">
        <v>6</v>
      </c>
      <c r="G136" s="1" t="s">
        <v>51</v>
      </c>
      <c r="H136" s="1">
        <v>15574</v>
      </c>
      <c r="I136" s="1" t="s">
        <v>20</v>
      </c>
      <c r="J136" s="1">
        <v>2</v>
      </c>
      <c r="K136" s="1">
        <v>74</v>
      </c>
      <c r="L136" s="1" t="s">
        <v>63</v>
      </c>
      <c r="M136" s="2">
        <v>43961</v>
      </c>
      <c r="N136" s="1">
        <v>2</v>
      </c>
      <c r="O136" s="1">
        <v>30</v>
      </c>
      <c r="P136" s="1">
        <v>29</v>
      </c>
      <c r="Q136" s="1">
        <v>31</v>
      </c>
      <c r="R136" s="1">
        <v>295.27</v>
      </c>
      <c r="S136" s="24">
        <f t="shared" si="8"/>
        <v>9.8423333333333325</v>
      </c>
      <c r="T136" s="1">
        <v>35.51</v>
      </c>
      <c r="U136" s="1">
        <v>21.4</v>
      </c>
      <c r="V136" s="25">
        <f t="shared" si="9"/>
        <v>1.1836666666666666</v>
      </c>
      <c r="W136" s="25">
        <f t="shared" si="10"/>
        <v>0.71333333333333326</v>
      </c>
      <c r="X136" s="24">
        <f t="shared" si="11"/>
        <v>0.31536469833867109</v>
      </c>
    </row>
    <row r="137" spans="1:24" x14ac:dyDescent="0.2">
      <c r="A137" s="1" t="s">
        <v>60</v>
      </c>
      <c r="B137" s="1">
        <v>47</v>
      </c>
      <c r="C137" s="12">
        <v>2</v>
      </c>
      <c r="D137" s="12" t="s">
        <v>59</v>
      </c>
      <c r="E137" s="11">
        <v>6</v>
      </c>
      <c r="F137" s="11">
        <v>6</v>
      </c>
      <c r="G137" s="1" t="s">
        <v>51</v>
      </c>
      <c r="H137" s="1">
        <v>15593</v>
      </c>
      <c r="I137" s="1" t="s">
        <v>20</v>
      </c>
      <c r="J137" s="1">
        <v>4</v>
      </c>
      <c r="K137" s="1">
        <v>76</v>
      </c>
      <c r="L137" s="1" t="s">
        <v>62</v>
      </c>
      <c r="M137" s="2">
        <v>43961</v>
      </c>
      <c r="N137" s="1">
        <v>4</v>
      </c>
      <c r="O137" s="1">
        <v>30</v>
      </c>
      <c r="P137" s="1">
        <v>30</v>
      </c>
      <c r="Q137" s="1">
        <v>31</v>
      </c>
      <c r="R137" s="1">
        <v>325.88</v>
      </c>
      <c r="S137" s="24">
        <f t="shared" si="8"/>
        <v>10.743296703296703</v>
      </c>
      <c r="T137" s="1">
        <v>46.62</v>
      </c>
      <c r="U137" s="1">
        <v>28.32</v>
      </c>
      <c r="V137" s="25">
        <f t="shared" si="9"/>
        <v>1.5369230769230768</v>
      </c>
      <c r="W137" s="25">
        <f t="shared" si="10"/>
        <v>0.93362637362637368</v>
      </c>
      <c r="X137" s="24">
        <f t="shared" si="11"/>
        <v>0.70145041536453234</v>
      </c>
    </row>
    <row r="138" spans="1:24" x14ac:dyDescent="0.2">
      <c r="A138" s="1" t="s">
        <v>60</v>
      </c>
      <c r="B138" s="1">
        <v>47</v>
      </c>
      <c r="C138" s="12">
        <v>2</v>
      </c>
      <c r="D138" s="12" t="s">
        <v>59</v>
      </c>
      <c r="E138" s="11">
        <v>9</v>
      </c>
      <c r="F138" s="11">
        <v>10</v>
      </c>
      <c r="G138" s="1" t="s">
        <v>52</v>
      </c>
      <c r="H138" s="1">
        <v>16172</v>
      </c>
      <c r="I138" s="1" t="s">
        <v>32</v>
      </c>
      <c r="J138" s="1">
        <v>4</v>
      </c>
      <c r="K138" s="1">
        <v>76</v>
      </c>
      <c r="L138" s="1" t="s">
        <v>61</v>
      </c>
      <c r="M138" s="2">
        <v>43965</v>
      </c>
      <c r="N138" s="1">
        <v>4</v>
      </c>
      <c r="O138" s="1">
        <v>30</v>
      </c>
      <c r="P138" s="1">
        <v>29</v>
      </c>
      <c r="Q138" s="1">
        <v>30</v>
      </c>
      <c r="R138" s="1">
        <v>344.04</v>
      </c>
      <c r="S138" s="24">
        <f t="shared" si="8"/>
        <v>11.596853932584271</v>
      </c>
      <c r="T138" s="1">
        <v>51.2</v>
      </c>
      <c r="U138" s="1">
        <v>28.86</v>
      </c>
      <c r="V138" s="25">
        <f t="shared" si="9"/>
        <v>1.7258426966292135</v>
      </c>
      <c r="W138" s="25">
        <f t="shared" si="10"/>
        <v>0.97280898876404487</v>
      </c>
      <c r="X138" s="24">
        <f t="shared" si="11"/>
        <v>0.85517496989162189</v>
      </c>
    </row>
    <row r="139" spans="1:24" x14ac:dyDescent="0.2">
      <c r="A139" s="1" t="s">
        <v>60</v>
      </c>
      <c r="B139" s="1">
        <v>47</v>
      </c>
      <c r="C139" s="12">
        <v>2</v>
      </c>
      <c r="D139" s="12" t="s">
        <v>59</v>
      </c>
      <c r="E139" s="11">
        <v>6</v>
      </c>
      <c r="F139" s="11">
        <v>6</v>
      </c>
      <c r="G139" s="1" t="s">
        <v>51</v>
      </c>
      <c r="H139" s="1">
        <v>15596</v>
      </c>
      <c r="I139" s="1" t="s">
        <v>20</v>
      </c>
      <c r="J139" s="1">
        <v>4</v>
      </c>
      <c r="K139" s="1">
        <v>76</v>
      </c>
      <c r="L139" s="1" t="s">
        <v>58</v>
      </c>
      <c r="M139" s="2">
        <v>43965</v>
      </c>
      <c r="N139" s="1">
        <v>4</v>
      </c>
      <c r="O139" s="1">
        <v>30</v>
      </c>
      <c r="P139" s="1">
        <v>29</v>
      </c>
      <c r="Q139" s="1">
        <v>30</v>
      </c>
      <c r="R139" s="1">
        <v>299.91000000000003</v>
      </c>
      <c r="S139" s="24">
        <f t="shared" si="8"/>
        <v>10.109325842696629</v>
      </c>
      <c r="T139" s="1">
        <v>40.36</v>
      </c>
      <c r="U139" s="1">
        <v>29.83</v>
      </c>
      <c r="V139" s="25">
        <f t="shared" si="9"/>
        <v>1.3604494382022472</v>
      </c>
      <c r="W139" s="25">
        <f t="shared" si="10"/>
        <v>1.0055056179775279</v>
      </c>
      <c r="X139" s="24">
        <f t="shared" si="11"/>
        <v>0.72019488208637583</v>
      </c>
    </row>
    <row r="140" spans="1:24" x14ac:dyDescent="0.2">
      <c r="A140" s="1" t="s">
        <v>60</v>
      </c>
      <c r="B140" s="1">
        <v>47</v>
      </c>
      <c r="C140" s="12">
        <v>4.4000000000000004</v>
      </c>
      <c r="D140" s="12" t="s">
        <v>59</v>
      </c>
      <c r="E140" s="11">
        <v>7</v>
      </c>
      <c r="F140" s="11">
        <v>10</v>
      </c>
      <c r="G140" s="1" t="s">
        <v>52</v>
      </c>
      <c r="H140" s="1">
        <v>11617</v>
      </c>
      <c r="I140" s="1" t="s">
        <v>24</v>
      </c>
      <c r="J140" s="1">
        <v>1</v>
      </c>
      <c r="K140" s="1">
        <v>1</v>
      </c>
      <c r="L140" s="1" t="s">
        <v>69</v>
      </c>
      <c r="M140" s="2">
        <v>43909</v>
      </c>
      <c r="N140" s="1">
        <v>4</v>
      </c>
      <c r="O140" s="1">
        <v>30</v>
      </c>
      <c r="P140" s="1">
        <v>30</v>
      </c>
      <c r="Q140" s="1">
        <v>31</v>
      </c>
      <c r="R140" s="1">
        <v>283.36</v>
      </c>
      <c r="S140" s="24">
        <f t="shared" si="8"/>
        <v>9.3415384615384625</v>
      </c>
      <c r="T140" s="1">
        <v>51.16</v>
      </c>
      <c r="U140" s="1">
        <v>25.08</v>
      </c>
      <c r="V140" s="25">
        <f t="shared" si="9"/>
        <v>1.6865934065934065</v>
      </c>
      <c r="W140" s="25">
        <f t="shared" si="10"/>
        <v>0.82681318681318683</v>
      </c>
      <c r="X140" s="24">
        <f t="shared" si="11"/>
        <v>0.60370366114671037</v>
      </c>
    </row>
    <row r="141" spans="1:24" x14ac:dyDescent="0.2">
      <c r="A141" s="1" t="s">
        <v>60</v>
      </c>
      <c r="B141" s="1">
        <v>47</v>
      </c>
      <c r="C141" s="12">
        <v>4.4000000000000004</v>
      </c>
      <c r="D141" s="12" t="s">
        <v>59</v>
      </c>
      <c r="E141" s="11">
        <v>7</v>
      </c>
      <c r="F141" s="11">
        <v>10</v>
      </c>
      <c r="G141" s="1" t="s">
        <v>52</v>
      </c>
      <c r="H141" s="1">
        <v>11618</v>
      </c>
      <c r="I141" s="1" t="s">
        <v>24</v>
      </c>
      <c r="J141" s="1">
        <v>1</v>
      </c>
      <c r="K141" s="1">
        <v>1</v>
      </c>
      <c r="L141" s="1" t="s">
        <v>82</v>
      </c>
      <c r="M141" s="2">
        <v>43911</v>
      </c>
      <c r="N141" s="1">
        <v>3</v>
      </c>
      <c r="O141" s="1">
        <v>29</v>
      </c>
      <c r="P141" s="1">
        <v>30</v>
      </c>
      <c r="Q141" s="1">
        <v>30</v>
      </c>
      <c r="R141" s="1">
        <v>304.98</v>
      </c>
      <c r="S141" s="24">
        <f t="shared" si="8"/>
        <v>10.280224719101124</v>
      </c>
      <c r="T141" s="1">
        <v>39.049999999999997</v>
      </c>
      <c r="U141" s="1">
        <v>21.84</v>
      </c>
      <c r="V141" s="25">
        <f t="shared" si="9"/>
        <v>1.3162921348314605</v>
      </c>
      <c r="W141" s="25">
        <f t="shared" si="10"/>
        <v>0.73617977528089884</v>
      </c>
      <c r="X141" s="24">
        <f t="shared" si="11"/>
        <v>0.37352413854527111</v>
      </c>
    </row>
    <row r="142" spans="1:24" x14ac:dyDescent="0.2">
      <c r="A142" s="1" t="s">
        <v>60</v>
      </c>
      <c r="B142" s="1">
        <v>47</v>
      </c>
      <c r="C142" s="12">
        <v>4.4000000000000004</v>
      </c>
      <c r="D142" s="12" t="s">
        <v>59</v>
      </c>
      <c r="E142" s="11">
        <v>7</v>
      </c>
      <c r="F142" s="11">
        <v>10</v>
      </c>
      <c r="G142" s="1" t="s">
        <v>52</v>
      </c>
      <c r="H142" s="1">
        <v>11625</v>
      </c>
      <c r="I142" s="1" t="s">
        <v>24</v>
      </c>
      <c r="J142" s="1">
        <v>1</v>
      </c>
      <c r="K142" s="1">
        <v>1</v>
      </c>
      <c r="L142" s="1" t="s">
        <v>74</v>
      </c>
      <c r="M142" s="2">
        <v>43911</v>
      </c>
      <c r="N142" s="1">
        <v>3</v>
      </c>
      <c r="O142" s="1">
        <v>29</v>
      </c>
      <c r="P142" s="1">
        <v>30</v>
      </c>
      <c r="Q142" s="1">
        <v>30</v>
      </c>
      <c r="R142" s="1">
        <v>240.05</v>
      </c>
      <c r="S142" s="24">
        <f t="shared" si="8"/>
        <v>8.0915730337078653</v>
      </c>
      <c r="T142" s="1">
        <v>35</v>
      </c>
      <c r="U142" s="1">
        <v>23.43</v>
      </c>
      <c r="V142" s="25">
        <f t="shared" si="9"/>
        <v>1.1797752808988764</v>
      </c>
      <c r="W142" s="25">
        <f t="shared" si="10"/>
        <v>0.78977528089887639</v>
      </c>
      <c r="X142" s="24">
        <f t="shared" si="11"/>
        <v>0.38530530458032647</v>
      </c>
    </row>
    <row r="143" spans="1:24" x14ac:dyDescent="0.2">
      <c r="A143" s="1" t="s">
        <v>60</v>
      </c>
      <c r="B143" s="1">
        <v>47</v>
      </c>
      <c r="C143" s="12">
        <v>4.4000000000000004</v>
      </c>
      <c r="D143" s="12" t="s">
        <v>59</v>
      </c>
      <c r="E143" s="11">
        <v>7</v>
      </c>
      <c r="F143" s="11">
        <v>10</v>
      </c>
      <c r="G143" s="1" t="s">
        <v>52</v>
      </c>
      <c r="H143" s="1">
        <v>11656</v>
      </c>
      <c r="I143" s="1" t="s">
        <v>24</v>
      </c>
      <c r="J143" s="1">
        <v>4</v>
      </c>
      <c r="K143" s="1">
        <v>4</v>
      </c>
      <c r="L143" s="1" t="s">
        <v>68</v>
      </c>
      <c r="M143" s="2">
        <v>43913</v>
      </c>
      <c r="N143" s="1">
        <v>4</v>
      </c>
      <c r="O143" s="1">
        <v>30</v>
      </c>
      <c r="P143" s="1">
        <v>30</v>
      </c>
      <c r="Q143" s="1">
        <v>30</v>
      </c>
      <c r="R143" s="1">
        <v>291.73</v>
      </c>
      <c r="S143" s="24">
        <f t="shared" si="8"/>
        <v>9.7243333333333339</v>
      </c>
      <c r="T143" s="1">
        <v>44.69</v>
      </c>
      <c r="U143" s="1">
        <v>24.84</v>
      </c>
      <c r="V143" s="25">
        <f t="shared" si="9"/>
        <v>1.4896666666666667</v>
      </c>
      <c r="W143" s="25">
        <f t="shared" si="10"/>
        <v>0.82799999999999996</v>
      </c>
      <c r="X143" s="24">
        <f t="shared" si="11"/>
        <v>0.53474704804398843</v>
      </c>
    </row>
    <row r="144" spans="1:24" x14ac:dyDescent="0.2">
      <c r="A144" s="1" t="s">
        <v>60</v>
      </c>
      <c r="B144" s="1">
        <v>47</v>
      </c>
      <c r="C144" s="12">
        <v>4.4000000000000004</v>
      </c>
      <c r="D144" s="12" t="s">
        <v>59</v>
      </c>
      <c r="E144" s="11">
        <v>7</v>
      </c>
      <c r="F144" s="11">
        <v>10</v>
      </c>
      <c r="G144" s="1" t="s">
        <v>52</v>
      </c>
      <c r="H144" s="1">
        <v>11663</v>
      </c>
      <c r="I144" s="1" t="s">
        <v>24</v>
      </c>
      <c r="J144" s="1">
        <v>4</v>
      </c>
      <c r="K144" s="1">
        <v>4</v>
      </c>
      <c r="L144" s="1" t="s">
        <v>77</v>
      </c>
      <c r="M144" s="2">
        <v>43919</v>
      </c>
      <c r="N144" s="1">
        <v>1</v>
      </c>
      <c r="O144" s="1">
        <v>30</v>
      </c>
      <c r="P144" s="1">
        <v>29</v>
      </c>
      <c r="Q144" s="1">
        <v>30</v>
      </c>
      <c r="R144" s="1">
        <v>291.76</v>
      </c>
      <c r="S144" s="24">
        <f t="shared" si="8"/>
        <v>9.8346067415730332</v>
      </c>
      <c r="T144" s="1">
        <v>43.42</v>
      </c>
      <c r="U144" s="1">
        <v>21.84</v>
      </c>
      <c r="V144" s="25">
        <f t="shared" si="9"/>
        <v>1.4635955056179775</v>
      </c>
      <c r="W144" s="25">
        <f t="shared" si="10"/>
        <v>0.73617977528089884</v>
      </c>
      <c r="X144" s="24">
        <f t="shared" si="11"/>
        <v>0.41532440705853196</v>
      </c>
    </row>
    <row r="145" spans="1:24" x14ac:dyDescent="0.2">
      <c r="A145" s="1" t="s">
        <v>60</v>
      </c>
      <c r="B145" s="1">
        <v>47</v>
      </c>
      <c r="C145" s="12">
        <v>4.4000000000000004</v>
      </c>
      <c r="D145" s="12" t="s">
        <v>59</v>
      </c>
      <c r="E145" s="11">
        <v>5</v>
      </c>
      <c r="F145" s="11">
        <v>6</v>
      </c>
      <c r="G145" s="1" t="s">
        <v>51</v>
      </c>
      <c r="H145" s="1">
        <v>11237</v>
      </c>
      <c r="I145" s="1" t="s">
        <v>16</v>
      </c>
      <c r="J145" s="1">
        <v>1</v>
      </c>
      <c r="K145" s="1">
        <v>5</v>
      </c>
      <c r="L145" s="1" t="s">
        <v>62</v>
      </c>
      <c r="M145" s="2">
        <v>43909</v>
      </c>
      <c r="N145" s="1">
        <v>2</v>
      </c>
      <c r="O145" s="1">
        <v>30</v>
      </c>
      <c r="P145" s="1">
        <v>30</v>
      </c>
      <c r="Q145" s="1">
        <v>30</v>
      </c>
      <c r="R145" s="1">
        <v>299.14999999999998</v>
      </c>
      <c r="S145" s="24">
        <f t="shared" si="8"/>
        <v>9.9716666666666658</v>
      </c>
      <c r="T145" s="1">
        <v>46.96</v>
      </c>
      <c r="U145" s="1">
        <v>26.83</v>
      </c>
      <c r="V145" s="25">
        <f t="shared" si="9"/>
        <v>1.5653333333333335</v>
      </c>
      <c r="W145" s="25">
        <f t="shared" si="10"/>
        <v>0.89433333333333331</v>
      </c>
      <c r="X145" s="24">
        <f t="shared" si="11"/>
        <v>0.65554769054501982</v>
      </c>
    </row>
    <row r="146" spans="1:24" x14ac:dyDescent="0.2">
      <c r="A146" s="1" t="s">
        <v>60</v>
      </c>
      <c r="B146" s="1">
        <v>47</v>
      </c>
      <c r="C146" s="12">
        <v>4.4000000000000004</v>
      </c>
      <c r="D146" s="12" t="s">
        <v>59</v>
      </c>
      <c r="E146" s="11">
        <v>5</v>
      </c>
      <c r="F146" s="11">
        <v>6</v>
      </c>
      <c r="G146" s="1" t="s">
        <v>51</v>
      </c>
      <c r="H146" s="1">
        <v>11240</v>
      </c>
      <c r="I146" s="1" t="s">
        <v>16</v>
      </c>
      <c r="J146" s="1">
        <v>1</v>
      </c>
      <c r="K146" s="1">
        <v>5</v>
      </c>
      <c r="L146" s="1" t="s">
        <v>58</v>
      </c>
      <c r="M146" s="2">
        <v>43911</v>
      </c>
      <c r="N146" s="1">
        <v>3</v>
      </c>
      <c r="O146" s="1">
        <v>30</v>
      </c>
      <c r="P146" s="1">
        <v>30</v>
      </c>
      <c r="Q146" s="1">
        <v>30</v>
      </c>
      <c r="R146" s="1">
        <v>289.38</v>
      </c>
      <c r="S146" s="24">
        <f t="shared" si="8"/>
        <v>9.645999999999999</v>
      </c>
      <c r="T146" s="1">
        <v>49.04</v>
      </c>
      <c r="U146" s="1">
        <v>19.100000000000001</v>
      </c>
      <c r="V146" s="25">
        <f t="shared" si="9"/>
        <v>1.6346666666666667</v>
      </c>
      <c r="W146" s="25">
        <f t="shared" si="10"/>
        <v>0.63666666666666671</v>
      </c>
      <c r="X146" s="24">
        <f t="shared" si="11"/>
        <v>0.34693814665732581</v>
      </c>
    </row>
    <row r="147" spans="1:24" x14ac:dyDescent="0.2">
      <c r="A147" s="1" t="s">
        <v>60</v>
      </c>
      <c r="B147" s="1">
        <v>47</v>
      </c>
      <c r="C147" s="12">
        <v>4.4000000000000004</v>
      </c>
      <c r="D147" s="12" t="s">
        <v>59</v>
      </c>
      <c r="E147" s="11">
        <v>5</v>
      </c>
      <c r="F147" s="11">
        <v>6</v>
      </c>
      <c r="G147" s="1" t="s">
        <v>51</v>
      </c>
      <c r="H147" s="1">
        <v>11248</v>
      </c>
      <c r="I147" s="1" t="s">
        <v>16</v>
      </c>
      <c r="J147" s="1">
        <v>2</v>
      </c>
      <c r="K147" s="1">
        <v>6</v>
      </c>
      <c r="L147" s="1" t="s">
        <v>68</v>
      </c>
      <c r="M147" s="2">
        <v>43909</v>
      </c>
      <c r="N147" s="1">
        <v>3</v>
      </c>
      <c r="O147" s="1">
        <v>30</v>
      </c>
      <c r="P147" s="1">
        <v>30</v>
      </c>
      <c r="Q147" s="1">
        <v>31</v>
      </c>
      <c r="R147" s="1">
        <v>287.97000000000003</v>
      </c>
      <c r="S147" s="24">
        <f t="shared" si="8"/>
        <v>9.4935164835164851</v>
      </c>
      <c r="T147" s="1">
        <v>44.28</v>
      </c>
      <c r="U147" s="1">
        <v>23.71</v>
      </c>
      <c r="V147" s="25">
        <f t="shared" si="9"/>
        <v>1.4597802197802199</v>
      </c>
      <c r="W147" s="25">
        <f t="shared" si="10"/>
        <v>0.78164835164835167</v>
      </c>
      <c r="X147" s="24">
        <f t="shared" si="11"/>
        <v>0.4669914504213224</v>
      </c>
    </row>
    <row r="148" spans="1:24" x14ac:dyDescent="0.2">
      <c r="A148" s="1" t="s">
        <v>60</v>
      </c>
      <c r="B148" s="1">
        <v>47</v>
      </c>
      <c r="C148" s="12">
        <v>4.4000000000000004</v>
      </c>
      <c r="D148" s="12" t="s">
        <v>59</v>
      </c>
      <c r="E148" s="11">
        <v>5</v>
      </c>
      <c r="F148" s="11">
        <v>6</v>
      </c>
      <c r="G148" s="1" t="s">
        <v>51</v>
      </c>
      <c r="H148" s="1">
        <v>11266</v>
      </c>
      <c r="I148" s="1" t="s">
        <v>16</v>
      </c>
      <c r="J148" s="1">
        <v>3</v>
      </c>
      <c r="K148" s="1">
        <v>7</v>
      </c>
      <c r="L148" s="1" t="s">
        <v>63</v>
      </c>
      <c r="M148" s="2">
        <v>43909</v>
      </c>
      <c r="N148" s="1">
        <v>1</v>
      </c>
      <c r="O148" s="1">
        <v>30</v>
      </c>
      <c r="P148" s="1">
        <v>30</v>
      </c>
      <c r="Q148" s="1">
        <v>30</v>
      </c>
      <c r="R148" s="1">
        <v>300</v>
      </c>
      <c r="S148" s="24">
        <f t="shared" si="8"/>
        <v>10</v>
      </c>
      <c r="T148" s="1">
        <v>52.63</v>
      </c>
      <c r="U148" s="1">
        <v>25.3</v>
      </c>
      <c r="V148" s="25">
        <f t="shared" si="9"/>
        <v>1.7543333333333335</v>
      </c>
      <c r="W148" s="25">
        <f t="shared" si="10"/>
        <v>0.84333333333333338</v>
      </c>
      <c r="X148" s="24">
        <f t="shared" si="11"/>
        <v>0.65329490402048151</v>
      </c>
    </row>
    <row r="149" spans="1:24" x14ac:dyDescent="0.2">
      <c r="A149" s="1" t="s">
        <v>60</v>
      </c>
      <c r="B149" s="1">
        <v>47</v>
      </c>
      <c r="C149" s="12">
        <v>4.4000000000000004</v>
      </c>
      <c r="D149" s="12" t="s">
        <v>59</v>
      </c>
      <c r="E149" s="11">
        <v>5</v>
      </c>
      <c r="F149" s="11">
        <v>6</v>
      </c>
      <c r="G149" s="1" t="s">
        <v>51</v>
      </c>
      <c r="H149" s="1">
        <v>11272</v>
      </c>
      <c r="I149" s="1" t="s">
        <v>16</v>
      </c>
      <c r="J149" s="1">
        <v>4</v>
      </c>
      <c r="K149" s="1">
        <v>8</v>
      </c>
      <c r="L149" s="1" t="s">
        <v>68</v>
      </c>
      <c r="M149" s="2">
        <v>43911</v>
      </c>
      <c r="N149" s="1">
        <v>3</v>
      </c>
      <c r="O149" s="1">
        <v>30</v>
      </c>
      <c r="P149" s="1">
        <v>29</v>
      </c>
      <c r="Q149" s="1">
        <v>31</v>
      </c>
      <c r="R149" s="1">
        <v>299.23</v>
      </c>
      <c r="S149" s="24">
        <f t="shared" si="8"/>
        <v>9.9743333333333339</v>
      </c>
      <c r="T149" s="1">
        <v>45.01</v>
      </c>
      <c r="U149" s="1">
        <v>21.02</v>
      </c>
      <c r="V149" s="25">
        <f t="shared" si="9"/>
        <v>1.5003333333333333</v>
      </c>
      <c r="W149" s="25">
        <f t="shared" si="10"/>
        <v>0.70066666666666666</v>
      </c>
      <c r="X149" s="24">
        <f t="shared" si="11"/>
        <v>0.38566417152475235</v>
      </c>
    </row>
    <row r="150" spans="1:24" x14ac:dyDescent="0.2">
      <c r="A150" s="1" t="s">
        <v>60</v>
      </c>
      <c r="B150" s="1">
        <v>47</v>
      </c>
      <c r="C150" s="12">
        <v>4.4000000000000004</v>
      </c>
      <c r="D150" s="12" t="s">
        <v>59</v>
      </c>
      <c r="E150" s="11">
        <v>10</v>
      </c>
      <c r="F150" s="11">
        <v>15</v>
      </c>
      <c r="G150" s="1" t="s">
        <v>84</v>
      </c>
      <c r="H150" s="1">
        <v>12248</v>
      </c>
      <c r="I150" s="1" t="s">
        <v>88</v>
      </c>
      <c r="J150" s="1">
        <v>1</v>
      </c>
      <c r="K150" s="1">
        <v>9</v>
      </c>
      <c r="L150" s="1" t="s">
        <v>58</v>
      </c>
      <c r="M150" s="2">
        <v>43911</v>
      </c>
      <c r="N150" s="1">
        <v>1</v>
      </c>
      <c r="O150" s="1">
        <v>30</v>
      </c>
      <c r="P150" s="1">
        <v>30</v>
      </c>
      <c r="Q150" s="1">
        <v>29</v>
      </c>
      <c r="R150" s="1">
        <v>290.32</v>
      </c>
      <c r="S150" s="24">
        <f t="shared" si="8"/>
        <v>9.7860674157303364</v>
      </c>
      <c r="T150" s="1">
        <v>43.46</v>
      </c>
      <c r="U150" s="1">
        <v>20.12</v>
      </c>
      <c r="V150" s="25">
        <f t="shared" si="9"/>
        <v>1.4649438202247191</v>
      </c>
      <c r="W150" s="25">
        <f t="shared" si="10"/>
        <v>0.67820224719101119</v>
      </c>
      <c r="X150" s="24">
        <f t="shared" si="11"/>
        <v>0.35280768885532032</v>
      </c>
    </row>
    <row r="151" spans="1:24" x14ac:dyDescent="0.2">
      <c r="A151" s="1" t="s">
        <v>60</v>
      </c>
      <c r="B151" s="1">
        <v>47</v>
      </c>
      <c r="C151" s="12">
        <v>4.4000000000000004</v>
      </c>
      <c r="D151" s="12" t="s">
        <v>59</v>
      </c>
      <c r="E151" s="11">
        <v>10</v>
      </c>
      <c r="F151" s="11">
        <v>15</v>
      </c>
      <c r="G151" s="1" t="s">
        <v>84</v>
      </c>
      <c r="H151" s="1">
        <v>12258</v>
      </c>
      <c r="I151" s="1" t="s">
        <v>88</v>
      </c>
      <c r="J151" s="1">
        <v>2</v>
      </c>
      <c r="K151" s="1">
        <v>10</v>
      </c>
      <c r="L151" s="1" t="s">
        <v>81</v>
      </c>
      <c r="M151" s="2">
        <v>43907</v>
      </c>
      <c r="N151" s="1">
        <v>4</v>
      </c>
      <c r="O151" s="1">
        <v>30</v>
      </c>
      <c r="P151" s="1">
        <v>30</v>
      </c>
      <c r="Q151" s="1">
        <v>30</v>
      </c>
      <c r="R151" s="1">
        <v>282.25</v>
      </c>
      <c r="S151" s="24">
        <f t="shared" si="8"/>
        <v>9.4083333333333332</v>
      </c>
      <c r="T151" s="1">
        <v>52</v>
      </c>
      <c r="U151" s="1">
        <v>25.63</v>
      </c>
      <c r="V151" s="25">
        <f t="shared" si="9"/>
        <v>1.7333333333333334</v>
      </c>
      <c r="W151" s="25">
        <f t="shared" si="10"/>
        <v>0.85433333333333328</v>
      </c>
      <c r="X151" s="24">
        <f t="shared" si="11"/>
        <v>0.66242301673276083</v>
      </c>
    </row>
    <row r="152" spans="1:24" x14ac:dyDescent="0.2">
      <c r="A152" s="1" t="s">
        <v>60</v>
      </c>
      <c r="B152" s="1">
        <v>47</v>
      </c>
      <c r="C152" s="12">
        <v>4.4000000000000004</v>
      </c>
      <c r="D152" s="12" t="s">
        <v>59</v>
      </c>
      <c r="E152" s="11">
        <v>10</v>
      </c>
      <c r="F152" s="11">
        <v>15</v>
      </c>
      <c r="G152" s="1" t="s">
        <v>84</v>
      </c>
      <c r="H152" s="1">
        <v>12256</v>
      </c>
      <c r="I152" s="1" t="s">
        <v>88</v>
      </c>
      <c r="J152" s="1">
        <v>2</v>
      </c>
      <c r="K152" s="1">
        <v>10</v>
      </c>
      <c r="L152" s="1" t="s">
        <v>68</v>
      </c>
      <c r="M152" s="2">
        <v>43909</v>
      </c>
      <c r="N152" s="1">
        <v>2</v>
      </c>
      <c r="O152" s="1">
        <v>30</v>
      </c>
      <c r="P152" s="1">
        <v>29</v>
      </c>
      <c r="Q152" s="1">
        <v>30</v>
      </c>
      <c r="R152" s="1">
        <v>326.39</v>
      </c>
      <c r="S152" s="24">
        <f t="shared" si="8"/>
        <v>11.00191011235955</v>
      </c>
      <c r="T152" s="1">
        <v>42.58</v>
      </c>
      <c r="U152" s="1">
        <v>18.25</v>
      </c>
      <c r="V152" s="25">
        <f t="shared" si="9"/>
        <v>1.4352808988764043</v>
      </c>
      <c r="W152" s="25">
        <f t="shared" si="10"/>
        <v>0.6151685393258427</v>
      </c>
      <c r="X152" s="24">
        <f t="shared" si="11"/>
        <v>0.28439618167255215</v>
      </c>
    </row>
    <row r="153" spans="1:24" x14ac:dyDescent="0.2">
      <c r="A153" s="1" t="s">
        <v>60</v>
      </c>
      <c r="B153" s="1">
        <v>47</v>
      </c>
      <c r="C153" s="12">
        <v>4.4000000000000004</v>
      </c>
      <c r="D153" s="12" t="s">
        <v>59</v>
      </c>
      <c r="E153" s="11">
        <v>10</v>
      </c>
      <c r="F153" s="11">
        <v>15</v>
      </c>
      <c r="G153" s="1" t="s">
        <v>84</v>
      </c>
      <c r="H153" s="1">
        <v>12269</v>
      </c>
      <c r="I153" s="1" t="s">
        <v>88</v>
      </c>
      <c r="J153" s="1">
        <v>3</v>
      </c>
      <c r="K153" s="1">
        <v>11</v>
      </c>
      <c r="L153" s="1" t="s">
        <v>62</v>
      </c>
      <c r="M153" s="2">
        <v>43909</v>
      </c>
      <c r="N153" s="1">
        <v>4</v>
      </c>
      <c r="O153" s="1">
        <v>30</v>
      </c>
      <c r="P153" s="1">
        <v>30</v>
      </c>
      <c r="Q153" s="1">
        <v>30</v>
      </c>
      <c r="R153" s="1">
        <v>298.01</v>
      </c>
      <c r="S153" s="24">
        <f t="shared" si="8"/>
        <v>9.9336666666666655</v>
      </c>
      <c r="T153" s="1">
        <v>47.8</v>
      </c>
      <c r="U153" s="1">
        <v>26.57</v>
      </c>
      <c r="V153" s="25">
        <f t="shared" si="9"/>
        <v>1.5933333333333333</v>
      </c>
      <c r="W153" s="25">
        <f t="shared" si="10"/>
        <v>0.88566666666666671</v>
      </c>
      <c r="X153" s="24">
        <f t="shared" si="11"/>
        <v>0.65440387691877588</v>
      </c>
    </row>
    <row r="154" spans="1:24" x14ac:dyDescent="0.2">
      <c r="A154" s="1" t="s">
        <v>60</v>
      </c>
      <c r="B154" s="1">
        <v>47</v>
      </c>
      <c r="C154" s="12">
        <v>4.4000000000000004</v>
      </c>
      <c r="D154" s="12" t="s">
        <v>59</v>
      </c>
      <c r="E154" s="11">
        <v>10</v>
      </c>
      <c r="F154" s="11">
        <v>15</v>
      </c>
      <c r="G154" s="1" t="s">
        <v>84</v>
      </c>
      <c r="H154" s="1">
        <v>12272</v>
      </c>
      <c r="I154" s="1" t="s">
        <v>88</v>
      </c>
      <c r="J154" s="1">
        <v>3</v>
      </c>
      <c r="K154" s="1">
        <v>11</v>
      </c>
      <c r="L154" s="1" t="s">
        <v>58</v>
      </c>
      <c r="M154" s="2">
        <v>43909</v>
      </c>
      <c r="N154" s="1">
        <v>1</v>
      </c>
      <c r="O154" s="1">
        <v>30</v>
      </c>
      <c r="P154" s="1">
        <v>30</v>
      </c>
      <c r="Q154" s="1">
        <v>31</v>
      </c>
      <c r="R154" s="1">
        <v>261.70999999999998</v>
      </c>
      <c r="S154" s="24">
        <f t="shared" si="8"/>
        <v>8.6278021978021968</v>
      </c>
      <c r="T154" s="1">
        <v>31.95</v>
      </c>
      <c r="U154" s="1">
        <v>21.19</v>
      </c>
      <c r="V154" s="25">
        <f t="shared" si="9"/>
        <v>1.0532967032967033</v>
      </c>
      <c r="W154" s="25">
        <f t="shared" si="10"/>
        <v>0.69857142857142862</v>
      </c>
      <c r="X154" s="24">
        <f t="shared" si="11"/>
        <v>0.26913549924381575</v>
      </c>
    </row>
    <row r="155" spans="1:24" x14ac:dyDescent="0.2">
      <c r="A155" s="1" t="s">
        <v>60</v>
      </c>
      <c r="B155" s="1">
        <v>47</v>
      </c>
      <c r="C155" s="12">
        <v>4.4000000000000004</v>
      </c>
      <c r="D155" s="12" t="s">
        <v>59</v>
      </c>
      <c r="E155" s="11">
        <v>6</v>
      </c>
      <c r="F155" s="11">
        <v>5</v>
      </c>
      <c r="G155" s="1" t="s">
        <v>51</v>
      </c>
      <c r="H155" s="1">
        <v>11381</v>
      </c>
      <c r="I155" s="1" t="s">
        <v>19</v>
      </c>
      <c r="J155" s="1">
        <v>1</v>
      </c>
      <c r="K155" s="1">
        <v>13</v>
      </c>
      <c r="L155" s="1" t="s">
        <v>62</v>
      </c>
      <c r="M155" s="2">
        <v>43913</v>
      </c>
      <c r="N155" s="1">
        <v>4</v>
      </c>
      <c r="O155" s="1">
        <v>29</v>
      </c>
      <c r="P155" s="1">
        <v>30</v>
      </c>
      <c r="Q155" s="1">
        <v>31</v>
      </c>
      <c r="R155" s="1">
        <v>308.64</v>
      </c>
      <c r="S155" s="24">
        <f t="shared" si="8"/>
        <v>10.288</v>
      </c>
      <c r="T155" s="1">
        <v>51.31</v>
      </c>
      <c r="U155" s="1">
        <v>23.02</v>
      </c>
      <c r="V155" s="25">
        <f t="shared" si="9"/>
        <v>1.7103333333333335</v>
      </c>
      <c r="W155" s="25">
        <f t="shared" si="10"/>
        <v>0.76733333333333331</v>
      </c>
      <c r="X155" s="24">
        <f t="shared" si="11"/>
        <v>0.52728754301259306</v>
      </c>
    </row>
    <row r="156" spans="1:24" x14ac:dyDescent="0.2">
      <c r="A156" s="1" t="s">
        <v>60</v>
      </c>
      <c r="B156" s="1">
        <v>47</v>
      </c>
      <c r="C156" s="12">
        <v>4.4000000000000004</v>
      </c>
      <c r="D156" s="12" t="s">
        <v>59</v>
      </c>
      <c r="E156" s="11">
        <v>6</v>
      </c>
      <c r="F156" s="11">
        <v>5</v>
      </c>
      <c r="G156" s="1" t="s">
        <v>51</v>
      </c>
      <c r="H156" s="1">
        <v>11392</v>
      </c>
      <c r="I156" s="1" t="s">
        <v>19</v>
      </c>
      <c r="J156" s="1">
        <v>2</v>
      </c>
      <c r="K156" s="1">
        <v>14</v>
      </c>
      <c r="L156" s="1" t="s">
        <v>68</v>
      </c>
      <c r="M156" s="2">
        <v>43909</v>
      </c>
      <c r="N156" s="1">
        <v>4</v>
      </c>
      <c r="O156" s="1">
        <v>30</v>
      </c>
      <c r="P156" s="1">
        <v>29</v>
      </c>
      <c r="Q156" s="1">
        <v>30</v>
      </c>
      <c r="R156" s="1">
        <v>300.3</v>
      </c>
      <c r="S156" s="24">
        <f t="shared" si="8"/>
        <v>10.12247191011236</v>
      </c>
      <c r="T156" s="1">
        <v>49.68</v>
      </c>
      <c r="U156" s="1">
        <v>28.28</v>
      </c>
      <c r="V156" s="25">
        <f t="shared" si="9"/>
        <v>1.6746067415730337</v>
      </c>
      <c r="W156" s="25">
        <f t="shared" si="10"/>
        <v>0.95325842696629215</v>
      </c>
      <c r="X156" s="24">
        <f t="shared" si="11"/>
        <v>0.796769615267095</v>
      </c>
    </row>
    <row r="157" spans="1:24" x14ac:dyDescent="0.2">
      <c r="A157" s="1" t="s">
        <v>60</v>
      </c>
      <c r="B157" s="1">
        <v>47</v>
      </c>
      <c r="C157" s="12">
        <v>4.4000000000000004</v>
      </c>
      <c r="D157" s="12" t="s">
        <v>59</v>
      </c>
      <c r="E157" s="11">
        <v>6</v>
      </c>
      <c r="F157" s="11">
        <v>5</v>
      </c>
      <c r="G157" s="1" t="s">
        <v>51</v>
      </c>
      <c r="H157" s="1">
        <v>11410</v>
      </c>
      <c r="I157" s="1" t="s">
        <v>19</v>
      </c>
      <c r="J157" s="1">
        <v>3</v>
      </c>
      <c r="K157" s="1">
        <v>15</v>
      </c>
      <c r="L157" s="1" t="s">
        <v>63</v>
      </c>
      <c r="M157" s="2">
        <v>43909</v>
      </c>
      <c r="N157" s="1">
        <v>1</v>
      </c>
      <c r="O157" s="1">
        <v>31</v>
      </c>
      <c r="P157" s="1">
        <v>30</v>
      </c>
      <c r="Q157" s="1">
        <v>29</v>
      </c>
      <c r="R157" s="1">
        <v>295.85000000000002</v>
      </c>
      <c r="S157" s="24">
        <f t="shared" si="8"/>
        <v>9.8616666666666681</v>
      </c>
      <c r="T157" s="1">
        <v>48.01</v>
      </c>
      <c r="U157" s="1">
        <v>27</v>
      </c>
      <c r="V157" s="25">
        <f t="shared" si="9"/>
        <v>1.6003333333333332</v>
      </c>
      <c r="W157" s="25">
        <f t="shared" si="10"/>
        <v>0.9</v>
      </c>
      <c r="X157" s="24">
        <f t="shared" si="11"/>
        <v>0.67872538484480682</v>
      </c>
    </row>
    <row r="158" spans="1:24" x14ac:dyDescent="0.2">
      <c r="A158" s="1" t="s">
        <v>60</v>
      </c>
      <c r="B158" s="1">
        <v>47</v>
      </c>
      <c r="C158" s="12">
        <v>4.4000000000000004</v>
      </c>
      <c r="D158" s="12" t="s">
        <v>59</v>
      </c>
      <c r="E158" s="11">
        <v>6</v>
      </c>
      <c r="F158" s="11">
        <v>5</v>
      </c>
      <c r="G158" s="1" t="s">
        <v>51</v>
      </c>
      <c r="H158" s="1">
        <v>11420</v>
      </c>
      <c r="I158" s="1" t="s">
        <v>19</v>
      </c>
      <c r="J158" s="1">
        <v>4</v>
      </c>
      <c r="K158" s="1">
        <v>16</v>
      </c>
      <c r="L158" s="1" t="s">
        <v>58</v>
      </c>
      <c r="M158" s="2">
        <v>43903</v>
      </c>
      <c r="N158" s="1">
        <v>2</v>
      </c>
      <c r="O158" s="1">
        <v>30</v>
      </c>
      <c r="P158" s="1">
        <v>30</v>
      </c>
      <c r="Q158" s="1">
        <v>30</v>
      </c>
      <c r="R158" s="1">
        <v>293.08</v>
      </c>
      <c r="S158" s="24">
        <f t="shared" si="8"/>
        <v>9.7693333333333321</v>
      </c>
      <c r="T158" s="1">
        <v>56.29</v>
      </c>
      <c r="U158" s="1">
        <v>29.83</v>
      </c>
      <c r="V158" s="25">
        <f t="shared" si="9"/>
        <v>1.8763333333333334</v>
      </c>
      <c r="W158" s="25">
        <f t="shared" si="10"/>
        <v>0.99433333333333329</v>
      </c>
      <c r="X158" s="24">
        <f t="shared" si="11"/>
        <v>0.9713429972342672</v>
      </c>
    </row>
    <row r="159" spans="1:24" x14ac:dyDescent="0.2">
      <c r="A159" s="1" t="s">
        <v>60</v>
      </c>
      <c r="B159" s="1">
        <v>47</v>
      </c>
      <c r="C159" s="12">
        <v>4.4000000000000004</v>
      </c>
      <c r="D159" s="12" t="s">
        <v>59</v>
      </c>
      <c r="E159" s="11">
        <v>6</v>
      </c>
      <c r="F159" s="11">
        <v>5</v>
      </c>
      <c r="G159" s="1" t="s">
        <v>51</v>
      </c>
      <c r="H159" s="1">
        <v>11417</v>
      </c>
      <c r="I159" s="1" t="s">
        <v>19</v>
      </c>
      <c r="J159" s="1">
        <v>4</v>
      </c>
      <c r="K159" s="1">
        <v>16</v>
      </c>
      <c r="L159" s="1" t="s">
        <v>62</v>
      </c>
      <c r="M159" s="2">
        <v>43911</v>
      </c>
      <c r="N159" s="1">
        <v>1</v>
      </c>
      <c r="O159" s="1">
        <v>30</v>
      </c>
      <c r="P159" s="1">
        <v>30</v>
      </c>
      <c r="Q159" s="1">
        <v>30</v>
      </c>
      <c r="R159" s="1">
        <v>301.98</v>
      </c>
      <c r="S159" s="24">
        <f t="shared" si="8"/>
        <v>10.066000000000001</v>
      </c>
      <c r="T159" s="1">
        <v>43.38</v>
      </c>
      <c r="U159" s="1">
        <v>26.93</v>
      </c>
      <c r="V159" s="25">
        <f t="shared" si="9"/>
        <v>1.4460000000000002</v>
      </c>
      <c r="W159" s="25">
        <f t="shared" si="10"/>
        <v>0.89766666666666661</v>
      </c>
      <c r="X159" s="24">
        <f t="shared" si="11"/>
        <v>0.61009450394192721</v>
      </c>
    </row>
    <row r="160" spans="1:24" x14ac:dyDescent="0.2">
      <c r="A160" s="1" t="s">
        <v>60</v>
      </c>
      <c r="B160" s="1">
        <v>47</v>
      </c>
      <c r="C160" s="12">
        <v>4.4000000000000004</v>
      </c>
      <c r="D160" s="12" t="s">
        <v>59</v>
      </c>
      <c r="E160" s="11">
        <v>4</v>
      </c>
      <c r="F160" s="11">
        <v>7</v>
      </c>
      <c r="G160" s="1" t="s">
        <v>51</v>
      </c>
      <c r="H160" s="1">
        <v>11104</v>
      </c>
      <c r="I160" s="1" t="s">
        <v>13</v>
      </c>
      <c r="J160" s="1">
        <v>2</v>
      </c>
      <c r="K160" s="1">
        <v>18</v>
      </c>
      <c r="L160" s="1" t="s">
        <v>68</v>
      </c>
      <c r="M160" s="2">
        <v>43907</v>
      </c>
      <c r="N160" s="1">
        <v>3</v>
      </c>
      <c r="O160" s="1">
        <v>29</v>
      </c>
      <c r="P160" s="1">
        <v>30</v>
      </c>
      <c r="Q160" s="1">
        <v>30</v>
      </c>
      <c r="R160" s="1">
        <v>316.23</v>
      </c>
      <c r="S160" s="24">
        <f t="shared" si="8"/>
        <v>10.659438202247191</v>
      </c>
      <c r="T160" s="1">
        <v>45.45</v>
      </c>
      <c r="U160" s="1">
        <v>26.25</v>
      </c>
      <c r="V160" s="25">
        <f t="shared" si="9"/>
        <v>1.5320224719101123</v>
      </c>
      <c r="W160" s="25">
        <f t="shared" si="10"/>
        <v>0.8848314606741573</v>
      </c>
      <c r="X160" s="24">
        <f t="shared" si="11"/>
        <v>0.62803647821454411</v>
      </c>
    </row>
    <row r="161" spans="1:24" x14ac:dyDescent="0.2">
      <c r="A161" s="1" t="s">
        <v>60</v>
      </c>
      <c r="B161" s="1">
        <v>47</v>
      </c>
      <c r="C161" s="12">
        <v>4.4000000000000004</v>
      </c>
      <c r="D161" s="12" t="s">
        <v>59</v>
      </c>
      <c r="E161" s="11">
        <v>4</v>
      </c>
      <c r="F161" s="11">
        <v>7</v>
      </c>
      <c r="G161" s="1" t="s">
        <v>51</v>
      </c>
      <c r="H161" s="1">
        <v>11117</v>
      </c>
      <c r="I161" s="1" t="s">
        <v>13</v>
      </c>
      <c r="J161" s="1">
        <v>3</v>
      </c>
      <c r="K161" s="1">
        <v>19</v>
      </c>
      <c r="L161" s="1" t="s">
        <v>62</v>
      </c>
      <c r="M161" s="2">
        <v>43911</v>
      </c>
      <c r="N161" s="1">
        <v>4</v>
      </c>
      <c r="O161" s="1">
        <v>30</v>
      </c>
      <c r="P161" s="1">
        <v>30</v>
      </c>
      <c r="Q161" s="1">
        <v>29</v>
      </c>
      <c r="R161" s="1">
        <v>326.04000000000002</v>
      </c>
      <c r="S161" s="24">
        <f t="shared" si="8"/>
        <v>10.990112359550562</v>
      </c>
      <c r="T161" s="1">
        <v>48.01</v>
      </c>
      <c r="U161" s="1">
        <v>24.21</v>
      </c>
      <c r="V161" s="25">
        <f t="shared" si="9"/>
        <v>1.6183146067415728</v>
      </c>
      <c r="W161" s="25">
        <f t="shared" si="10"/>
        <v>0.81606741573033703</v>
      </c>
      <c r="X161" s="24">
        <f t="shared" si="11"/>
        <v>0.5643046791267643</v>
      </c>
    </row>
    <row r="162" spans="1:24" x14ac:dyDescent="0.2">
      <c r="A162" s="1" t="s">
        <v>60</v>
      </c>
      <c r="B162" s="1">
        <v>47</v>
      </c>
      <c r="C162" s="12">
        <v>4.4000000000000004</v>
      </c>
      <c r="D162" s="12" t="s">
        <v>59</v>
      </c>
      <c r="E162" s="11">
        <v>4</v>
      </c>
      <c r="F162" s="11">
        <v>7</v>
      </c>
      <c r="G162" s="1" t="s">
        <v>51</v>
      </c>
      <c r="H162" s="1">
        <v>11121</v>
      </c>
      <c r="I162" s="1" t="s">
        <v>13</v>
      </c>
      <c r="J162" s="1">
        <v>3</v>
      </c>
      <c r="K162" s="1">
        <v>19</v>
      </c>
      <c r="L162" s="1" t="s">
        <v>74</v>
      </c>
      <c r="M162" s="2">
        <v>43911</v>
      </c>
      <c r="N162" s="1">
        <v>4</v>
      </c>
      <c r="O162" s="1">
        <v>30</v>
      </c>
      <c r="P162" s="1">
        <v>30</v>
      </c>
      <c r="Q162" s="1">
        <v>29</v>
      </c>
      <c r="R162" s="1">
        <v>311.14</v>
      </c>
      <c r="S162" s="24">
        <f t="shared" si="8"/>
        <v>10.487865168539326</v>
      </c>
      <c r="T162" s="1">
        <v>51.08</v>
      </c>
      <c r="U162" s="1">
        <v>21.02</v>
      </c>
      <c r="V162" s="25">
        <f t="shared" si="9"/>
        <v>1.7217977528089887</v>
      </c>
      <c r="W162" s="25">
        <f t="shared" si="10"/>
        <v>0.70853932584269663</v>
      </c>
      <c r="X162" s="24">
        <f t="shared" si="11"/>
        <v>0.45259388146592611</v>
      </c>
    </row>
    <row r="163" spans="1:24" x14ac:dyDescent="0.2">
      <c r="A163" s="20" t="s">
        <v>60</v>
      </c>
      <c r="B163" s="20">
        <v>47</v>
      </c>
      <c r="C163" s="21">
        <v>4.4000000000000004</v>
      </c>
      <c r="D163" s="21" t="s">
        <v>59</v>
      </c>
      <c r="E163" s="22">
        <v>4</v>
      </c>
      <c r="F163" s="22">
        <v>7</v>
      </c>
      <c r="G163" s="20" t="s">
        <v>51</v>
      </c>
      <c r="H163" s="20">
        <v>11126</v>
      </c>
      <c r="I163" s="20" t="s">
        <v>13</v>
      </c>
      <c r="J163" s="20">
        <v>4</v>
      </c>
      <c r="K163" s="20">
        <v>20</v>
      </c>
      <c r="L163" s="20" t="s">
        <v>64</v>
      </c>
      <c r="M163" s="23">
        <v>43899</v>
      </c>
      <c r="N163" s="20">
        <v>4</v>
      </c>
      <c r="O163" s="20">
        <v>29</v>
      </c>
      <c r="P163" s="20">
        <v>31</v>
      </c>
      <c r="Q163" s="20">
        <v>30</v>
      </c>
      <c r="R163" s="20">
        <v>303.61</v>
      </c>
      <c r="S163" s="24">
        <f t="shared" si="8"/>
        <v>10.120333333333333</v>
      </c>
      <c r="T163" s="20">
        <v>46.04</v>
      </c>
      <c r="U163" s="20">
        <v>29.07</v>
      </c>
      <c r="V163" s="25">
        <f t="shared" si="9"/>
        <v>1.5346666666666666</v>
      </c>
      <c r="W163" s="25">
        <f t="shared" si="10"/>
        <v>0.96899999999999997</v>
      </c>
      <c r="X163" s="24">
        <f t="shared" si="11"/>
        <v>0.75450172433956253</v>
      </c>
    </row>
    <row r="164" spans="1:24" x14ac:dyDescent="0.2">
      <c r="A164" s="20" t="s">
        <v>60</v>
      </c>
      <c r="B164" s="20">
        <v>47</v>
      </c>
      <c r="C164" s="21">
        <v>4.4000000000000004</v>
      </c>
      <c r="D164" s="21" t="s">
        <v>59</v>
      </c>
      <c r="E164" s="22">
        <v>4</v>
      </c>
      <c r="F164" s="22">
        <v>7</v>
      </c>
      <c r="G164" s="20" t="s">
        <v>51</v>
      </c>
      <c r="H164" s="20">
        <v>11130</v>
      </c>
      <c r="I164" s="20" t="s">
        <v>13</v>
      </c>
      <c r="J164" s="20">
        <v>4</v>
      </c>
      <c r="K164" s="20">
        <v>20</v>
      </c>
      <c r="L164" s="20" t="s">
        <v>81</v>
      </c>
      <c r="M164" s="23">
        <v>43909</v>
      </c>
      <c r="N164" s="20">
        <v>1</v>
      </c>
      <c r="O164" s="20">
        <v>30</v>
      </c>
      <c r="P164" s="20">
        <v>30</v>
      </c>
      <c r="Q164" s="20">
        <v>29</v>
      </c>
      <c r="R164" s="20">
        <v>276.06</v>
      </c>
      <c r="S164" s="24">
        <f t="shared" si="8"/>
        <v>9.3053932584269656</v>
      </c>
      <c r="T164" s="20">
        <v>42.01</v>
      </c>
      <c r="U164" s="20">
        <v>32.56</v>
      </c>
      <c r="V164" s="25">
        <f t="shared" si="9"/>
        <v>1.416067415730337</v>
      </c>
      <c r="W164" s="25">
        <f t="shared" si="10"/>
        <v>1.0975280898876405</v>
      </c>
      <c r="X164" s="24">
        <f t="shared" si="11"/>
        <v>0.89312827882618195</v>
      </c>
    </row>
    <row r="165" spans="1:24" x14ac:dyDescent="0.2">
      <c r="A165" s="1" t="s">
        <v>60</v>
      </c>
      <c r="B165" s="1">
        <v>47</v>
      </c>
      <c r="C165" s="12">
        <v>4.4000000000000004</v>
      </c>
      <c r="D165" s="12" t="s">
        <v>59</v>
      </c>
      <c r="E165" s="11">
        <v>10</v>
      </c>
      <c r="F165" s="11">
        <v>14</v>
      </c>
      <c r="G165" s="1" t="s">
        <v>84</v>
      </c>
      <c r="H165" s="1">
        <v>12198</v>
      </c>
      <c r="I165" s="1" t="s">
        <v>87</v>
      </c>
      <c r="J165" s="1">
        <v>1</v>
      </c>
      <c r="K165" s="1">
        <v>21</v>
      </c>
      <c r="L165" s="1" t="s">
        <v>81</v>
      </c>
      <c r="M165" s="2">
        <v>43909</v>
      </c>
      <c r="N165" s="1">
        <v>4</v>
      </c>
      <c r="O165" s="1">
        <v>31</v>
      </c>
      <c r="P165" s="1">
        <v>30</v>
      </c>
      <c r="Q165" s="1">
        <v>30</v>
      </c>
      <c r="R165" s="1">
        <v>305.16000000000003</v>
      </c>
      <c r="S165" s="24">
        <f t="shared" si="8"/>
        <v>10.060219780219782</v>
      </c>
      <c r="T165" s="1">
        <v>51.01</v>
      </c>
      <c r="U165" s="1">
        <v>22</v>
      </c>
      <c r="V165" s="25">
        <f t="shared" si="9"/>
        <v>1.6816483516483516</v>
      </c>
      <c r="W165" s="25">
        <f t="shared" si="10"/>
        <v>0.72527472527472525</v>
      </c>
      <c r="X165" s="24">
        <f t="shared" si="11"/>
        <v>0.46316837121312016</v>
      </c>
    </row>
    <row r="166" spans="1:24" x14ac:dyDescent="0.2">
      <c r="A166" s="1" t="s">
        <v>60</v>
      </c>
      <c r="B166" s="1">
        <v>47</v>
      </c>
      <c r="C166" s="12">
        <v>4.4000000000000004</v>
      </c>
      <c r="D166" s="12" t="s">
        <v>59</v>
      </c>
      <c r="E166" s="11">
        <v>10</v>
      </c>
      <c r="F166" s="11">
        <v>14</v>
      </c>
      <c r="G166" s="1" t="s">
        <v>84</v>
      </c>
      <c r="H166" s="1">
        <v>12213</v>
      </c>
      <c r="I166" s="1" t="s">
        <v>87</v>
      </c>
      <c r="J166" s="1">
        <v>2</v>
      </c>
      <c r="K166" s="1">
        <v>22</v>
      </c>
      <c r="L166" s="1" t="s">
        <v>74</v>
      </c>
      <c r="M166" s="2">
        <v>43907</v>
      </c>
      <c r="N166" s="1">
        <v>4</v>
      </c>
      <c r="O166" s="1">
        <v>30</v>
      </c>
      <c r="P166" s="1">
        <v>30</v>
      </c>
      <c r="Q166" s="1">
        <v>30</v>
      </c>
      <c r="R166" s="1">
        <v>317.94</v>
      </c>
      <c r="S166" s="24">
        <f t="shared" si="8"/>
        <v>10.598000000000001</v>
      </c>
      <c r="T166" s="1">
        <v>52.77</v>
      </c>
      <c r="U166" s="1">
        <v>26.48</v>
      </c>
      <c r="V166" s="25">
        <f t="shared" si="9"/>
        <v>1.7590000000000001</v>
      </c>
      <c r="W166" s="25">
        <f t="shared" si="10"/>
        <v>0.88266666666666671</v>
      </c>
      <c r="X166" s="24">
        <f t="shared" si="11"/>
        <v>0.71755949221261561</v>
      </c>
    </row>
    <row r="167" spans="1:24" x14ac:dyDescent="0.2">
      <c r="A167" s="1" t="s">
        <v>60</v>
      </c>
      <c r="B167" s="1">
        <v>47</v>
      </c>
      <c r="C167" s="12">
        <v>4.4000000000000004</v>
      </c>
      <c r="D167" s="12" t="s">
        <v>59</v>
      </c>
      <c r="E167" s="11">
        <v>10</v>
      </c>
      <c r="F167" s="11">
        <v>14</v>
      </c>
      <c r="G167" s="1" t="s">
        <v>84</v>
      </c>
      <c r="H167" s="1">
        <v>12215</v>
      </c>
      <c r="I167" s="1" t="s">
        <v>87</v>
      </c>
      <c r="J167" s="1">
        <v>2</v>
      </c>
      <c r="K167" s="1">
        <v>22</v>
      </c>
      <c r="L167" s="1" t="s">
        <v>77</v>
      </c>
      <c r="M167" s="2">
        <v>43907</v>
      </c>
      <c r="N167" s="1">
        <v>4</v>
      </c>
      <c r="O167" s="1">
        <v>30</v>
      </c>
      <c r="P167" s="1">
        <v>30</v>
      </c>
      <c r="Q167" s="1">
        <v>30</v>
      </c>
      <c r="R167" s="1">
        <v>287.11</v>
      </c>
      <c r="S167" s="24">
        <f t="shared" si="8"/>
        <v>9.570333333333334</v>
      </c>
      <c r="T167" s="1">
        <v>47.63</v>
      </c>
      <c r="U167" s="1">
        <v>20.62</v>
      </c>
      <c r="V167" s="25">
        <f t="shared" si="9"/>
        <v>1.5876666666666668</v>
      </c>
      <c r="W167" s="25">
        <f t="shared" si="10"/>
        <v>0.68733333333333335</v>
      </c>
      <c r="X167" s="24">
        <f t="shared" si="11"/>
        <v>0.39272880993065851</v>
      </c>
    </row>
    <row r="168" spans="1:24" x14ac:dyDescent="0.2">
      <c r="A168" s="1" t="s">
        <v>60</v>
      </c>
      <c r="B168" s="1">
        <v>47</v>
      </c>
      <c r="C168" s="12">
        <v>4.4000000000000004</v>
      </c>
      <c r="D168" s="12" t="s">
        <v>59</v>
      </c>
      <c r="E168" s="11">
        <v>10</v>
      </c>
      <c r="F168" s="11">
        <v>14</v>
      </c>
      <c r="G168" s="1" t="s">
        <v>84</v>
      </c>
      <c r="H168" s="1">
        <v>12240</v>
      </c>
      <c r="I168" s="1" t="s">
        <v>87</v>
      </c>
      <c r="J168" s="1">
        <v>4</v>
      </c>
      <c r="K168" s="1">
        <v>24</v>
      </c>
      <c r="L168" s="1" t="s">
        <v>79</v>
      </c>
      <c r="M168" s="2">
        <v>43909</v>
      </c>
      <c r="N168" s="1">
        <v>4</v>
      </c>
      <c r="O168" s="1">
        <v>30</v>
      </c>
      <c r="P168" s="1">
        <v>30</v>
      </c>
      <c r="Q168" s="1">
        <v>30</v>
      </c>
      <c r="R168" s="1">
        <v>309.22000000000003</v>
      </c>
      <c r="S168" s="24">
        <f t="shared" si="8"/>
        <v>10.307333333333334</v>
      </c>
      <c r="T168" s="1">
        <v>48.08</v>
      </c>
      <c r="U168" s="1">
        <v>21.4</v>
      </c>
      <c r="V168" s="25">
        <f t="shared" si="9"/>
        <v>1.6026666666666667</v>
      </c>
      <c r="W168" s="25">
        <f t="shared" si="10"/>
        <v>0.71333333333333326</v>
      </c>
      <c r="X168" s="24">
        <f t="shared" si="11"/>
        <v>0.42699900580465516</v>
      </c>
    </row>
    <row r="169" spans="1:24" x14ac:dyDescent="0.2">
      <c r="A169" s="20" t="s">
        <v>60</v>
      </c>
      <c r="B169" s="20">
        <v>47</v>
      </c>
      <c r="C169" s="21">
        <v>4.4000000000000004</v>
      </c>
      <c r="D169" s="21" t="s">
        <v>59</v>
      </c>
      <c r="E169" s="22">
        <v>10</v>
      </c>
      <c r="F169" s="22">
        <v>14</v>
      </c>
      <c r="G169" s="20" t="s">
        <v>84</v>
      </c>
      <c r="H169" s="20">
        <v>12233</v>
      </c>
      <c r="I169" s="20" t="s">
        <v>87</v>
      </c>
      <c r="J169" s="20">
        <v>4</v>
      </c>
      <c r="K169" s="20">
        <v>24</v>
      </c>
      <c r="L169" s="20" t="s">
        <v>74</v>
      </c>
      <c r="M169" s="23">
        <v>43913</v>
      </c>
      <c r="N169" s="20">
        <v>3</v>
      </c>
      <c r="O169" s="20">
        <v>30</v>
      </c>
      <c r="P169" s="20">
        <v>30</v>
      </c>
      <c r="Q169" s="20">
        <v>30</v>
      </c>
      <c r="R169" s="20">
        <v>306.14</v>
      </c>
      <c r="S169" s="24">
        <f t="shared" si="8"/>
        <v>10.204666666666666</v>
      </c>
      <c r="T169" s="20">
        <v>42.01</v>
      </c>
      <c r="U169" s="20">
        <v>17.8</v>
      </c>
      <c r="V169" s="25">
        <f t="shared" si="9"/>
        <v>1.4003333333333332</v>
      </c>
      <c r="W169" s="25">
        <f t="shared" si="10"/>
        <v>0.59333333333333338</v>
      </c>
      <c r="X169" s="24">
        <f t="shared" si="11"/>
        <v>0.25812349944090135</v>
      </c>
    </row>
    <row r="170" spans="1:24" x14ac:dyDescent="0.2">
      <c r="A170" s="1" t="s">
        <v>60</v>
      </c>
      <c r="B170" s="1">
        <v>47</v>
      </c>
      <c r="C170" s="12">
        <v>4.4000000000000004</v>
      </c>
      <c r="D170" s="12" t="s">
        <v>59</v>
      </c>
      <c r="E170" s="11">
        <v>9</v>
      </c>
      <c r="F170" s="11">
        <v>11</v>
      </c>
      <c r="G170" s="1" t="s">
        <v>52</v>
      </c>
      <c r="H170" s="1">
        <v>12049</v>
      </c>
      <c r="I170" s="1" t="s">
        <v>33</v>
      </c>
      <c r="J170" s="1">
        <v>1</v>
      </c>
      <c r="K170" s="1">
        <v>25</v>
      </c>
      <c r="L170" s="1" t="s">
        <v>69</v>
      </c>
      <c r="M170" s="2">
        <v>43911</v>
      </c>
      <c r="N170" s="1">
        <v>3</v>
      </c>
      <c r="O170" s="1">
        <v>29</v>
      </c>
      <c r="P170" s="1">
        <v>30</v>
      </c>
      <c r="Q170" s="1">
        <v>30</v>
      </c>
      <c r="R170" s="1">
        <v>322.26</v>
      </c>
      <c r="S170" s="24">
        <f t="shared" si="8"/>
        <v>10.862696629213483</v>
      </c>
      <c r="T170" s="1">
        <v>51</v>
      </c>
      <c r="U170" s="1">
        <v>29.53</v>
      </c>
      <c r="V170" s="25">
        <f t="shared" si="9"/>
        <v>1.7191011235955056</v>
      </c>
      <c r="W170" s="25">
        <f t="shared" si="10"/>
        <v>0.99539325842696624</v>
      </c>
      <c r="X170" s="24">
        <f t="shared" si="11"/>
        <v>0.89184511235706287</v>
      </c>
    </row>
    <row r="171" spans="1:24" x14ac:dyDescent="0.2">
      <c r="A171" s="1" t="s">
        <v>60</v>
      </c>
      <c r="B171" s="1">
        <v>47</v>
      </c>
      <c r="C171" s="12">
        <v>4.4000000000000004</v>
      </c>
      <c r="D171" s="12" t="s">
        <v>59</v>
      </c>
      <c r="E171" s="11">
        <v>9</v>
      </c>
      <c r="F171" s="11">
        <v>11</v>
      </c>
      <c r="G171" s="1" t="s">
        <v>52</v>
      </c>
      <c r="H171" s="1">
        <v>12062</v>
      </c>
      <c r="I171" s="1" t="s">
        <v>33</v>
      </c>
      <c r="J171" s="1">
        <v>2</v>
      </c>
      <c r="K171" s="1">
        <v>26</v>
      </c>
      <c r="L171" s="1" t="s">
        <v>82</v>
      </c>
      <c r="M171" s="2">
        <v>43909</v>
      </c>
      <c r="N171" s="1">
        <v>1</v>
      </c>
      <c r="O171" s="1">
        <v>30</v>
      </c>
      <c r="P171" s="1">
        <v>30</v>
      </c>
      <c r="Q171" s="1">
        <v>30</v>
      </c>
      <c r="R171" s="1">
        <v>312.39999999999998</v>
      </c>
      <c r="S171" s="24">
        <f t="shared" si="8"/>
        <v>10.413333333333332</v>
      </c>
      <c r="T171" s="1">
        <v>53.26</v>
      </c>
      <c r="U171" s="1">
        <v>26.25</v>
      </c>
      <c r="V171" s="25">
        <f t="shared" si="9"/>
        <v>1.7753333333333332</v>
      </c>
      <c r="W171" s="25">
        <f t="shared" si="10"/>
        <v>0.875</v>
      </c>
      <c r="X171" s="24">
        <f t="shared" si="11"/>
        <v>0.71169618157807513</v>
      </c>
    </row>
    <row r="172" spans="1:24" x14ac:dyDescent="0.2">
      <c r="A172" s="1" t="s">
        <v>60</v>
      </c>
      <c r="B172" s="1">
        <v>47</v>
      </c>
      <c r="C172" s="12">
        <v>4.4000000000000004</v>
      </c>
      <c r="D172" s="12" t="s">
        <v>59</v>
      </c>
      <c r="E172" s="11">
        <v>9</v>
      </c>
      <c r="F172" s="11">
        <v>11</v>
      </c>
      <c r="G172" s="1" t="s">
        <v>52</v>
      </c>
      <c r="H172" s="1">
        <v>12094</v>
      </c>
      <c r="I172" s="1" t="s">
        <v>33</v>
      </c>
      <c r="J172" s="1">
        <v>4</v>
      </c>
      <c r="K172" s="1">
        <v>28</v>
      </c>
      <c r="L172" s="1" t="s">
        <v>63</v>
      </c>
      <c r="M172" s="2">
        <v>43909</v>
      </c>
      <c r="N172" s="1">
        <v>4</v>
      </c>
      <c r="O172" s="1">
        <v>30</v>
      </c>
      <c r="P172" s="1">
        <v>29</v>
      </c>
      <c r="Q172" s="1">
        <v>29</v>
      </c>
      <c r="R172" s="1">
        <v>329.3</v>
      </c>
      <c r="S172" s="24">
        <f t="shared" si="8"/>
        <v>11.226136363636364</v>
      </c>
      <c r="T172" s="1">
        <v>49.65</v>
      </c>
      <c r="U172" s="1">
        <v>24.19</v>
      </c>
      <c r="V172" s="25">
        <f t="shared" si="9"/>
        <v>1.6926136363636364</v>
      </c>
      <c r="W172" s="25">
        <f t="shared" si="10"/>
        <v>0.82465909090909095</v>
      </c>
      <c r="X172" s="24">
        <f t="shared" si="11"/>
        <v>0.60270578439233757</v>
      </c>
    </row>
    <row r="173" spans="1:24" x14ac:dyDescent="0.2">
      <c r="A173" s="1" t="s">
        <v>60</v>
      </c>
      <c r="B173" s="1">
        <v>47</v>
      </c>
      <c r="C173" s="12">
        <v>4.4000000000000004</v>
      </c>
      <c r="D173" s="12" t="s">
        <v>59</v>
      </c>
      <c r="E173" s="11">
        <v>9</v>
      </c>
      <c r="F173" s="11">
        <v>11</v>
      </c>
      <c r="G173" s="1" t="s">
        <v>52</v>
      </c>
      <c r="H173" s="1">
        <v>12086</v>
      </c>
      <c r="I173" s="1" t="s">
        <v>33</v>
      </c>
      <c r="J173" s="1">
        <v>4</v>
      </c>
      <c r="K173" s="1">
        <v>28</v>
      </c>
      <c r="L173" s="1" t="s">
        <v>82</v>
      </c>
      <c r="M173" s="2">
        <v>43911</v>
      </c>
      <c r="N173" s="1">
        <v>1</v>
      </c>
      <c r="O173" s="1">
        <v>30</v>
      </c>
      <c r="P173" s="1">
        <v>30</v>
      </c>
      <c r="Q173" s="1">
        <v>31</v>
      </c>
      <c r="R173" s="1">
        <v>280.14999999999998</v>
      </c>
      <c r="S173" s="24">
        <f t="shared" si="8"/>
        <v>9.2357142857142858</v>
      </c>
      <c r="T173" s="1">
        <v>48.51</v>
      </c>
      <c r="U173" s="1">
        <v>28.28</v>
      </c>
      <c r="V173" s="25">
        <f t="shared" si="9"/>
        <v>1.5992307692307692</v>
      </c>
      <c r="W173" s="25">
        <f t="shared" si="10"/>
        <v>0.93230769230769239</v>
      </c>
      <c r="X173" s="24">
        <f t="shared" si="11"/>
        <v>0.72782722109736464</v>
      </c>
    </row>
    <row r="174" spans="1:24" x14ac:dyDescent="0.2">
      <c r="A174" s="1" t="s">
        <v>60</v>
      </c>
      <c r="B174" s="1">
        <v>47</v>
      </c>
      <c r="C174" s="12">
        <v>4.4000000000000004</v>
      </c>
      <c r="D174" s="12" t="s">
        <v>59</v>
      </c>
      <c r="E174" s="11">
        <v>9</v>
      </c>
      <c r="F174" s="11">
        <v>11</v>
      </c>
      <c r="G174" s="1" t="s">
        <v>52</v>
      </c>
      <c r="H174" s="1">
        <v>12093</v>
      </c>
      <c r="I174" s="1" t="s">
        <v>33</v>
      </c>
      <c r="J174" s="1">
        <v>4</v>
      </c>
      <c r="K174" s="1">
        <v>28</v>
      </c>
      <c r="L174" s="1" t="s">
        <v>74</v>
      </c>
      <c r="M174" s="2">
        <v>43911</v>
      </c>
      <c r="N174" s="1">
        <v>1</v>
      </c>
      <c r="O174" s="1">
        <v>30</v>
      </c>
      <c r="P174" s="1">
        <v>30</v>
      </c>
      <c r="Q174" s="1">
        <v>31</v>
      </c>
      <c r="R174" s="1">
        <v>324.63</v>
      </c>
      <c r="S174" s="24">
        <f t="shared" si="8"/>
        <v>10.702087912087912</v>
      </c>
      <c r="T174" s="1">
        <v>45.54</v>
      </c>
      <c r="U174" s="1">
        <v>27.86</v>
      </c>
      <c r="V174" s="25">
        <f t="shared" si="9"/>
        <v>1.5013186813186814</v>
      </c>
      <c r="W174" s="25">
        <f t="shared" si="10"/>
        <v>0.91846153846153844</v>
      </c>
      <c r="X174" s="24">
        <f t="shared" si="11"/>
        <v>0.6631220358563934</v>
      </c>
    </row>
    <row r="175" spans="1:24" x14ac:dyDescent="0.2">
      <c r="A175" s="1" t="s">
        <v>60</v>
      </c>
      <c r="B175" s="1">
        <v>47</v>
      </c>
      <c r="C175" s="12">
        <v>4.4000000000000004</v>
      </c>
      <c r="D175" s="12" t="s">
        <v>59</v>
      </c>
      <c r="E175" s="11">
        <v>8</v>
      </c>
      <c r="F175" s="11">
        <v>9</v>
      </c>
      <c r="G175" s="1" t="s">
        <v>52</v>
      </c>
      <c r="H175" s="1">
        <v>11786</v>
      </c>
      <c r="I175" s="1" t="s">
        <v>27</v>
      </c>
      <c r="J175" s="1">
        <v>3</v>
      </c>
      <c r="K175" s="1">
        <v>31</v>
      </c>
      <c r="L175" s="1" t="s">
        <v>82</v>
      </c>
      <c r="M175" s="2">
        <v>43903</v>
      </c>
      <c r="N175" s="1">
        <v>1</v>
      </c>
      <c r="O175" s="1">
        <v>30</v>
      </c>
      <c r="P175" s="1">
        <v>29</v>
      </c>
      <c r="Q175" s="1">
        <v>30</v>
      </c>
      <c r="R175" s="1">
        <v>302.8</v>
      </c>
      <c r="S175" s="24">
        <f t="shared" si="8"/>
        <v>10.206741573033709</v>
      </c>
      <c r="T175" s="1">
        <v>52.01</v>
      </c>
      <c r="U175" s="1">
        <v>24.41</v>
      </c>
      <c r="V175" s="25">
        <f t="shared" si="9"/>
        <v>1.7531460674157302</v>
      </c>
      <c r="W175" s="25">
        <f t="shared" si="10"/>
        <v>0.82280898876404496</v>
      </c>
      <c r="X175" s="24">
        <f t="shared" si="11"/>
        <v>0.62146228731564757</v>
      </c>
    </row>
    <row r="176" spans="1:24" x14ac:dyDescent="0.2">
      <c r="A176" s="1" t="s">
        <v>60</v>
      </c>
      <c r="B176" s="1">
        <v>47</v>
      </c>
      <c r="C176" s="12">
        <v>4.4000000000000004</v>
      </c>
      <c r="D176" s="12" t="s">
        <v>59</v>
      </c>
      <c r="E176" s="11">
        <v>8</v>
      </c>
      <c r="F176" s="11">
        <v>9</v>
      </c>
      <c r="G176" s="1" t="s">
        <v>52</v>
      </c>
      <c r="H176" s="1">
        <v>11785</v>
      </c>
      <c r="I176" s="1" t="s">
        <v>27</v>
      </c>
      <c r="J176" s="1">
        <v>3</v>
      </c>
      <c r="K176" s="1">
        <v>31</v>
      </c>
      <c r="L176" s="1" t="s">
        <v>69</v>
      </c>
      <c r="M176" s="2">
        <v>43909</v>
      </c>
      <c r="N176" s="1">
        <v>1</v>
      </c>
      <c r="O176" s="1">
        <v>30</v>
      </c>
      <c r="P176" s="1">
        <v>30</v>
      </c>
      <c r="Q176" s="1">
        <v>29</v>
      </c>
      <c r="R176" s="1">
        <v>248.24</v>
      </c>
      <c r="S176" s="24">
        <f t="shared" si="8"/>
        <v>8.367640449438202</v>
      </c>
      <c r="T176" s="1">
        <v>46.17</v>
      </c>
      <c r="U176" s="1">
        <v>31.14</v>
      </c>
      <c r="V176" s="25">
        <f t="shared" si="9"/>
        <v>1.5562921348314607</v>
      </c>
      <c r="W176" s="25">
        <f t="shared" si="10"/>
        <v>1.0496629213483146</v>
      </c>
      <c r="X176" s="24">
        <f t="shared" si="11"/>
        <v>0.89782037615610022</v>
      </c>
    </row>
    <row r="177" spans="1:24" x14ac:dyDescent="0.2">
      <c r="A177" s="1" t="s">
        <v>60</v>
      </c>
      <c r="B177" s="1">
        <v>47</v>
      </c>
      <c r="C177" s="12">
        <v>4.4000000000000004</v>
      </c>
      <c r="D177" s="12" t="s">
        <v>59</v>
      </c>
      <c r="E177" s="11">
        <v>8</v>
      </c>
      <c r="F177" s="11">
        <v>9</v>
      </c>
      <c r="G177" s="1" t="s">
        <v>52</v>
      </c>
      <c r="H177" s="1">
        <v>11789</v>
      </c>
      <c r="I177" s="1" t="s">
        <v>27</v>
      </c>
      <c r="J177" s="1">
        <v>3</v>
      </c>
      <c r="K177" s="1">
        <v>31</v>
      </c>
      <c r="L177" s="1" t="s">
        <v>62</v>
      </c>
      <c r="M177" s="2">
        <v>43913</v>
      </c>
      <c r="N177" s="1">
        <v>4</v>
      </c>
      <c r="O177" s="1">
        <v>30</v>
      </c>
      <c r="P177" s="1">
        <v>30</v>
      </c>
      <c r="Q177" s="1">
        <v>30</v>
      </c>
      <c r="R177" s="1">
        <v>265.37</v>
      </c>
      <c r="S177" s="24">
        <f t="shared" si="8"/>
        <v>8.8456666666666663</v>
      </c>
      <c r="T177" s="1">
        <v>57.87</v>
      </c>
      <c r="U177" s="1">
        <v>29.61</v>
      </c>
      <c r="V177" s="25">
        <f t="shared" si="9"/>
        <v>1.9289999999999998</v>
      </c>
      <c r="W177" s="25">
        <f t="shared" si="10"/>
        <v>0.98699999999999999</v>
      </c>
      <c r="X177" s="24">
        <f t="shared" si="11"/>
        <v>0.98393215886220498</v>
      </c>
    </row>
    <row r="178" spans="1:24" x14ac:dyDescent="0.2">
      <c r="A178" s="1" t="s">
        <v>60</v>
      </c>
      <c r="B178" s="1">
        <v>47</v>
      </c>
      <c r="C178" s="12">
        <v>4.4000000000000004</v>
      </c>
      <c r="D178" s="12" t="s">
        <v>59</v>
      </c>
      <c r="E178" s="11">
        <v>8</v>
      </c>
      <c r="F178" s="11">
        <v>9</v>
      </c>
      <c r="G178" s="1" t="s">
        <v>52</v>
      </c>
      <c r="H178" s="1">
        <v>11796</v>
      </c>
      <c r="I178" s="1" t="s">
        <v>27</v>
      </c>
      <c r="J178" s="1">
        <v>3</v>
      </c>
      <c r="K178" s="1">
        <v>31</v>
      </c>
      <c r="L178" s="1" t="s">
        <v>79</v>
      </c>
      <c r="M178" s="2">
        <v>43919</v>
      </c>
      <c r="N178" s="1">
        <v>3</v>
      </c>
      <c r="O178" s="1">
        <v>30</v>
      </c>
      <c r="P178" s="1">
        <v>30</v>
      </c>
      <c r="Q178" s="1">
        <v>30</v>
      </c>
      <c r="R178" s="1">
        <v>294.22000000000003</v>
      </c>
      <c r="S178" s="24">
        <f t="shared" si="8"/>
        <v>9.8073333333333341</v>
      </c>
      <c r="T178" s="1">
        <v>56.92</v>
      </c>
      <c r="U178" s="1">
        <v>27.51</v>
      </c>
      <c r="V178" s="25">
        <f t="shared" si="9"/>
        <v>1.8973333333333333</v>
      </c>
      <c r="W178" s="25">
        <f t="shared" si="10"/>
        <v>0.91700000000000004</v>
      </c>
      <c r="X178" s="24">
        <f t="shared" si="11"/>
        <v>0.83537395401124392</v>
      </c>
    </row>
    <row r="179" spans="1:24" x14ac:dyDescent="0.2">
      <c r="A179" s="1" t="s">
        <v>60</v>
      </c>
      <c r="B179" s="1">
        <v>47</v>
      </c>
      <c r="C179" s="12">
        <v>4.4000000000000004</v>
      </c>
      <c r="D179" s="12" t="s">
        <v>59</v>
      </c>
      <c r="E179" s="11">
        <v>8</v>
      </c>
      <c r="F179" s="11">
        <v>9</v>
      </c>
      <c r="G179" s="1" t="s">
        <v>52</v>
      </c>
      <c r="H179" s="1">
        <v>11797</v>
      </c>
      <c r="I179" s="1" t="s">
        <v>27</v>
      </c>
      <c r="J179" s="1">
        <v>4</v>
      </c>
      <c r="K179" s="1">
        <v>32</v>
      </c>
      <c r="L179" s="1" t="s">
        <v>69</v>
      </c>
      <c r="M179" s="2">
        <v>43907</v>
      </c>
      <c r="N179" s="1">
        <v>3</v>
      </c>
      <c r="O179" s="1">
        <v>30</v>
      </c>
      <c r="P179" s="1">
        <v>30</v>
      </c>
      <c r="Q179" s="1">
        <v>30</v>
      </c>
      <c r="R179" s="1">
        <v>301.08999999999997</v>
      </c>
      <c r="S179" s="24">
        <f t="shared" si="8"/>
        <v>10.036333333333333</v>
      </c>
      <c r="T179" s="1">
        <v>57.49</v>
      </c>
      <c r="U179" s="1">
        <v>27.02</v>
      </c>
      <c r="V179" s="25">
        <f t="shared" si="9"/>
        <v>1.9163333333333334</v>
      </c>
      <c r="W179" s="25">
        <f t="shared" si="10"/>
        <v>0.90066666666666662</v>
      </c>
      <c r="X179" s="24">
        <f t="shared" si="11"/>
        <v>0.81395024114232961</v>
      </c>
    </row>
    <row r="180" spans="1:24" x14ac:dyDescent="0.2">
      <c r="A180" s="1" t="s">
        <v>60</v>
      </c>
      <c r="B180" s="1">
        <v>47</v>
      </c>
      <c r="C180" s="12">
        <v>4.4000000000000004</v>
      </c>
      <c r="D180" s="12" t="s">
        <v>59</v>
      </c>
      <c r="E180" s="11">
        <v>4</v>
      </c>
      <c r="F180" s="11">
        <v>8</v>
      </c>
      <c r="G180" s="1" t="s">
        <v>51</v>
      </c>
      <c r="H180" s="1">
        <v>11154</v>
      </c>
      <c r="I180" s="1" t="s">
        <v>14</v>
      </c>
      <c r="J180" s="1">
        <v>2</v>
      </c>
      <c r="K180" s="1">
        <v>34</v>
      </c>
      <c r="L180" s="1" t="s">
        <v>81</v>
      </c>
      <c r="M180" s="2">
        <v>43907</v>
      </c>
      <c r="N180" s="1">
        <v>1</v>
      </c>
      <c r="O180" s="1">
        <v>30</v>
      </c>
      <c r="P180" s="1">
        <v>29</v>
      </c>
      <c r="Q180" s="1">
        <v>30</v>
      </c>
      <c r="R180" s="1">
        <v>309.93</v>
      </c>
      <c r="S180" s="24">
        <f t="shared" si="8"/>
        <v>10.447078651685393</v>
      </c>
      <c r="T180" s="1">
        <v>45.97</v>
      </c>
      <c r="U180" s="1">
        <v>24.04</v>
      </c>
      <c r="V180" s="25">
        <f t="shared" si="9"/>
        <v>1.5495505617977527</v>
      </c>
      <c r="W180" s="25">
        <f t="shared" si="10"/>
        <v>0.81033707865168536</v>
      </c>
      <c r="X180" s="24">
        <f t="shared" si="11"/>
        <v>0.53276513595407005</v>
      </c>
    </row>
    <row r="181" spans="1:24" x14ac:dyDescent="0.2">
      <c r="A181" s="1" t="s">
        <v>60</v>
      </c>
      <c r="B181" s="1">
        <v>47</v>
      </c>
      <c r="C181" s="12">
        <v>4.4000000000000004</v>
      </c>
      <c r="D181" s="12" t="s">
        <v>59</v>
      </c>
      <c r="E181" s="11">
        <v>4</v>
      </c>
      <c r="F181" s="11">
        <v>8</v>
      </c>
      <c r="G181" s="1" t="s">
        <v>51</v>
      </c>
      <c r="H181" s="1">
        <v>11169</v>
      </c>
      <c r="I181" s="1" t="s">
        <v>14</v>
      </c>
      <c r="J181" s="1">
        <v>3</v>
      </c>
      <c r="K181" s="1">
        <v>35</v>
      </c>
      <c r="L181" s="1" t="s">
        <v>74</v>
      </c>
      <c r="M181" s="2">
        <v>43909</v>
      </c>
      <c r="N181" s="1">
        <v>2</v>
      </c>
      <c r="O181" s="1">
        <v>30</v>
      </c>
      <c r="P181" s="1">
        <v>29</v>
      </c>
      <c r="Q181" s="1">
        <v>30</v>
      </c>
      <c r="R181" s="1">
        <v>317.66000000000003</v>
      </c>
      <c r="S181" s="24">
        <f t="shared" si="8"/>
        <v>10.707640449438202</v>
      </c>
      <c r="T181" s="1">
        <v>50.8</v>
      </c>
      <c r="U181" s="1">
        <v>25.24</v>
      </c>
      <c r="V181" s="25">
        <f t="shared" si="9"/>
        <v>1.7123595505617977</v>
      </c>
      <c r="W181" s="25">
        <f t="shared" si="10"/>
        <v>0.85078651685393247</v>
      </c>
      <c r="X181" s="24">
        <f t="shared" si="11"/>
        <v>0.64898518066810351</v>
      </c>
    </row>
    <row r="182" spans="1:24" x14ac:dyDescent="0.2">
      <c r="A182" s="1" t="s">
        <v>60</v>
      </c>
      <c r="B182" s="1">
        <v>47</v>
      </c>
      <c r="C182" s="12">
        <v>4.4000000000000004</v>
      </c>
      <c r="D182" s="12" t="s">
        <v>59</v>
      </c>
      <c r="E182" s="11">
        <v>4</v>
      </c>
      <c r="F182" s="11">
        <v>8</v>
      </c>
      <c r="G182" s="1" t="s">
        <v>51</v>
      </c>
      <c r="H182" s="1">
        <v>11181</v>
      </c>
      <c r="I182" s="1" t="s">
        <v>14</v>
      </c>
      <c r="J182" s="1">
        <v>4</v>
      </c>
      <c r="K182" s="1">
        <v>36</v>
      </c>
      <c r="L182" s="1" t="s">
        <v>74</v>
      </c>
      <c r="M182" s="2">
        <v>43907</v>
      </c>
      <c r="N182" s="1">
        <v>2</v>
      </c>
      <c r="O182" s="1">
        <v>30</v>
      </c>
      <c r="P182" s="1">
        <v>29</v>
      </c>
      <c r="Q182" s="1">
        <v>29</v>
      </c>
      <c r="R182" s="1">
        <v>298.67</v>
      </c>
      <c r="S182" s="24">
        <f t="shared" si="8"/>
        <v>10.18193181818182</v>
      </c>
      <c r="T182" s="1">
        <v>55.07</v>
      </c>
      <c r="U182" s="1">
        <v>27.78</v>
      </c>
      <c r="V182" s="25">
        <f t="shared" si="9"/>
        <v>1.8773863636363637</v>
      </c>
      <c r="W182" s="25">
        <f t="shared" si="10"/>
        <v>0.94704545454545463</v>
      </c>
      <c r="X182" s="24">
        <f t="shared" si="11"/>
        <v>0.88164536627670242</v>
      </c>
    </row>
    <row r="183" spans="1:24" x14ac:dyDescent="0.2">
      <c r="A183" s="1" t="s">
        <v>60</v>
      </c>
      <c r="B183" s="1">
        <v>47</v>
      </c>
      <c r="C183" s="12">
        <v>4.4000000000000004</v>
      </c>
      <c r="D183" s="12" t="s">
        <v>59</v>
      </c>
      <c r="E183" s="11">
        <v>4</v>
      </c>
      <c r="F183" s="11">
        <v>8</v>
      </c>
      <c r="G183" s="1" t="s">
        <v>51</v>
      </c>
      <c r="H183" s="1">
        <v>11173</v>
      </c>
      <c r="I183" s="1" t="s">
        <v>14</v>
      </c>
      <c r="J183" s="1">
        <v>4</v>
      </c>
      <c r="K183" s="1">
        <v>36</v>
      </c>
      <c r="L183" s="1" t="s">
        <v>69</v>
      </c>
      <c r="M183" s="2">
        <v>43911</v>
      </c>
      <c r="N183" s="1">
        <v>4</v>
      </c>
      <c r="O183" s="1">
        <v>30</v>
      </c>
      <c r="P183" s="1">
        <v>29</v>
      </c>
      <c r="Q183" s="1">
        <v>29</v>
      </c>
      <c r="R183" s="1">
        <v>271.77</v>
      </c>
      <c r="S183" s="24">
        <f t="shared" si="8"/>
        <v>9.2648863636363625</v>
      </c>
      <c r="T183" s="1">
        <v>50.01</v>
      </c>
      <c r="U183" s="1">
        <v>21</v>
      </c>
      <c r="V183" s="25">
        <f t="shared" si="9"/>
        <v>1.7048863636363636</v>
      </c>
      <c r="W183" s="25">
        <f t="shared" si="10"/>
        <v>0.71590909090909094</v>
      </c>
      <c r="X183" s="24">
        <f t="shared" si="11"/>
        <v>0.45751971608321068</v>
      </c>
    </row>
    <row r="184" spans="1:24" x14ac:dyDescent="0.2">
      <c r="A184" s="1" t="s">
        <v>60</v>
      </c>
      <c r="B184" s="1">
        <v>47</v>
      </c>
      <c r="C184" s="12">
        <v>4.4000000000000004</v>
      </c>
      <c r="D184" s="12" t="s">
        <v>59</v>
      </c>
      <c r="E184" s="11">
        <v>4</v>
      </c>
      <c r="F184" s="11">
        <v>8</v>
      </c>
      <c r="G184" s="1" t="s">
        <v>51</v>
      </c>
      <c r="H184" s="1">
        <v>11183</v>
      </c>
      <c r="I184" s="1" t="s">
        <v>14</v>
      </c>
      <c r="J184" s="1">
        <v>4</v>
      </c>
      <c r="K184" s="1">
        <v>36</v>
      </c>
      <c r="L184" s="1" t="s">
        <v>77</v>
      </c>
      <c r="M184" s="2">
        <v>43911</v>
      </c>
      <c r="N184" s="1">
        <v>4</v>
      </c>
      <c r="O184" s="1">
        <v>30</v>
      </c>
      <c r="P184" s="1">
        <v>29</v>
      </c>
      <c r="Q184" s="1">
        <v>29</v>
      </c>
      <c r="R184" s="1">
        <v>321.22000000000003</v>
      </c>
      <c r="S184" s="24">
        <f t="shared" si="8"/>
        <v>10.95068181818182</v>
      </c>
      <c r="T184" s="1">
        <v>50.48</v>
      </c>
      <c r="U184" s="1">
        <v>22.8</v>
      </c>
      <c r="V184" s="25">
        <f t="shared" si="9"/>
        <v>1.7209090909090909</v>
      </c>
      <c r="W184" s="25">
        <f t="shared" si="10"/>
        <v>0.77727272727272734</v>
      </c>
      <c r="X184" s="24">
        <f t="shared" si="11"/>
        <v>0.54438156559413675</v>
      </c>
    </row>
    <row r="185" spans="1:24" x14ac:dyDescent="0.2">
      <c r="A185" s="1" t="s">
        <v>60</v>
      </c>
      <c r="B185" s="1">
        <v>47</v>
      </c>
      <c r="C185" s="12">
        <v>4.4000000000000004</v>
      </c>
      <c r="D185" s="12" t="s">
        <v>59</v>
      </c>
      <c r="E185" s="11">
        <v>7</v>
      </c>
      <c r="F185" s="11">
        <v>11</v>
      </c>
      <c r="G185" s="1" t="s">
        <v>52</v>
      </c>
      <c r="H185" s="1">
        <v>11675</v>
      </c>
      <c r="I185" s="1" t="s">
        <v>25</v>
      </c>
      <c r="J185" s="1">
        <v>1</v>
      </c>
      <c r="K185" s="1">
        <v>37</v>
      </c>
      <c r="L185" s="1" t="s">
        <v>77</v>
      </c>
      <c r="M185" s="2">
        <v>43905</v>
      </c>
      <c r="N185" s="1">
        <v>1</v>
      </c>
      <c r="O185" s="1">
        <v>29</v>
      </c>
      <c r="P185" s="1">
        <v>29</v>
      </c>
      <c r="Q185" s="1">
        <v>30</v>
      </c>
      <c r="R185" s="1">
        <v>296.77999999999997</v>
      </c>
      <c r="S185" s="24">
        <f t="shared" si="8"/>
        <v>10.1175</v>
      </c>
      <c r="T185" s="1">
        <v>47.76</v>
      </c>
      <c r="U185" s="1">
        <v>27.51</v>
      </c>
      <c r="V185" s="25">
        <f t="shared" si="9"/>
        <v>1.6281818181818182</v>
      </c>
      <c r="W185" s="25">
        <f t="shared" si="10"/>
        <v>0.93784090909090922</v>
      </c>
      <c r="X185" s="24">
        <f t="shared" si="11"/>
        <v>0.74982491838900622</v>
      </c>
    </row>
    <row r="186" spans="1:24" x14ac:dyDescent="0.2">
      <c r="A186" s="1" t="s">
        <v>60</v>
      </c>
      <c r="B186" s="1">
        <v>47</v>
      </c>
      <c r="C186" s="12">
        <v>4.4000000000000004</v>
      </c>
      <c r="D186" s="12" t="s">
        <v>59</v>
      </c>
      <c r="E186" s="11">
        <v>7</v>
      </c>
      <c r="F186" s="11">
        <v>11</v>
      </c>
      <c r="G186" s="1" t="s">
        <v>52</v>
      </c>
      <c r="H186" s="1">
        <v>11672</v>
      </c>
      <c r="I186" s="1" t="s">
        <v>25</v>
      </c>
      <c r="J186" s="1">
        <v>1</v>
      </c>
      <c r="K186" s="1">
        <v>37</v>
      </c>
      <c r="L186" s="1" t="s">
        <v>58</v>
      </c>
      <c r="M186" s="2">
        <v>43911</v>
      </c>
      <c r="N186" s="1">
        <v>4</v>
      </c>
      <c r="O186" s="1">
        <v>29</v>
      </c>
      <c r="P186" s="1">
        <v>30</v>
      </c>
      <c r="Q186" s="1">
        <v>30</v>
      </c>
      <c r="R186" s="1">
        <v>292.02999999999997</v>
      </c>
      <c r="S186" s="24">
        <f t="shared" si="8"/>
        <v>9.8437078651685379</v>
      </c>
      <c r="T186" s="1">
        <v>46.24</v>
      </c>
      <c r="U186" s="1">
        <v>28.23</v>
      </c>
      <c r="V186" s="25">
        <f t="shared" si="9"/>
        <v>1.5586516853932584</v>
      </c>
      <c r="W186" s="25">
        <f t="shared" si="10"/>
        <v>0.95157303370786517</v>
      </c>
      <c r="X186" s="24">
        <f t="shared" si="11"/>
        <v>0.73897874693025845</v>
      </c>
    </row>
    <row r="187" spans="1:24" x14ac:dyDescent="0.2">
      <c r="A187" s="20" t="s">
        <v>60</v>
      </c>
      <c r="B187" s="20">
        <v>47</v>
      </c>
      <c r="C187" s="21">
        <v>4.4000000000000004</v>
      </c>
      <c r="D187" s="21" t="s">
        <v>59</v>
      </c>
      <c r="E187" s="22">
        <v>7</v>
      </c>
      <c r="F187" s="22">
        <v>11</v>
      </c>
      <c r="G187" s="20" t="s">
        <v>52</v>
      </c>
      <c r="H187" s="20">
        <v>11688</v>
      </c>
      <c r="I187" s="20" t="s">
        <v>25</v>
      </c>
      <c r="J187" s="20">
        <v>2</v>
      </c>
      <c r="K187" s="20">
        <v>38</v>
      </c>
      <c r="L187" s="20" t="s">
        <v>68</v>
      </c>
      <c r="M187" s="23">
        <v>43913</v>
      </c>
      <c r="N187" s="20">
        <v>4</v>
      </c>
      <c r="O187" s="20">
        <v>29</v>
      </c>
      <c r="P187" s="20">
        <v>30</v>
      </c>
      <c r="Q187" s="20">
        <v>29</v>
      </c>
      <c r="R187" s="20">
        <v>301.83</v>
      </c>
      <c r="S187" s="24">
        <f t="shared" si="8"/>
        <v>10.28965909090909</v>
      </c>
      <c r="T187" s="20">
        <v>37.01</v>
      </c>
      <c r="U187" s="20">
        <v>22.02</v>
      </c>
      <c r="V187" s="25">
        <f t="shared" si="9"/>
        <v>1.2617045454545455</v>
      </c>
      <c r="W187" s="25">
        <f t="shared" si="10"/>
        <v>0.75068181818181823</v>
      </c>
      <c r="X187" s="24">
        <f t="shared" si="11"/>
        <v>0.3722786105951158</v>
      </c>
    </row>
    <row r="188" spans="1:24" x14ac:dyDescent="0.2">
      <c r="A188" s="1" t="s">
        <v>60</v>
      </c>
      <c r="B188" s="1">
        <v>47</v>
      </c>
      <c r="C188" s="12">
        <v>4.4000000000000004</v>
      </c>
      <c r="D188" s="12" t="s">
        <v>59</v>
      </c>
      <c r="E188" s="11">
        <v>7</v>
      </c>
      <c r="F188" s="11">
        <v>11</v>
      </c>
      <c r="G188" s="1" t="s">
        <v>52</v>
      </c>
      <c r="H188" s="1">
        <v>11694</v>
      </c>
      <c r="I188" s="1" t="s">
        <v>25</v>
      </c>
      <c r="J188" s="1">
        <v>3</v>
      </c>
      <c r="K188" s="1">
        <v>39</v>
      </c>
      <c r="L188" s="1" t="s">
        <v>81</v>
      </c>
      <c r="M188" s="2">
        <v>43909</v>
      </c>
      <c r="N188" s="1">
        <v>3</v>
      </c>
      <c r="O188" s="1">
        <v>30</v>
      </c>
      <c r="P188" s="1">
        <v>30</v>
      </c>
      <c r="Q188" s="1">
        <v>30</v>
      </c>
      <c r="R188" s="1">
        <v>277.73</v>
      </c>
      <c r="S188" s="24">
        <f t="shared" si="8"/>
        <v>9.2576666666666672</v>
      </c>
      <c r="T188" s="1">
        <v>46.32</v>
      </c>
      <c r="U188" s="1">
        <v>26.25</v>
      </c>
      <c r="V188" s="25">
        <f t="shared" si="9"/>
        <v>1.544</v>
      </c>
      <c r="W188" s="25">
        <f t="shared" si="10"/>
        <v>0.875</v>
      </c>
      <c r="X188" s="24">
        <f t="shared" si="11"/>
        <v>0.61895920260413906</v>
      </c>
    </row>
    <row r="189" spans="1:24" x14ac:dyDescent="0.2">
      <c r="A189" s="1" t="s">
        <v>60</v>
      </c>
      <c r="B189" s="1">
        <v>47</v>
      </c>
      <c r="C189" s="12">
        <v>4.4000000000000004</v>
      </c>
      <c r="D189" s="12" t="s">
        <v>59</v>
      </c>
      <c r="E189" s="11">
        <v>7</v>
      </c>
      <c r="F189" s="11">
        <v>11</v>
      </c>
      <c r="G189" s="1" t="s">
        <v>52</v>
      </c>
      <c r="H189" s="1">
        <v>11699</v>
      </c>
      <c r="I189" s="1" t="s">
        <v>25</v>
      </c>
      <c r="J189" s="1">
        <v>3</v>
      </c>
      <c r="K189" s="1">
        <v>39</v>
      </c>
      <c r="L189" s="1" t="s">
        <v>77</v>
      </c>
      <c r="M189" s="2">
        <v>43909</v>
      </c>
      <c r="N189" s="1">
        <v>3</v>
      </c>
      <c r="O189" s="1">
        <v>30</v>
      </c>
      <c r="P189" s="1">
        <v>30</v>
      </c>
      <c r="Q189" s="1">
        <v>30</v>
      </c>
      <c r="R189" s="1">
        <v>293.48</v>
      </c>
      <c r="S189" s="24">
        <f t="shared" si="8"/>
        <v>9.7826666666666675</v>
      </c>
      <c r="T189" s="1">
        <v>42.95</v>
      </c>
      <c r="U189" s="1">
        <v>27.66</v>
      </c>
      <c r="V189" s="25">
        <f t="shared" si="9"/>
        <v>1.4316666666666669</v>
      </c>
      <c r="W189" s="25">
        <f t="shared" si="10"/>
        <v>0.92200000000000004</v>
      </c>
      <c r="X189" s="24">
        <f t="shared" si="11"/>
        <v>0.63723904466058334</v>
      </c>
    </row>
    <row r="190" spans="1:24" x14ac:dyDescent="0.2">
      <c r="A190" s="1" t="s">
        <v>60</v>
      </c>
      <c r="B190" s="1">
        <v>47</v>
      </c>
      <c r="C190" s="12">
        <v>4.4000000000000004</v>
      </c>
      <c r="D190" s="12" t="s">
        <v>59</v>
      </c>
      <c r="E190" s="11">
        <v>5</v>
      </c>
      <c r="F190" s="11">
        <v>8</v>
      </c>
      <c r="G190" s="1" t="s">
        <v>51</v>
      </c>
      <c r="H190" s="1">
        <v>11339</v>
      </c>
      <c r="I190" s="1" t="s">
        <v>18</v>
      </c>
      <c r="J190" s="1">
        <v>1</v>
      </c>
      <c r="K190" s="1">
        <v>41</v>
      </c>
      <c r="L190" s="1" t="s">
        <v>66</v>
      </c>
      <c r="M190" s="2">
        <v>43907</v>
      </c>
      <c r="N190" s="1">
        <v>3</v>
      </c>
      <c r="O190" s="1">
        <v>29</v>
      </c>
      <c r="P190" s="1">
        <v>30</v>
      </c>
      <c r="Q190" s="1">
        <v>30</v>
      </c>
      <c r="R190" s="1">
        <v>290.64999999999998</v>
      </c>
      <c r="S190" s="24">
        <f t="shared" si="8"/>
        <v>9.7971910112359542</v>
      </c>
      <c r="T190" s="1">
        <v>45.49</v>
      </c>
      <c r="U190" s="1">
        <v>25.55</v>
      </c>
      <c r="V190" s="25">
        <f t="shared" si="9"/>
        <v>1.533370786516854</v>
      </c>
      <c r="W190" s="25">
        <f t="shared" si="10"/>
        <v>0.86123595505617978</v>
      </c>
      <c r="X190" s="24">
        <f t="shared" si="11"/>
        <v>0.5955114447251626</v>
      </c>
    </row>
    <row r="191" spans="1:24" x14ac:dyDescent="0.2">
      <c r="A191" s="1" t="s">
        <v>60</v>
      </c>
      <c r="B191" s="1">
        <v>47</v>
      </c>
      <c r="C191" s="12">
        <v>4.4000000000000004</v>
      </c>
      <c r="D191" s="12" t="s">
        <v>59</v>
      </c>
      <c r="E191" s="11">
        <v>5</v>
      </c>
      <c r="F191" s="11">
        <v>8</v>
      </c>
      <c r="G191" s="1" t="s">
        <v>51</v>
      </c>
      <c r="H191" s="1">
        <v>11336</v>
      </c>
      <c r="I191" s="1" t="s">
        <v>18</v>
      </c>
      <c r="J191" s="1">
        <v>1</v>
      </c>
      <c r="K191" s="1">
        <v>41</v>
      </c>
      <c r="L191" s="1" t="s">
        <v>61</v>
      </c>
      <c r="M191" s="2">
        <v>43917</v>
      </c>
      <c r="N191" s="1">
        <v>2</v>
      </c>
      <c r="O191" s="1">
        <v>30</v>
      </c>
      <c r="P191" s="1">
        <v>30</v>
      </c>
      <c r="Q191" s="1">
        <v>30</v>
      </c>
      <c r="R191" s="1">
        <v>299.13</v>
      </c>
      <c r="S191" s="24">
        <f t="shared" si="8"/>
        <v>9.9710000000000001</v>
      </c>
      <c r="T191" s="1">
        <v>51</v>
      </c>
      <c r="U191" s="1">
        <v>19</v>
      </c>
      <c r="V191" s="25">
        <f t="shared" si="9"/>
        <v>1.7</v>
      </c>
      <c r="W191" s="25">
        <f t="shared" si="10"/>
        <v>0.6333333333333333</v>
      </c>
      <c r="X191" s="24">
        <f t="shared" si="11"/>
        <v>0.3570361873163066</v>
      </c>
    </row>
    <row r="192" spans="1:24" x14ac:dyDescent="0.2">
      <c r="A192" s="1" t="s">
        <v>60</v>
      </c>
      <c r="B192" s="1">
        <v>47</v>
      </c>
      <c r="C192" s="12">
        <v>4.4000000000000004</v>
      </c>
      <c r="D192" s="12" t="s">
        <v>59</v>
      </c>
      <c r="E192" s="11">
        <v>8</v>
      </c>
      <c r="F192" s="11">
        <v>10</v>
      </c>
      <c r="G192" s="1" t="s">
        <v>52</v>
      </c>
      <c r="H192" s="1">
        <v>11825</v>
      </c>
      <c r="I192" s="1" t="s">
        <v>28</v>
      </c>
      <c r="J192" s="1">
        <v>2</v>
      </c>
      <c r="K192" s="1">
        <v>42</v>
      </c>
      <c r="L192" s="1" t="s">
        <v>62</v>
      </c>
      <c r="M192" s="2">
        <v>43905</v>
      </c>
      <c r="N192" s="1">
        <v>3</v>
      </c>
      <c r="O192" s="1">
        <v>30</v>
      </c>
      <c r="P192" s="1">
        <v>30</v>
      </c>
      <c r="Q192" s="1">
        <v>30</v>
      </c>
      <c r="R192" s="1">
        <v>289.37</v>
      </c>
      <c r="S192" s="24">
        <f t="shared" si="8"/>
        <v>9.6456666666666671</v>
      </c>
      <c r="T192" s="1">
        <v>49.98</v>
      </c>
      <c r="U192" s="1">
        <v>26.57</v>
      </c>
      <c r="V192" s="25">
        <f t="shared" si="9"/>
        <v>1.6659999999999999</v>
      </c>
      <c r="W192" s="25">
        <f t="shared" si="10"/>
        <v>0.88566666666666671</v>
      </c>
      <c r="X192" s="24">
        <f t="shared" si="11"/>
        <v>0.68424907465272844</v>
      </c>
    </row>
    <row r="193" spans="1:24" x14ac:dyDescent="0.2">
      <c r="A193" s="1" t="s">
        <v>60</v>
      </c>
      <c r="B193" s="1">
        <v>47</v>
      </c>
      <c r="C193" s="12">
        <v>4.4000000000000004</v>
      </c>
      <c r="D193" s="12" t="s">
        <v>59</v>
      </c>
      <c r="E193" s="11">
        <v>8</v>
      </c>
      <c r="F193" s="11">
        <v>10</v>
      </c>
      <c r="G193" s="1" t="s">
        <v>52</v>
      </c>
      <c r="H193" s="1">
        <v>11832</v>
      </c>
      <c r="I193" s="1" t="s">
        <v>28</v>
      </c>
      <c r="J193" s="1">
        <v>2</v>
      </c>
      <c r="K193" s="1">
        <v>42</v>
      </c>
      <c r="L193" s="1" t="s">
        <v>79</v>
      </c>
      <c r="M193" s="2">
        <v>43905</v>
      </c>
      <c r="N193" s="1">
        <v>3</v>
      </c>
      <c r="O193" s="1">
        <v>30</v>
      </c>
      <c r="P193" s="1">
        <v>30</v>
      </c>
      <c r="Q193" s="1">
        <v>30</v>
      </c>
      <c r="R193" s="1">
        <v>279.22000000000003</v>
      </c>
      <c r="S193" s="24">
        <f t="shared" si="8"/>
        <v>9.3073333333333341</v>
      </c>
      <c r="T193" s="1">
        <v>45.1</v>
      </c>
      <c r="U193" s="1">
        <v>26.02</v>
      </c>
      <c r="V193" s="25">
        <f t="shared" si="9"/>
        <v>1.5033333333333334</v>
      </c>
      <c r="W193" s="25">
        <f t="shared" si="10"/>
        <v>0.86733333333333329</v>
      </c>
      <c r="X193" s="24">
        <f t="shared" si="11"/>
        <v>0.59214216124530628</v>
      </c>
    </row>
    <row r="194" spans="1:24" x14ac:dyDescent="0.2">
      <c r="A194" s="1" t="s">
        <v>60</v>
      </c>
      <c r="B194" s="1">
        <v>47</v>
      </c>
      <c r="C194" s="12">
        <v>4.4000000000000004</v>
      </c>
      <c r="D194" s="12" t="s">
        <v>59</v>
      </c>
      <c r="E194" s="11">
        <v>8</v>
      </c>
      <c r="F194" s="11">
        <v>10</v>
      </c>
      <c r="G194" s="1" t="s">
        <v>52</v>
      </c>
      <c r="H194" s="1">
        <v>11842</v>
      </c>
      <c r="I194" s="1" t="s">
        <v>28</v>
      </c>
      <c r="J194" s="1">
        <v>3</v>
      </c>
      <c r="K194" s="1">
        <v>43</v>
      </c>
      <c r="L194" s="1" t="s">
        <v>63</v>
      </c>
      <c r="M194" s="2">
        <v>43911</v>
      </c>
      <c r="N194" s="1">
        <v>3</v>
      </c>
      <c r="O194" s="1">
        <v>30</v>
      </c>
      <c r="P194" s="1">
        <v>30</v>
      </c>
      <c r="Q194" s="1">
        <v>30</v>
      </c>
      <c r="R194" s="1">
        <v>291</v>
      </c>
      <c r="S194" s="24">
        <f t="shared" ref="S194:S257" si="12">R194/AVERAGE(O194:Q194)</f>
        <v>9.6999999999999993</v>
      </c>
      <c r="T194" s="1">
        <v>47.68</v>
      </c>
      <c r="U194" s="1">
        <v>27.46</v>
      </c>
      <c r="V194" s="25">
        <f t="shared" ref="V194:V257" si="13">T194/AVERAGE($O194:$Q194)</f>
        <v>1.5893333333333333</v>
      </c>
      <c r="W194" s="25">
        <f t="shared" ref="W194:W257" si="14">U194/AVERAGE($O194:$Q194)</f>
        <v>0.91533333333333333</v>
      </c>
      <c r="X194" s="24">
        <f t="shared" ref="X194:X257" si="15">(PI()/6)*V194*(W194^2)</f>
        <v>0.69722374732080339</v>
      </c>
    </row>
    <row r="195" spans="1:24" x14ac:dyDescent="0.2">
      <c r="A195" s="1" t="s">
        <v>60</v>
      </c>
      <c r="B195" s="1">
        <v>47</v>
      </c>
      <c r="C195" s="12">
        <v>4.4000000000000004</v>
      </c>
      <c r="D195" s="12" t="s">
        <v>59</v>
      </c>
      <c r="E195" s="11">
        <v>5</v>
      </c>
      <c r="F195" s="11">
        <v>8</v>
      </c>
      <c r="G195" s="1" t="s">
        <v>51</v>
      </c>
      <c r="H195" s="1">
        <v>11355</v>
      </c>
      <c r="I195" s="1" t="s">
        <v>18</v>
      </c>
      <c r="J195" s="1">
        <v>3</v>
      </c>
      <c r="K195" s="1">
        <v>43</v>
      </c>
      <c r="L195" s="1" t="s">
        <v>67</v>
      </c>
      <c r="M195" s="2">
        <v>43917</v>
      </c>
      <c r="N195" s="1">
        <v>2</v>
      </c>
      <c r="O195" s="1">
        <v>30</v>
      </c>
      <c r="P195" s="1">
        <v>30</v>
      </c>
      <c r="Q195" s="1">
        <v>30</v>
      </c>
      <c r="R195" s="1">
        <v>296.58999999999997</v>
      </c>
      <c r="S195" s="24">
        <f t="shared" si="12"/>
        <v>9.886333333333333</v>
      </c>
      <c r="T195" s="1">
        <v>46.69</v>
      </c>
      <c r="U195" s="1">
        <v>23.35</v>
      </c>
      <c r="V195" s="25">
        <f t="shared" si="13"/>
        <v>1.5563333333333333</v>
      </c>
      <c r="W195" s="25">
        <f t="shared" si="14"/>
        <v>0.77833333333333343</v>
      </c>
      <c r="X195" s="24">
        <f t="shared" si="15"/>
        <v>0.49366518676975435</v>
      </c>
    </row>
    <row r="196" spans="1:24" x14ac:dyDescent="0.2">
      <c r="A196" s="1" t="s">
        <v>60</v>
      </c>
      <c r="B196" s="1">
        <v>47</v>
      </c>
      <c r="C196" s="12">
        <v>4.4000000000000004</v>
      </c>
      <c r="D196" s="12" t="s">
        <v>59</v>
      </c>
      <c r="E196" s="11">
        <v>8</v>
      </c>
      <c r="F196" s="11">
        <v>10</v>
      </c>
      <c r="G196" s="1" t="s">
        <v>52</v>
      </c>
      <c r="H196" s="1">
        <v>11854</v>
      </c>
      <c r="I196" s="1" t="s">
        <v>28</v>
      </c>
      <c r="J196" s="1">
        <v>4</v>
      </c>
      <c r="K196" s="1">
        <v>44</v>
      </c>
      <c r="L196" s="1" t="s">
        <v>63</v>
      </c>
      <c r="M196" s="2">
        <v>43905</v>
      </c>
      <c r="N196" s="1">
        <v>2</v>
      </c>
      <c r="O196" s="1">
        <v>30</v>
      </c>
      <c r="P196" s="1">
        <v>29</v>
      </c>
      <c r="Q196" s="1">
        <v>30</v>
      </c>
      <c r="R196" s="1">
        <v>285.48</v>
      </c>
      <c r="S196" s="24">
        <f t="shared" si="12"/>
        <v>9.6229213483146072</v>
      </c>
      <c r="T196" s="1">
        <v>51.09</v>
      </c>
      <c r="U196" s="1">
        <v>29.83</v>
      </c>
      <c r="V196" s="25">
        <f t="shared" si="13"/>
        <v>1.7221348314606741</v>
      </c>
      <c r="W196" s="25">
        <f t="shared" si="14"/>
        <v>1.0055056179775279</v>
      </c>
      <c r="X196" s="24">
        <f t="shared" si="15"/>
        <v>0.91166393770547427</v>
      </c>
    </row>
    <row r="197" spans="1:24" x14ac:dyDescent="0.2">
      <c r="A197" s="1" t="s">
        <v>60</v>
      </c>
      <c r="B197" s="1">
        <v>47</v>
      </c>
      <c r="C197" s="12">
        <v>4.4000000000000004</v>
      </c>
      <c r="D197" s="12" t="s">
        <v>59</v>
      </c>
      <c r="E197" s="11">
        <v>8</v>
      </c>
      <c r="F197" s="11">
        <v>10</v>
      </c>
      <c r="G197" s="1" t="s">
        <v>52</v>
      </c>
      <c r="H197" s="1">
        <v>11850</v>
      </c>
      <c r="I197" s="1" t="s">
        <v>28</v>
      </c>
      <c r="J197" s="1">
        <v>4</v>
      </c>
      <c r="K197" s="1">
        <v>44</v>
      </c>
      <c r="L197" s="1" t="s">
        <v>81</v>
      </c>
      <c r="M197" s="2">
        <v>43911</v>
      </c>
      <c r="N197" s="1">
        <v>3</v>
      </c>
      <c r="O197" s="1">
        <v>29</v>
      </c>
      <c r="P197" s="1">
        <v>30</v>
      </c>
      <c r="Q197" s="1">
        <v>30</v>
      </c>
      <c r="R197" s="1">
        <v>309.70999999999998</v>
      </c>
      <c r="S197" s="24">
        <f t="shared" si="12"/>
        <v>10.439662921348313</v>
      </c>
      <c r="T197" s="1">
        <v>47.13</v>
      </c>
      <c r="U197" s="1">
        <v>27.2</v>
      </c>
      <c r="V197" s="25">
        <f t="shared" si="13"/>
        <v>1.5886516853932584</v>
      </c>
      <c r="W197" s="25">
        <f t="shared" si="14"/>
        <v>0.91685393258426962</v>
      </c>
      <c r="X197" s="24">
        <f t="shared" si="15"/>
        <v>0.69924217394609911</v>
      </c>
    </row>
    <row r="198" spans="1:24" x14ac:dyDescent="0.2">
      <c r="A198" s="1" t="s">
        <v>60</v>
      </c>
      <c r="B198" s="1">
        <v>47</v>
      </c>
      <c r="C198" s="12">
        <v>4.4000000000000004</v>
      </c>
      <c r="D198" s="12" t="s">
        <v>59</v>
      </c>
      <c r="E198" s="11">
        <v>5</v>
      </c>
      <c r="F198" s="11">
        <v>8</v>
      </c>
      <c r="G198" s="1" t="s">
        <v>51</v>
      </c>
      <c r="H198" s="1">
        <v>11372</v>
      </c>
      <c r="I198" s="1" t="s">
        <v>18</v>
      </c>
      <c r="J198" s="1">
        <v>4</v>
      </c>
      <c r="K198" s="1">
        <v>44</v>
      </c>
      <c r="L198" s="1" t="s">
        <v>61</v>
      </c>
      <c r="M198" s="2">
        <v>43915</v>
      </c>
      <c r="N198" s="1">
        <v>1</v>
      </c>
      <c r="O198" s="1">
        <v>30</v>
      </c>
      <c r="P198" s="1">
        <v>30</v>
      </c>
      <c r="Q198" s="1">
        <v>30</v>
      </c>
      <c r="R198" s="1">
        <v>264.17</v>
      </c>
      <c r="S198" s="24">
        <f t="shared" si="12"/>
        <v>8.8056666666666672</v>
      </c>
      <c r="T198" s="1">
        <v>53.01</v>
      </c>
      <c r="U198" s="1">
        <v>27.2</v>
      </c>
      <c r="V198" s="25">
        <f t="shared" si="13"/>
        <v>1.7669999999999999</v>
      </c>
      <c r="W198" s="25">
        <f t="shared" si="14"/>
        <v>0.90666666666666662</v>
      </c>
      <c r="X198" s="24">
        <f t="shared" si="15"/>
        <v>0.76055472794554035</v>
      </c>
    </row>
    <row r="199" spans="1:24" x14ac:dyDescent="0.2">
      <c r="A199" s="1" t="s">
        <v>60</v>
      </c>
      <c r="B199" s="1">
        <v>47</v>
      </c>
      <c r="C199" s="12">
        <v>4.4000000000000004</v>
      </c>
      <c r="D199" s="12" t="s">
        <v>59</v>
      </c>
      <c r="E199" s="11">
        <v>5</v>
      </c>
      <c r="F199" s="11">
        <v>8</v>
      </c>
      <c r="G199" s="1" t="s">
        <v>51</v>
      </c>
      <c r="H199" s="1">
        <v>11368</v>
      </c>
      <c r="I199" s="1" t="s">
        <v>18</v>
      </c>
      <c r="J199" s="1">
        <v>4</v>
      </c>
      <c r="K199" s="1">
        <v>44</v>
      </c>
      <c r="L199" s="1" t="s">
        <v>71</v>
      </c>
      <c r="M199" s="2">
        <v>43917</v>
      </c>
      <c r="N199" s="1">
        <v>1</v>
      </c>
      <c r="O199" s="1">
        <v>30</v>
      </c>
      <c r="P199" s="1">
        <v>29</v>
      </c>
      <c r="Q199" s="1">
        <v>30</v>
      </c>
      <c r="R199" s="1">
        <v>303.94</v>
      </c>
      <c r="S199" s="24">
        <f t="shared" si="12"/>
        <v>10.245168539325842</v>
      </c>
      <c r="T199" s="1">
        <v>42.54</v>
      </c>
      <c r="U199" s="1">
        <v>24.7</v>
      </c>
      <c r="V199" s="25">
        <f t="shared" si="13"/>
        <v>1.4339325842696629</v>
      </c>
      <c r="W199" s="25">
        <f t="shared" si="14"/>
        <v>0.83258426966292132</v>
      </c>
      <c r="X199" s="24">
        <f t="shared" si="15"/>
        <v>0.52045568724317559</v>
      </c>
    </row>
    <row r="200" spans="1:24" x14ac:dyDescent="0.2">
      <c r="A200" s="1" t="s">
        <v>60</v>
      </c>
      <c r="B200" s="1">
        <v>47</v>
      </c>
      <c r="C200" s="12">
        <v>4.4000000000000004</v>
      </c>
      <c r="D200" s="12" t="s">
        <v>59</v>
      </c>
      <c r="E200" s="11">
        <v>10</v>
      </c>
      <c r="F200" s="11">
        <v>13</v>
      </c>
      <c r="G200" s="1" t="s">
        <v>84</v>
      </c>
      <c r="H200" s="1">
        <v>12156</v>
      </c>
      <c r="I200" s="1" t="s">
        <v>85</v>
      </c>
      <c r="J200" s="1">
        <v>1</v>
      </c>
      <c r="K200" s="1">
        <v>45</v>
      </c>
      <c r="L200" s="1" t="s">
        <v>79</v>
      </c>
      <c r="M200" s="2">
        <v>43909</v>
      </c>
      <c r="N200" s="1">
        <v>1</v>
      </c>
      <c r="O200" s="1">
        <v>31</v>
      </c>
      <c r="P200" s="1">
        <v>30</v>
      </c>
      <c r="Q200" s="1">
        <v>30</v>
      </c>
      <c r="R200" s="1">
        <v>304.23</v>
      </c>
      <c r="S200" s="24">
        <f t="shared" si="12"/>
        <v>10.029560439560441</v>
      </c>
      <c r="T200" s="1">
        <v>46.14</v>
      </c>
      <c r="U200" s="1">
        <v>26.42</v>
      </c>
      <c r="V200" s="25">
        <f t="shared" si="13"/>
        <v>1.5210989010989011</v>
      </c>
      <c r="W200" s="25">
        <f t="shared" si="14"/>
        <v>0.87098901098901105</v>
      </c>
      <c r="X200" s="24">
        <f t="shared" si="15"/>
        <v>0.60420098124495258</v>
      </c>
    </row>
    <row r="201" spans="1:24" x14ac:dyDescent="0.2">
      <c r="A201" s="1" t="s">
        <v>60</v>
      </c>
      <c r="B201" s="1">
        <v>47</v>
      </c>
      <c r="C201" s="12">
        <v>4.4000000000000004</v>
      </c>
      <c r="D201" s="12" t="s">
        <v>59</v>
      </c>
      <c r="E201" s="11">
        <v>9</v>
      </c>
      <c r="F201" s="11">
        <v>9</v>
      </c>
      <c r="G201" s="1" t="s">
        <v>52</v>
      </c>
      <c r="H201" s="1">
        <v>11964</v>
      </c>
      <c r="I201" s="1" t="s">
        <v>31</v>
      </c>
      <c r="J201" s="1">
        <v>1</v>
      </c>
      <c r="K201" s="1">
        <v>45</v>
      </c>
      <c r="L201" s="1" t="s">
        <v>76</v>
      </c>
      <c r="M201" s="2">
        <v>43915</v>
      </c>
      <c r="N201" s="1">
        <v>2</v>
      </c>
      <c r="O201" s="1">
        <v>30</v>
      </c>
      <c r="P201" s="1">
        <v>30</v>
      </c>
      <c r="Q201" s="1">
        <v>30</v>
      </c>
      <c r="R201" s="1">
        <v>300.3</v>
      </c>
      <c r="S201" s="24">
        <f t="shared" si="12"/>
        <v>10.01</v>
      </c>
      <c r="T201" s="1">
        <v>43.42</v>
      </c>
      <c r="U201" s="1">
        <v>27.29</v>
      </c>
      <c r="V201" s="25">
        <f t="shared" si="13"/>
        <v>1.4473333333333334</v>
      </c>
      <c r="W201" s="25">
        <f t="shared" si="14"/>
        <v>0.90966666666666662</v>
      </c>
      <c r="X201" s="24">
        <f t="shared" si="15"/>
        <v>0.62709270496222058</v>
      </c>
    </row>
    <row r="202" spans="1:24" x14ac:dyDescent="0.2">
      <c r="A202" s="1" t="s">
        <v>60</v>
      </c>
      <c r="B202" s="1">
        <v>47</v>
      </c>
      <c r="C202" s="12">
        <v>4.4000000000000004</v>
      </c>
      <c r="D202" s="12" t="s">
        <v>59</v>
      </c>
      <c r="E202" s="11">
        <v>9</v>
      </c>
      <c r="F202" s="11">
        <v>9</v>
      </c>
      <c r="G202" s="1" t="s">
        <v>52</v>
      </c>
      <c r="H202" s="1">
        <v>11970</v>
      </c>
      <c r="I202" s="1" t="s">
        <v>31</v>
      </c>
      <c r="J202" s="1">
        <v>2</v>
      </c>
      <c r="K202" s="1">
        <v>46</v>
      </c>
      <c r="L202" s="1" t="s">
        <v>65</v>
      </c>
      <c r="M202" s="2">
        <v>43917</v>
      </c>
      <c r="N202" s="1">
        <v>2</v>
      </c>
      <c r="O202" s="1">
        <v>30</v>
      </c>
      <c r="P202" s="1">
        <v>30</v>
      </c>
      <c r="Q202" s="1">
        <v>30</v>
      </c>
      <c r="R202" s="1">
        <v>350.35</v>
      </c>
      <c r="S202" s="24">
        <f t="shared" si="12"/>
        <v>11.678333333333335</v>
      </c>
      <c r="T202" s="1">
        <v>54.12</v>
      </c>
      <c r="U202" s="1">
        <v>25.5</v>
      </c>
      <c r="V202" s="25">
        <f t="shared" si="13"/>
        <v>1.8039999999999998</v>
      </c>
      <c r="W202" s="25">
        <f t="shared" si="14"/>
        <v>0.85</v>
      </c>
      <c r="X202" s="24">
        <f t="shared" si="15"/>
        <v>0.68245340812706656</v>
      </c>
    </row>
    <row r="203" spans="1:24" x14ac:dyDescent="0.2">
      <c r="A203" s="1" t="s">
        <v>60</v>
      </c>
      <c r="B203" s="1">
        <v>47</v>
      </c>
      <c r="C203" s="12">
        <v>4.4000000000000004</v>
      </c>
      <c r="D203" s="12" t="s">
        <v>59</v>
      </c>
      <c r="E203" s="11">
        <v>10</v>
      </c>
      <c r="F203" s="11">
        <v>13</v>
      </c>
      <c r="G203" s="1" t="s">
        <v>84</v>
      </c>
      <c r="H203" s="1">
        <v>12175</v>
      </c>
      <c r="I203" s="1" t="s">
        <v>85</v>
      </c>
      <c r="J203" s="1">
        <v>3</v>
      </c>
      <c r="K203" s="1">
        <v>47</v>
      </c>
      <c r="L203" s="1" t="s">
        <v>64</v>
      </c>
      <c r="M203" s="2">
        <v>43909</v>
      </c>
      <c r="N203" s="1">
        <v>3</v>
      </c>
      <c r="O203" s="1">
        <v>30</v>
      </c>
      <c r="P203" s="1">
        <v>30</v>
      </c>
      <c r="Q203" s="1">
        <v>30</v>
      </c>
      <c r="R203" s="1">
        <v>305.88</v>
      </c>
      <c r="S203" s="24">
        <f t="shared" si="12"/>
        <v>10.196</v>
      </c>
      <c r="T203" s="1">
        <v>53.24</v>
      </c>
      <c r="U203" s="1">
        <v>24.08</v>
      </c>
      <c r="V203" s="25">
        <f t="shared" si="13"/>
        <v>1.7746666666666668</v>
      </c>
      <c r="W203" s="25">
        <f t="shared" si="14"/>
        <v>0.80266666666666664</v>
      </c>
      <c r="X203" s="24">
        <f t="shared" si="15"/>
        <v>0.59866775913323467</v>
      </c>
    </row>
    <row r="204" spans="1:24" x14ac:dyDescent="0.2">
      <c r="A204" s="1" t="s">
        <v>60</v>
      </c>
      <c r="B204" s="1">
        <v>47</v>
      </c>
      <c r="C204" s="12">
        <v>4.4000000000000004</v>
      </c>
      <c r="D204" s="12" t="s">
        <v>59</v>
      </c>
      <c r="E204" s="11">
        <v>10</v>
      </c>
      <c r="F204" s="11">
        <v>13</v>
      </c>
      <c r="G204" s="1" t="s">
        <v>84</v>
      </c>
      <c r="H204" s="1">
        <v>12176</v>
      </c>
      <c r="I204" s="1" t="s">
        <v>85</v>
      </c>
      <c r="J204" s="1">
        <v>3</v>
      </c>
      <c r="K204" s="1">
        <v>47</v>
      </c>
      <c r="L204" s="1" t="s">
        <v>58</v>
      </c>
      <c r="M204" s="2">
        <v>43909</v>
      </c>
      <c r="N204" s="1">
        <v>3</v>
      </c>
      <c r="O204" s="1">
        <v>30</v>
      </c>
      <c r="P204" s="1">
        <v>30</v>
      </c>
      <c r="Q204" s="1">
        <v>30</v>
      </c>
      <c r="R204" s="1">
        <v>316.70999999999998</v>
      </c>
      <c r="S204" s="24">
        <f t="shared" si="12"/>
        <v>10.556999999999999</v>
      </c>
      <c r="T204" s="1">
        <v>48.17</v>
      </c>
      <c r="U204" s="1">
        <v>27.07</v>
      </c>
      <c r="V204" s="25">
        <f t="shared" si="13"/>
        <v>1.6056666666666668</v>
      </c>
      <c r="W204" s="25">
        <f t="shared" si="14"/>
        <v>0.90233333333333332</v>
      </c>
      <c r="X204" s="24">
        <f t="shared" si="15"/>
        <v>0.68452295425937504</v>
      </c>
    </row>
    <row r="205" spans="1:24" x14ac:dyDescent="0.2">
      <c r="A205" s="1" t="s">
        <v>60</v>
      </c>
      <c r="B205" s="1">
        <v>47</v>
      </c>
      <c r="C205" s="12">
        <v>4.4000000000000004</v>
      </c>
      <c r="D205" s="12" t="s">
        <v>59</v>
      </c>
      <c r="E205" s="11">
        <v>9</v>
      </c>
      <c r="F205" s="11">
        <v>9</v>
      </c>
      <c r="G205" s="1" t="s">
        <v>52</v>
      </c>
      <c r="H205" s="1">
        <v>11978</v>
      </c>
      <c r="I205" s="1" t="s">
        <v>31</v>
      </c>
      <c r="J205" s="1">
        <v>3</v>
      </c>
      <c r="K205" s="1">
        <v>47</v>
      </c>
      <c r="L205" s="1" t="s">
        <v>73</v>
      </c>
      <c r="M205" s="2">
        <v>43913</v>
      </c>
      <c r="N205" s="1">
        <v>1</v>
      </c>
      <c r="O205" s="1">
        <v>30</v>
      </c>
      <c r="P205" s="1">
        <v>30</v>
      </c>
      <c r="Q205" s="1">
        <v>29</v>
      </c>
      <c r="R205" s="1">
        <v>351.9</v>
      </c>
      <c r="S205" s="24">
        <f t="shared" si="12"/>
        <v>11.861797752808988</v>
      </c>
      <c r="T205" s="1">
        <v>58.41</v>
      </c>
      <c r="U205" s="1">
        <v>28.6</v>
      </c>
      <c r="V205" s="25">
        <f t="shared" si="13"/>
        <v>1.9688764044943818</v>
      </c>
      <c r="W205" s="25">
        <f t="shared" si="14"/>
        <v>0.96404494382022476</v>
      </c>
      <c r="X205" s="24">
        <f t="shared" si="15"/>
        <v>0.95810176238670985</v>
      </c>
    </row>
    <row r="206" spans="1:24" x14ac:dyDescent="0.2">
      <c r="A206" s="1" t="s">
        <v>60</v>
      </c>
      <c r="B206" s="1">
        <v>47</v>
      </c>
      <c r="C206" s="12">
        <v>4.4000000000000004</v>
      </c>
      <c r="D206" s="12" t="s">
        <v>59</v>
      </c>
      <c r="E206" s="11">
        <v>10</v>
      </c>
      <c r="F206" s="11">
        <v>13</v>
      </c>
      <c r="G206" s="1" t="s">
        <v>84</v>
      </c>
      <c r="H206" s="1">
        <v>12188</v>
      </c>
      <c r="I206" s="1" t="s">
        <v>85</v>
      </c>
      <c r="J206" s="1">
        <v>4</v>
      </c>
      <c r="K206" s="1">
        <v>48</v>
      </c>
      <c r="L206" s="1" t="s">
        <v>58</v>
      </c>
      <c r="M206" s="2">
        <v>43907</v>
      </c>
      <c r="N206" s="1">
        <v>4</v>
      </c>
      <c r="O206" s="1">
        <v>29</v>
      </c>
      <c r="P206" s="1">
        <v>30</v>
      </c>
      <c r="Q206" s="1">
        <v>30</v>
      </c>
      <c r="R206" s="1">
        <v>284.17</v>
      </c>
      <c r="S206" s="24">
        <f t="shared" si="12"/>
        <v>9.5787640449438207</v>
      </c>
      <c r="T206" s="1">
        <v>46.53</v>
      </c>
      <c r="U206" s="1">
        <v>30.41</v>
      </c>
      <c r="V206" s="25">
        <f t="shared" si="13"/>
        <v>1.5684269662921348</v>
      </c>
      <c r="W206" s="25">
        <f t="shared" si="14"/>
        <v>1.0250561797752809</v>
      </c>
      <c r="X206" s="24">
        <f t="shared" si="15"/>
        <v>0.86289560969007295</v>
      </c>
    </row>
    <row r="207" spans="1:24" x14ac:dyDescent="0.2">
      <c r="A207" s="1" t="s">
        <v>60</v>
      </c>
      <c r="B207" s="1">
        <v>47</v>
      </c>
      <c r="C207" s="12">
        <v>4.4000000000000004</v>
      </c>
      <c r="D207" s="12" t="s">
        <v>59</v>
      </c>
      <c r="E207" s="11">
        <v>9</v>
      </c>
      <c r="F207" s="11">
        <v>9</v>
      </c>
      <c r="G207" s="1" t="s">
        <v>52</v>
      </c>
      <c r="H207" s="1">
        <v>11993</v>
      </c>
      <c r="I207" s="1" t="s">
        <v>31</v>
      </c>
      <c r="J207" s="1">
        <v>4</v>
      </c>
      <c r="K207" s="1">
        <v>48</v>
      </c>
      <c r="L207" s="1" t="s">
        <v>80</v>
      </c>
      <c r="M207" s="2">
        <v>43909</v>
      </c>
      <c r="N207" s="1">
        <v>1</v>
      </c>
      <c r="O207" s="1">
        <v>31</v>
      </c>
      <c r="P207" s="1">
        <v>31</v>
      </c>
      <c r="Q207" s="1">
        <v>30</v>
      </c>
      <c r="R207" s="1">
        <v>335.38</v>
      </c>
      <c r="S207" s="24">
        <f t="shared" si="12"/>
        <v>10.936304347826086</v>
      </c>
      <c r="T207" s="1">
        <v>52.09</v>
      </c>
      <c r="U207" s="1">
        <v>30.07</v>
      </c>
      <c r="V207" s="25">
        <f t="shared" si="13"/>
        <v>1.6985869565217391</v>
      </c>
      <c r="W207" s="25">
        <f t="shared" si="14"/>
        <v>0.98054347826086952</v>
      </c>
      <c r="X207" s="24">
        <f t="shared" si="15"/>
        <v>0.85510632353641358</v>
      </c>
    </row>
    <row r="208" spans="1:24" x14ac:dyDescent="0.2">
      <c r="A208" s="1" t="s">
        <v>60</v>
      </c>
      <c r="B208" s="1">
        <v>47</v>
      </c>
      <c r="C208" s="12">
        <v>4.4000000000000004</v>
      </c>
      <c r="D208" s="12" t="s">
        <v>59</v>
      </c>
      <c r="E208" s="11">
        <v>10</v>
      </c>
      <c r="F208" s="11">
        <v>13</v>
      </c>
      <c r="G208" s="1" t="s">
        <v>84</v>
      </c>
      <c r="H208" s="1">
        <v>12191</v>
      </c>
      <c r="I208" s="1" t="s">
        <v>85</v>
      </c>
      <c r="J208" s="1">
        <v>4</v>
      </c>
      <c r="K208" s="1">
        <v>48</v>
      </c>
      <c r="L208" s="1" t="s">
        <v>77</v>
      </c>
      <c r="M208" s="2">
        <v>43909</v>
      </c>
      <c r="N208" s="1">
        <v>1</v>
      </c>
      <c r="O208" s="1">
        <v>31</v>
      </c>
      <c r="P208" s="1">
        <v>31</v>
      </c>
      <c r="Q208" s="1">
        <v>30</v>
      </c>
      <c r="R208" s="1">
        <v>270.41000000000003</v>
      </c>
      <c r="S208" s="24">
        <f t="shared" si="12"/>
        <v>8.817717391304349</v>
      </c>
      <c r="T208" s="1">
        <v>48.7</v>
      </c>
      <c r="U208" s="1">
        <v>25.63</v>
      </c>
      <c r="V208" s="25">
        <f t="shared" si="13"/>
        <v>1.5880434782608697</v>
      </c>
      <c r="W208" s="25">
        <f t="shared" si="14"/>
        <v>0.83576086956521733</v>
      </c>
      <c r="X208" s="24">
        <f t="shared" si="15"/>
        <v>0.58079795430438752</v>
      </c>
    </row>
    <row r="209" spans="1:24" x14ac:dyDescent="0.2">
      <c r="A209" s="1" t="s">
        <v>60</v>
      </c>
      <c r="B209" s="1">
        <v>47</v>
      </c>
      <c r="C209" s="12">
        <v>4.4000000000000004</v>
      </c>
      <c r="D209" s="12" t="s">
        <v>59</v>
      </c>
      <c r="E209" s="11">
        <v>9</v>
      </c>
      <c r="F209" s="11">
        <v>9</v>
      </c>
      <c r="G209" s="1" t="s">
        <v>52</v>
      </c>
      <c r="H209" s="1">
        <v>12000</v>
      </c>
      <c r="I209" s="1" t="s">
        <v>31</v>
      </c>
      <c r="J209" s="1">
        <v>4</v>
      </c>
      <c r="K209" s="1">
        <v>48</v>
      </c>
      <c r="L209" s="1" t="s">
        <v>76</v>
      </c>
      <c r="M209" s="2">
        <v>43911</v>
      </c>
      <c r="N209" s="1">
        <v>3</v>
      </c>
      <c r="O209" s="1">
        <v>30</v>
      </c>
      <c r="P209" s="1">
        <v>30</v>
      </c>
      <c r="Q209" s="1">
        <v>30</v>
      </c>
      <c r="R209" s="1">
        <v>341.54</v>
      </c>
      <c r="S209" s="24">
        <f t="shared" si="12"/>
        <v>11.384666666666668</v>
      </c>
      <c r="T209" s="1">
        <v>45.88</v>
      </c>
      <c r="U209" s="1">
        <v>24.04</v>
      </c>
      <c r="V209" s="25">
        <f t="shared" si="13"/>
        <v>1.5293333333333334</v>
      </c>
      <c r="W209" s="25">
        <f t="shared" si="14"/>
        <v>0.80133333333333334</v>
      </c>
      <c r="X209" s="24">
        <f t="shared" si="15"/>
        <v>0.51419422421944572</v>
      </c>
    </row>
    <row r="210" spans="1:24" x14ac:dyDescent="0.2">
      <c r="A210" s="1" t="s">
        <v>60</v>
      </c>
      <c r="B210" s="1">
        <v>47</v>
      </c>
      <c r="C210" s="12">
        <v>4.4000000000000004</v>
      </c>
      <c r="D210" s="12" t="s">
        <v>59</v>
      </c>
      <c r="E210" s="11">
        <v>6</v>
      </c>
      <c r="F210" s="11">
        <v>8</v>
      </c>
      <c r="G210" s="1" t="s">
        <v>51</v>
      </c>
      <c r="H210" s="1">
        <v>11536</v>
      </c>
      <c r="I210" s="1" t="s">
        <v>22</v>
      </c>
      <c r="J210" s="1">
        <v>2</v>
      </c>
      <c r="K210" s="1">
        <v>50</v>
      </c>
      <c r="L210" s="1" t="s">
        <v>71</v>
      </c>
      <c r="M210" s="2">
        <v>43905</v>
      </c>
      <c r="N210" s="1">
        <v>2</v>
      </c>
      <c r="O210" s="1">
        <v>30</v>
      </c>
      <c r="P210" s="1">
        <v>31</v>
      </c>
      <c r="Q210" s="1">
        <v>30</v>
      </c>
      <c r="R210" s="1">
        <v>284.87</v>
      </c>
      <c r="S210" s="24">
        <f t="shared" si="12"/>
        <v>9.3913186813186815</v>
      </c>
      <c r="T210" s="1">
        <v>41.88</v>
      </c>
      <c r="U210" s="1">
        <v>30.23</v>
      </c>
      <c r="V210" s="25">
        <f t="shared" si="13"/>
        <v>1.3806593406593408</v>
      </c>
      <c r="W210" s="25">
        <f t="shared" si="14"/>
        <v>0.99659340659340667</v>
      </c>
      <c r="X210" s="24">
        <f t="shared" si="15"/>
        <v>0.71799459821488854</v>
      </c>
    </row>
    <row r="211" spans="1:24" x14ac:dyDescent="0.2">
      <c r="A211" s="1" t="s">
        <v>60</v>
      </c>
      <c r="B211" s="1">
        <v>47</v>
      </c>
      <c r="C211" s="12">
        <v>4.4000000000000004</v>
      </c>
      <c r="D211" s="12" t="s">
        <v>59</v>
      </c>
      <c r="E211" s="11">
        <v>6</v>
      </c>
      <c r="F211" s="11">
        <v>8</v>
      </c>
      <c r="G211" s="1" t="s">
        <v>51</v>
      </c>
      <c r="H211" s="1">
        <v>11544</v>
      </c>
      <c r="I211" s="1" t="s">
        <v>22</v>
      </c>
      <c r="J211" s="1">
        <v>2</v>
      </c>
      <c r="K211" s="1">
        <v>50</v>
      </c>
      <c r="L211" s="1" t="s">
        <v>76</v>
      </c>
      <c r="M211" s="2">
        <v>43909</v>
      </c>
      <c r="N211" s="1">
        <v>2</v>
      </c>
      <c r="O211" s="1">
        <v>30</v>
      </c>
      <c r="P211" s="1">
        <v>30</v>
      </c>
      <c r="Q211" s="1">
        <v>30</v>
      </c>
      <c r="R211" s="1">
        <v>301.95</v>
      </c>
      <c r="S211" s="24">
        <f t="shared" si="12"/>
        <v>10.065</v>
      </c>
      <c r="T211" s="1">
        <v>50.25</v>
      </c>
      <c r="U211" s="1">
        <v>29.15</v>
      </c>
      <c r="V211" s="25">
        <f t="shared" si="13"/>
        <v>1.675</v>
      </c>
      <c r="W211" s="25">
        <f t="shared" si="14"/>
        <v>0.97166666666666657</v>
      </c>
      <c r="X211" s="24">
        <f t="shared" si="15"/>
        <v>0.82803375722466122</v>
      </c>
    </row>
    <row r="212" spans="1:24" x14ac:dyDescent="0.2">
      <c r="A212" s="1" t="s">
        <v>60</v>
      </c>
      <c r="B212" s="1">
        <v>47</v>
      </c>
      <c r="C212" s="12">
        <v>4.4000000000000004</v>
      </c>
      <c r="D212" s="12" t="s">
        <v>59</v>
      </c>
      <c r="E212" s="11">
        <v>7</v>
      </c>
      <c r="F212" s="11">
        <v>9</v>
      </c>
      <c r="G212" s="1" t="s">
        <v>52</v>
      </c>
      <c r="H212" s="1">
        <v>11587</v>
      </c>
      <c r="I212" s="1" t="s">
        <v>23</v>
      </c>
      <c r="J212" s="1">
        <v>2</v>
      </c>
      <c r="K212" s="1">
        <v>50</v>
      </c>
      <c r="L212" s="1" t="s">
        <v>64</v>
      </c>
      <c r="M212" s="2">
        <v>43909</v>
      </c>
      <c r="N212" s="1">
        <v>2</v>
      </c>
      <c r="O212" s="1">
        <v>30</v>
      </c>
      <c r="P212" s="1">
        <v>30</v>
      </c>
      <c r="Q212" s="1">
        <v>30</v>
      </c>
      <c r="R212" s="1">
        <v>243.37</v>
      </c>
      <c r="S212" s="24">
        <f t="shared" si="12"/>
        <v>8.1123333333333338</v>
      </c>
      <c r="T212" s="1">
        <v>38.950000000000003</v>
      </c>
      <c r="U212" s="1">
        <v>22.02</v>
      </c>
      <c r="V212" s="25">
        <f t="shared" si="13"/>
        <v>1.2983333333333333</v>
      </c>
      <c r="W212" s="25">
        <f t="shared" si="14"/>
        <v>0.73399999999999999</v>
      </c>
      <c r="X212" s="24">
        <f t="shared" si="15"/>
        <v>0.36624942322686443</v>
      </c>
    </row>
    <row r="213" spans="1:24" x14ac:dyDescent="0.2">
      <c r="A213" s="1" t="s">
        <v>60</v>
      </c>
      <c r="B213" s="1">
        <v>47</v>
      </c>
      <c r="C213" s="12">
        <v>4.4000000000000004</v>
      </c>
      <c r="D213" s="12" t="s">
        <v>59</v>
      </c>
      <c r="E213" s="11">
        <v>7</v>
      </c>
      <c r="F213" s="11">
        <v>9</v>
      </c>
      <c r="G213" s="1" t="s">
        <v>52</v>
      </c>
      <c r="H213" s="1">
        <v>11588</v>
      </c>
      <c r="I213" s="1" t="s">
        <v>23</v>
      </c>
      <c r="J213" s="1">
        <v>2</v>
      </c>
      <c r="K213" s="1">
        <v>50</v>
      </c>
      <c r="L213" s="1" t="s">
        <v>58</v>
      </c>
      <c r="M213" s="2">
        <v>43911</v>
      </c>
      <c r="N213" s="1">
        <v>4</v>
      </c>
      <c r="O213" s="1">
        <v>31</v>
      </c>
      <c r="P213" s="1">
        <v>30</v>
      </c>
      <c r="Q213" s="1">
        <v>30</v>
      </c>
      <c r="R213" s="1">
        <v>305.47000000000003</v>
      </c>
      <c r="S213" s="24">
        <f t="shared" si="12"/>
        <v>10.070439560439562</v>
      </c>
      <c r="T213" s="1">
        <v>42.01</v>
      </c>
      <c r="U213" s="1">
        <v>24.08</v>
      </c>
      <c r="V213" s="25">
        <f t="shared" si="13"/>
        <v>1.384945054945055</v>
      </c>
      <c r="W213" s="25">
        <f t="shared" si="14"/>
        <v>0.79384615384615387</v>
      </c>
      <c r="X213" s="24">
        <f t="shared" si="15"/>
        <v>0.45698701097668654</v>
      </c>
    </row>
    <row r="214" spans="1:24" x14ac:dyDescent="0.2">
      <c r="A214" s="1" t="s">
        <v>60</v>
      </c>
      <c r="B214" s="1">
        <v>47</v>
      </c>
      <c r="C214" s="12">
        <v>4.4000000000000004</v>
      </c>
      <c r="D214" s="12" t="s">
        <v>59</v>
      </c>
      <c r="E214" s="11">
        <v>6</v>
      </c>
      <c r="F214" s="11">
        <v>8</v>
      </c>
      <c r="G214" s="1" t="s">
        <v>51</v>
      </c>
      <c r="H214" s="1">
        <v>11549</v>
      </c>
      <c r="I214" s="1" t="s">
        <v>22</v>
      </c>
      <c r="J214" s="1">
        <v>3</v>
      </c>
      <c r="K214" s="1">
        <v>51</v>
      </c>
      <c r="L214" s="1" t="s">
        <v>80</v>
      </c>
      <c r="M214" s="2">
        <v>43905</v>
      </c>
      <c r="N214" s="1">
        <v>4</v>
      </c>
      <c r="O214" s="1">
        <v>30</v>
      </c>
      <c r="P214" s="1">
        <v>30</v>
      </c>
      <c r="Q214" s="1">
        <v>30</v>
      </c>
      <c r="R214" s="1">
        <v>297.7</v>
      </c>
      <c r="S214" s="24">
        <f t="shared" si="12"/>
        <v>9.9233333333333338</v>
      </c>
      <c r="T214" s="1">
        <v>43.42</v>
      </c>
      <c r="U214" s="1">
        <v>29.73</v>
      </c>
      <c r="V214" s="25">
        <f t="shared" si="13"/>
        <v>1.4473333333333334</v>
      </c>
      <c r="W214" s="25">
        <f t="shared" si="14"/>
        <v>0.99099999999999999</v>
      </c>
      <c r="X214" s="24">
        <f t="shared" si="15"/>
        <v>0.74424254949290936</v>
      </c>
    </row>
    <row r="215" spans="1:24" x14ac:dyDescent="0.2">
      <c r="A215" s="1" t="s">
        <v>60</v>
      </c>
      <c r="B215" s="1">
        <v>47</v>
      </c>
      <c r="C215" s="12">
        <v>4.4000000000000004</v>
      </c>
      <c r="D215" s="12" t="s">
        <v>59</v>
      </c>
      <c r="E215" s="11">
        <v>6</v>
      </c>
      <c r="F215" s="11">
        <v>8</v>
      </c>
      <c r="G215" s="1" t="s">
        <v>51</v>
      </c>
      <c r="H215" s="1">
        <v>11551</v>
      </c>
      <c r="I215" s="1" t="s">
        <v>22</v>
      </c>
      <c r="J215" s="1">
        <v>3</v>
      </c>
      <c r="K215" s="1">
        <v>51</v>
      </c>
      <c r="L215" s="1" t="s">
        <v>75</v>
      </c>
      <c r="M215" s="2">
        <v>43911</v>
      </c>
      <c r="N215" s="1">
        <v>2</v>
      </c>
      <c r="O215" s="1">
        <v>30</v>
      </c>
      <c r="P215" s="1">
        <v>30</v>
      </c>
      <c r="Q215" s="1">
        <v>30</v>
      </c>
      <c r="R215" s="1">
        <v>312.8</v>
      </c>
      <c r="S215" s="24">
        <f t="shared" si="12"/>
        <v>10.426666666666668</v>
      </c>
      <c r="T215" s="1">
        <v>47.04</v>
      </c>
      <c r="U215" s="1">
        <v>29.02</v>
      </c>
      <c r="V215" s="25">
        <f t="shared" si="13"/>
        <v>1.5680000000000001</v>
      </c>
      <c r="W215" s="25">
        <f t="shared" si="14"/>
        <v>0.96733333333333327</v>
      </c>
      <c r="X215" s="24">
        <f t="shared" si="15"/>
        <v>0.76824012659809082</v>
      </c>
    </row>
    <row r="216" spans="1:24" x14ac:dyDescent="0.2">
      <c r="A216" s="1" t="s">
        <v>60</v>
      </c>
      <c r="B216" s="1">
        <v>47</v>
      </c>
      <c r="C216" s="12">
        <v>4.4000000000000004</v>
      </c>
      <c r="D216" s="12" t="s">
        <v>59</v>
      </c>
      <c r="E216" s="11">
        <v>7</v>
      </c>
      <c r="F216" s="11">
        <v>9</v>
      </c>
      <c r="G216" s="1" t="s">
        <v>52</v>
      </c>
      <c r="H216" s="1">
        <v>11593</v>
      </c>
      <c r="I216" s="1" t="s">
        <v>23</v>
      </c>
      <c r="J216" s="1">
        <v>3</v>
      </c>
      <c r="K216" s="1">
        <v>51</v>
      </c>
      <c r="L216" s="1" t="s">
        <v>69</v>
      </c>
      <c r="M216" s="2">
        <v>43911</v>
      </c>
      <c r="N216" s="1">
        <v>4</v>
      </c>
      <c r="O216" s="1">
        <v>30</v>
      </c>
      <c r="P216" s="1">
        <v>30</v>
      </c>
      <c r="Q216" s="1">
        <v>31</v>
      </c>
      <c r="R216" s="1">
        <v>302.8</v>
      </c>
      <c r="S216" s="24">
        <f t="shared" si="12"/>
        <v>9.9824175824175825</v>
      </c>
      <c r="T216" s="1">
        <v>48.7</v>
      </c>
      <c r="U216" s="1">
        <v>22.47</v>
      </c>
      <c r="V216" s="25">
        <f t="shared" si="13"/>
        <v>1.6054945054945056</v>
      </c>
      <c r="W216" s="25">
        <f t="shared" si="14"/>
        <v>0.74076923076923074</v>
      </c>
      <c r="X216" s="24">
        <f t="shared" si="15"/>
        <v>0.46128923060507393</v>
      </c>
    </row>
    <row r="217" spans="1:24" x14ac:dyDescent="0.2">
      <c r="A217" s="1" t="s">
        <v>60</v>
      </c>
      <c r="B217" s="1">
        <v>47</v>
      </c>
      <c r="C217" s="12">
        <v>4.4000000000000004</v>
      </c>
      <c r="D217" s="12" t="s">
        <v>59</v>
      </c>
      <c r="E217" s="11">
        <v>7</v>
      </c>
      <c r="F217" s="11">
        <v>9</v>
      </c>
      <c r="G217" s="1" t="s">
        <v>52</v>
      </c>
      <c r="H217" s="1">
        <v>11601</v>
      </c>
      <c r="I217" s="1" t="s">
        <v>23</v>
      </c>
      <c r="J217" s="1">
        <v>3</v>
      </c>
      <c r="K217" s="1">
        <v>51</v>
      </c>
      <c r="L217" s="1" t="s">
        <v>74</v>
      </c>
      <c r="M217" s="2">
        <v>43911</v>
      </c>
      <c r="N217" s="1">
        <v>4</v>
      </c>
      <c r="O217" s="1">
        <v>30</v>
      </c>
      <c r="P217" s="1">
        <v>30</v>
      </c>
      <c r="Q217" s="1">
        <v>31</v>
      </c>
      <c r="R217" s="1">
        <v>293.47000000000003</v>
      </c>
      <c r="S217" s="24">
        <f t="shared" si="12"/>
        <v>9.6748351648351658</v>
      </c>
      <c r="T217" s="1">
        <v>45.45</v>
      </c>
      <c r="U217" s="1">
        <v>24.21</v>
      </c>
      <c r="V217" s="25">
        <f t="shared" si="13"/>
        <v>1.4983516483516486</v>
      </c>
      <c r="W217" s="25">
        <f t="shared" si="14"/>
        <v>0.79813186813186821</v>
      </c>
      <c r="X217" s="24">
        <f t="shared" si="15"/>
        <v>0.49976021059659398</v>
      </c>
    </row>
    <row r="218" spans="1:24" x14ac:dyDescent="0.2">
      <c r="A218" s="20" t="s">
        <v>60</v>
      </c>
      <c r="B218" s="20">
        <v>47</v>
      </c>
      <c r="C218" s="21">
        <v>4.4000000000000004</v>
      </c>
      <c r="D218" s="21" t="s">
        <v>59</v>
      </c>
      <c r="E218" s="22">
        <v>6</v>
      </c>
      <c r="F218" s="22">
        <v>8</v>
      </c>
      <c r="G218" s="20" t="s">
        <v>51</v>
      </c>
      <c r="H218" s="20">
        <v>11547</v>
      </c>
      <c r="I218" s="20" t="s">
        <v>22</v>
      </c>
      <c r="J218" s="20">
        <v>3</v>
      </c>
      <c r="K218" s="20">
        <v>51</v>
      </c>
      <c r="L218" s="20" t="s">
        <v>78</v>
      </c>
      <c r="M218" s="23">
        <v>43913</v>
      </c>
      <c r="N218" s="20">
        <v>4</v>
      </c>
      <c r="O218" s="20">
        <v>29</v>
      </c>
      <c r="P218" s="20">
        <v>30</v>
      </c>
      <c r="Q218" s="20">
        <v>29</v>
      </c>
      <c r="R218" s="20">
        <v>303.69</v>
      </c>
      <c r="S218" s="24">
        <f t="shared" si="12"/>
        <v>10.353068181818182</v>
      </c>
      <c r="T218" s="20">
        <v>41.77</v>
      </c>
      <c r="U218" s="20">
        <v>24.84</v>
      </c>
      <c r="V218" s="25">
        <f t="shared" si="13"/>
        <v>1.4239772727272728</v>
      </c>
      <c r="W218" s="25">
        <f t="shared" si="14"/>
        <v>0.8468181818181818</v>
      </c>
      <c r="X218" s="24">
        <f t="shared" si="15"/>
        <v>0.53466533591211896</v>
      </c>
    </row>
    <row r="219" spans="1:24" x14ac:dyDescent="0.2">
      <c r="A219" s="1" t="s">
        <v>60</v>
      </c>
      <c r="B219" s="1">
        <v>47</v>
      </c>
      <c r="C219" s="12">
        <v>4.4000000000000004</v>
      </c>
      <c r="D219" s="12" t="s">
        <v>59</v>
      </c>
      <c r="E219" s="11">
        <v>7</v>
      </c>
      <c r="F219" s="11">
        <v>9</v>
      </c>
      <c r="G219" s="1" t="s">
        <v>52</v>
      </c>
      <c r="H219" s="1">
        <v>11616</v>
      </c>
      <c r="I219" s="1" t="s">
        <v>23</v>
      </c>
      <c r="J219" s="1">
        <v>4</v>
      </c>
      <c r="K219" s="1">
        <v>52</v>
      </c>
      <c r="L219" s="1" t="s">
        <v>79</v>
      </c>
      <c r="M219" s="2">
        <v>43911</v>
      </c>
      <c r="N219" s="1">
        <v>3</v>
      </c>
      <c r="O219" s="1">
        <v>30</v>
      </c>
      <c r="P219" s="1">
        <v>29</v>
      </c>
      <c r="Q219" s="1">
        <v>31</v>
      </c>
      <c r="R219" s="1">
        <v>278.13</v>
      </c>
      <c r="S219" s="24">
        <f t="shared" si="12"/>
        <v>9.270999999999999</v>
      </c>
      <c r="T219" s="20">
        <v>36.06</v>
      </c>
      <c r="U219" s="20">
        <v>25.3</v>
      </c>
      <c r="V219" s="25">
        <f t="shared" si="13"/>
        <v>1.2020000000000002</v>
      </c>
      <c r="W219" s="25">
        <f t="shared" si="14"/>
        <v>0.84333333333333338</v>
      </c>
      <c r="X219" s="24">
        <f t="shared" si="15"/>
        <v>0.44761189889755965</v>
      </c>
    </row>
    <row r="220" spans="1:24" x14ac:dyDescent="0.2">
      <c r="A220" s="20" t="s">
        <v>60</v>
      </c>
      <c r="B220" s="20">
        <v>47</v>
      </c>
      <c r="C220" s="21">
        <v>4.4000000000000004</v>
      </c>
      <c r="D220" s="21" t="s">
        <v>59</v>
      </c>
      <c r="E220" s="22">
        <v>4</v>
      </c>
      <c r="F220" s="22">
        <v>5</v>
      </c>
      <c r="G220" s="20" t="s">
        <v>51</v>
      </c>
      <c r="H220" s="20">
        <v>11014</v>
      </c>
      <c r="I220" s="20" t="s">
        <v>11</v>
      </c>
      <c r="J220" s="20">
        <v>2</v>
      </c>
      <c r="K220" s="20">
        <v>54</v>
      </c>
      <c r="L220" s="20" t="s">
        <v>74</v>
      </c>
      <c r="M220" s="23">
        <v>43905</v>
      </c>
      <c r="N220" s="20">
        <v>3</v>
      </c>
      <c r="O220" s="20">
        <v>29</v>
      </c>
      <c r="P220" s="20">
        <v>29</v>
      </c>
      <c r="Q220" s="20">
        <v>29</v>
      </c>
      <c r="R220" s="20">
        <v>304</v>
      </c>
      <c r="S220" s="24">
        <f t="shared" si="12"/>
        <v>10.482758620689655</v>
      </c>
      <c r="T220" s="20">
        <v>44.27</v>
      </c>
      <c r="U220" s="20">
        <v>27.86</v>
      </c>
      <c r="V220" s="25">
        <f t="shared" si="13"/>
        <v>1.5265517241379312</v>
      </c>
      <c r="W220" s="25">
        <f t="shared" si="14"/>
        <v>0.96068965517241378</v>
      </c>
      <c r="X220" s="24">
        <f t="shared" si="15"/>
        <v>0.7376942099638274</v>
      </c>
    </row>
    <row r="221" spans="1:24" x14ac:dyDescent="0.2">
      <c r="A221" s="1" t="s">
        <v>60</v>
      </c>
      <c r="B221" s="1">
        <v>47</v>
      </c>
      <c r="C221" s="12">
        <v>4.4000000000000004</v>
      </c>
      <c r="D221" s="12" t="s">
        <v>59</v>
      </c>
      <c r="E221" s="11">
        <v>4</v>
      </c>
      <c r="F221" s="11">
        <v>5</v>
      </c>
      <c r="G221" s="1" t="s">
        <v>51</v>
      </c>
      <c r="H221" s="1">
        <v>11011</v>
      </c>
      <c r="I221" s="1" t="s">
        <v>11</v>
      </c>
      <c r="J221" s="1">
        <v>2</v>
      </c>
      <c r="K221" s="1">
        <v>54</v>
      </c>
      <c r="L221" s="1" t="s">
        <v>64</v>
      </c>
      <c r="M221" s="2">
        <v>43907</v>
      </c>
      <c r="N221" s="1">
        <v>1</v>
      </c>
      <c r="O221" s="1">
        <v>30</v>
      </c>
      <c r="P221" s="1">
        <v>30</v>
      </c>
      <c r="Q221" s="1">
        <v>30</v>
      </c>
      <c r="R221" s="1">
        <v>304.37</v>
      </c>
      <c r="S221" s="24">
        <f t="shared" si="12"/>
        <v>10.145666666666667</v>
      </c>
      <c r="T221" s="1">
        <v>46.04</v>
      </c>
      <c r="U221" s="1">
        <v>28.02</v>
      </c>
      <c r="V221" s="25">
        <f t="shared" si="13"/>
        <v>1.5346666666666666</v>
      </c>
      <c r="W221" s="25">
        <f t="shared" si="14"/>
        <v>0.93399999999999994</v>
      </c>
      <c r="X221" s="24">
        <f t="shared" si="15"/>
        <v>0.70098130405625292</v>
      </c>
    </row>
    <row r="222" spans="1:24" x14ac:dyDescent="0.2">
      <c r="A222" s="1" t="s">
        <v>60</v>
      </c>
      <c r="B222" s="1">
        <v>47</v>
      </c>
      <c r="C222" s="12">
        <v>4.4000000000000004</v>
      </c>
      <c r="D222" s="12" t="s">
        <v>59</v>
      </c>
      <c r="E222" s="11">
        <v>10</v>
      </c>
      <c r="F222" s="11">
        <v>16</v>
      </c>
      <c r="G222" s="1" t="s">
        <v>84</v>
      </c>
      <c r="H222" s="1">
        <v>12303</v>
      </c>
      <c r="I222" s="1" t="s">
        <v>83</v>
      </c>
      <c r="J222" s="1">
        <v>2</v>
      </c>
      <c r="K222" s="1">
        <v>54</v>
      </c>
      <c r="L222" s="1" t="s">
        <v>67</v>
      </c>
      <c r="M222" s="2">
        <v>43909</v>
      </c>
      <c r="N222" s="1">
        <v>2</v>
      </c>
      <c r="O222" s="1">
        <v>30</v>
      </c>
      <c r="P222" s="1">
        <v>30</v>
      </c>
      <c r="Q222" s="1">
        <v>30</v>
      </c>
      <c r="R222" s="1">
        <v>322.04000000000002</v>
      </c>
      <c r="S222" s="24">
        <f t="shared" si="12"/>
        <v>10.734666666666667</v>
      </c>
      <c r="T222" s="1">
        <v>49.24</v>
      </c>
      <c r="U222" s="1">
        <v>25.94</v>
      </c>
      <c r="V222" s="25">
        <f t="shared" si="13"/>
        <v>1.6413333333333333</v>
      </c>
      <c r="W222" s="25">
        <f t="shared" si="14"/>
        <v>0.86466666666666669</v>
      </c>
      <c r="X222" s="24">
        <f t="shared" si="15"/>
        <v>0.64252916562621631</v>
      </c>
    </row>
    <row r="223" spans="1:24" x14ac:dyDescent="0.2">
      <c r="A223" s="1" t="s">
        <v>60</v>
      </c>
      <c r="B223" s="1">
        <v>47</v>
      </c>
      <c r="C223" s="12">
        <v>4.4000000000000004</v>
      </c>
      <c r="D223" s="12" t="s">
        <v>59</v>
      </c>
      <c r="E223" s="11">
        <v>4</v>
      </c>
      <c r="F223" s="11">
        <v>5</v>
      </c>
      <c r="G223" s="1" t="s">
        <v>51</v>
      </c>
      <c r="H223" s="1">
        <v>11008</v>
      </c>
      <c r="I223" s="1" t="s">
        <v>11</v>
      </c>
      <c r="J223" s="1">
        <v>2</v>
      </c>
      <c r="K223" s="1">
        <v>54</v>
      </c>
      <c r="L223" s="1" t="s">
        <v>68</v>
      </c>
      <c r="M223" s="2">
        <v>43909</v>
      </c>
      <c r="N223" s="1">
        <v>3</v>
      </c>
      <c r="O223" s="1">
        <v>30</v>
      </c>
      <c r="P223" s="1">
        <v>30</v>
      </c>
      <c r="Q223" s="1">
        <v>30</v>
      </c>
      <c r="R223" s="1">
        <v>282.67</v>
      </c>
      <c r="S223" s="24">
        <f t="shared" si="12"/>
        <v>9.4223333333333343</v>
      </c>
      <c r="T223" s="1">
        <v>42.72</v>
      </c>
      <c r="U223" s="1">
        <v>23.41</v>
      </c>
      <c r="V223" s="25">
        <f t="shared" si="13"/>
        <v>1.4239999999999999</v>
      </c>
      <c r="W223" s="25">
        <f t="shared" si="14"/>
        <v>0.78033333333333332</v>
      </c>
      <c r="X223" s="24">
        <f t="shared" si="15"/>
        <v>0.45401367025169997</v>
      </c>
    </row>
    <row r="224" spans="1:24" x14ac:dyDescent="0.2">
      <c r="A224" s="1" t="s">
        <v>60</v>
      </c>
      <c r="B224" s="1">
        <v>47</v>
      </c>
      <c r="C224" s="12">
        <v>4.4000000000000004</v>
      </c>
      <c r="D224" s="12" t="s">
        <v>59</v>
      </c>
      <c r="E224" s="11">
        <v>4</v>
      </c>
      <c r="F224" s="11">
        <v>5</v>
      </c>
      <c r="G224" s="1" t="s">
        <v>51</v>
      </c>
      <c r="H224" s="1">
        <v>11009</v>
      </c>
      <c r="I224" s="1" t="s">
        <v>11</v>
      </c>
      <c r="J224" s="1">
        <v>2</v>
      </c>
      <c r="K224" s="1">
        <v>54</v>
      </c>
      <c r="L224" s="1" t="s">
        <v>62</v>
      </c>
      <c r="M224" s="2">
        <v>43909</v>
      </c>
      <c r="N224" s="1">
        <v>2</v>
      </c>
      <c r="O224" s="1">
        <v>30</v>
      </c>
      <c r="P224" s="1">
        <v>30</v>
      </c>
      <c r="Q224" s="1">
        <v>30</v>
      </c>
      <c r="R224" s="1">
        <v>298.70999999999998</v>
      </c>
      <c r="S224" s="24">
        <f t="shared" si="12"/>
        <v>9.956999999999999</v>
      </c>
      <c r="T224" s="1">
        <v>49.01</v>
      </c>
      <c r="U224" s="1">
        <v>21</v>
      </c>
      <c r="V224" s="25">
        <f t="shared" si="13"/>
        <v>1.6336666666666666</v>
      </c>
      <c r="W224" s="25">
        <f t="shared" si="14"/>
        <v>0.7</v>
      </c>
      <c r="X224" s="24">
        <f t="shared" si="15"/>
        <v>0.41913907453718613</v>
      </c>
    </row>
    <row r="225" spans="1:24" x14ac:dyDescent="0.2">
      <c r="A225" s="1" t="s">
        <v>60</v>
      </c>
      <c r="B225" s="1">
        <v>47</v>
      </c>
      <c r="C225" s="12">
        <v>4.4000000000000004</v>
      </c>
      <c r="D225" s="12" t="s">
        <v>59</v>
      </c>
      <c r="E225" s="11">
        <v>10</v>
      </c>
      <c r="F225" s="11">
        <v>16</v>
      </c>
      <c r="G225" s="1" t="s">
        <v>84</v>
      </c>
      <c r="H225" s="1">
        <v>12318</v>
      </c>
      <c r="I225" s="1" t="s">
        <v>83</v>
      </c>
      <c r="J225" s="1">
        <v>3</v>
      </c>
      <c r="K225" s="1">
        <v>55</v>
      </c>
      <c r="L225" s="1" t="s">
        <v>65</v>
      </c>
      <c r="M225" s="2">
        <v>43907</v>
      </c>
      <c r="N225" s="1">
        <v>3</v>
      </c>
      <c r="O225" s="1">
        <v>29</v>
      </c>
      <c r="P225" s="1">
        <v>30</v>
      </c>
      <c r="Q225" s="1">
        <v>30</v>
      </c>
      <c r="R225" s="1">
        <v>275.77</v>
      </c>
      <c r="S225" s="24">
        <f t="shared" si="12"/>
        <v>9.2956179775280887</v>
      </c>
      <c r="T225" s="1">
        <v>42.54</v>
      </c>
      <c r="U225" s="1">
        <v>24.19</v>
      </c>
      <c r="V225" s="25">
        <f t="shared" si="13"/>
        <v>1.4339325842696629</v>
      </c>
      <c r="W225" s="25">
        <f t="shared" si="14"/>
        <v>0.81539325842696631</v>
      </c>
      <c r="X225" s="24">
        <f t="shared" si="15"/>
        <v>0.49918507133379736</v>
      </c>
    </row>
    <row r="226" spans="1:24" x14ac:dyDescent="0.2">
      <c r="A226" s="1" t="s">
        <v>60</v>
      </c>
      <c r="B226" s="1">
        <v>47</v>
      </c>
      <c r="C226" s="12">
        <v>4.4000000000000004</v>
      </c>
      <c r="D226" s="12" t="s">
        <v>59</v>
      </c>
      <c r="E226" s="11">
        <v>10</v>
      </c>
      <c r="F226" s="11">
        <v>16</v>
      </c>
      <c r="G226" s="1" t="s">
        <v>84</v>
      </c>
      <c r="H226" s="1">
        <v>12321</v>
      </c>
      <c r="I226" s="1" t="s">
        <v>83</v>
      </c>
      <c r="J226" s="1">
        <v>3</v>
      </c>
      <c r="K226" s="1">
        <v>55</v>
      </c>
      <c r="L226" s="1" t="s">
        <v>70</v>
      </c>
      <c r="M226" s="2">
        <v>43911</v>
      </c>
      <c r="N226" s="1">
        <v>1</v>
      </c>
      <c r="O226" s="1">
        <v>31</v>
      </c>
      <c r="P226" s="1">
        <v>31</v>
      </c>
      <c r="Q226" s="1">
        <v>30</v>
      </c>
      <c r="R226" s="1">
        <v>311.39999999999998</v>
      </c>
      <c r="S226" s="24">
        <f t="shared" si="12"/>
        <v>10.154347826086955</v>
      </c>
      <c r="T226" s="1">
        <v>45.31</v>
      </c>
      <c r="U226" s="1">
        <v>22.85</v>
      </c>
      <c r="V226" s="25">
        <f t="shared" si="13"/>
        <v>1.4775</v>
      </c>
      <c r="W226" s="25">
        <f t="shared" si="14"/>
        <v>0.74510869565217397</v>
      </c>
      <c r="X226" s="24">
        <f t="shared" si="15"/>
        <v>0.42950218289456676</v>
      </c>
    </row>
    <row r="227" spans="1:24" x14ac:dyDescent="0.2">
      <c r="A227" s="1" t="s">
        <v>60</v>
      </c>
      <c r="B227" s="1">
        <v>47</v>
      </c>
      <c r="C227" s="12">
        <v>4.4000000000000004</v>
      </c>
      <c r="D227" s="12" t="s">
        <v>59</v>
      </c>
      <c r="E227" s="11">
        <v>4</v>
      </c>
      <c r="F227" s="11">
        <v>5</v>
      </c>
      <c r="G227" s="1" t="s">
        <v>51</v>
      </c>
      <c r="H227" s="1">
        <v>11036</v>
      </c>
      <c r="I227" s="1" t="s">
        <v>11</v>
      </c>
      <c r="J227" s="1">
        <v>4</v>
      </c>
      <c r="K227" s="1">
        <v>56</v>
      </c>
      <c r="L227" s="1" t="s">
        <v>58</v>
      </c>
      <c r="M227" s="2">
        <v>43909</v>
      </c>
      <c r="N227" s="1">
        <v>1</v>
      </c>
      <c r="O227" s="1">
        <v>30</v>
      </c>
      <c r="P227" s="1">
        <v>29</v>
      </c>
      <c r="Q227" s="1">
        <v>31</v>
      </c>
      <c r="R227" s="1">
        <v>310.13</v>
      </c>
      <c r="S227" s="24">
        <f t="shared" si="12"/>
        <v>10.337666666666667</v>
      </c>
      <c r="T227" s="1">
        <v>50</v>
      </c>
      <c r="U227" s="1">
        <v>25.96</v>
      </c>
      <c r="V227" s="25">
        <f t="shared" si="13"/>
        <v>1.6666666666666667</v>
      </c>
      <c r="W227" s="25">
        <f t="shared" si="14"/>
        <v>0.8653333333333334</v>
      </c>
      <c r="X227" s="24">
        <f t="shared" si="15"/>
        <v>0.65345282335045662</v>
      </c>
    </row>
    <row r="228" spans="1:24" x14ac:dyDescent="0.2">
      <c r="A228" s="1" t="s">
        <v>60</v>
      </c>
      <c r="B228" s="1">
        <v>47</v>
      </c>
      <c r="C228" s="12">
        <v>4.4000000000000004</v>
      </c>
      <c r="D228" s="12" t="s">
        <v>59</v>
      </c>
      <c r="E228" s="11">
        <v>10</v>
      </c>
      <c r="F228" s="11">
        <v>16</v>
      </c>
      <c r="G228" s="1" t="s">
        <v>84</v>
      </c>
      <c r="H228" s="1">
        <v>12330</v>
      </c>
      <c r="I228" s="1" t="s">
        <v>83</v>
      </c>
      <c r="J228" s="1">
        <v>4</v>
      </c>
      <c r="K228" s="1">
        <v>56</v>
      </c>
      <c r="L228" s="1" t="s">
        <v>65</v>
      </c>
      <c r="M228" s="2">
        <v>43911</v>
      </c>
      <c r="N228" s="1">
        <v>1</v>
      </c>
      <c r="O228" s="1">
        <v>31</v>
      </c>
      <c r="P228" s="1">
        <v>29</v>
      </c>
      <c r="Q228" s="1">
        <v>30</v>
      </c>
      <c r="R228" s="1">
        <v>302.93</v>
      </c>
      <c r="S228" s="24">
        <f t="shared" si="12"/>
        <v>10.097666666666667</v>
      </c>
      <c r="T228" s="1">
        <v>46.69</v>
      </c>
      <c r="U228" s="1">
        <v>21.93</v>
      </c>
      <c r="V228" s="25">
        <f t="shared" si="13"/>
        <v>1.5563333333333333</v>
      </c>
      <c r="W228" s="25">
        <f t="shared" si="14"/>
        <v>0.73099999999999998</v>
      </c>
      <c r="X228" s="24">
        <f t="shared" si="15"/>
        <v>0.43544769443800535</v>
      </c>
    </row>
    <row r="229" spans="1:24" x14ac:dyDescent="0.2">
      <c r="A229" s="1" t="s">
        <v>60</v>
      </c>
      <c r="B229" s="1">
        <v>47</v>
      </c>
      <c r="C229" s="12">
        <v>4.4000000000000004</v>
      </c>
      <c r="D229" s="12" t="s">
        <v>59</v>
      </c>
      <c r="E229" s="11">
        <v>10</v>
      </c>
      <c r="F229" s="11">
        <v>16</v>
      </c>
      <c r="G229" s="1" t="s">
        <v>84</v>
      </c>
      <c r="H229" s="1">
        <v>12333</v>
      </c>
      <c r="I229" s="1" t="s">
        <v>83</v>
      </c>
      <c r="J229" s="1">
        <v>4</v>
      </c>
      <c r="K229" s="1">
        <v>56</v>
      </c>
      <c r="L229" s="1" t="s">
        <v>70</v>
      </c>
      <c r="M229" s="2">
        <v>43911</v>
      </c>
      <c r="N229" s="1">
        <v>1</v>
      </c>
      <c r="O229" s="1">
        <v>31</v>
      </c>
      <c r="P229" s="1">
        <v>29</v>
      </c>
      <c r="Q229" s="1">
        <v>30</v>
      </c>
      <c r="R229" s="1">
        <v>255.57</v>
      </c>
      <c r="S229" s="24">
        <f t="shared" si="12"/>
        <v>8.5190000000000001</v>
      </c>
      <c r="T229" s="1">
        <v>46.86</v>
      </c>
      <c r="U229" s="1">
        <v>21.93</v>
      </c>
      <c r="V229" s="25">
        <f t="shared" si="13"/>
        <v>1.5620000000000001</v>
      </c>
      <c r="W229" s="25">
        <f t="shared" si="14"/>
        <v>0.73099999999999998</v>
      </c>
      <c r="X229" s="24">
        <f t="shared" si="15"/>
        <v>0.43703317544152775</v>
      </c>
    </row>
    <row r="230" spans="1:24" x14ac:dyDescent="0.2">
      <c r="A230" s="1" t="s">
        <v>60</v>
      </c>
      <c r="B230" s="1">
        <v>47</v>
      </c>
      <c r="C230" s="12">
        <v>4.4000000000000004</v>
      </c>
      <c r="D230" s="12" t="s">
        <v>59</v>
      </c>
      <c r="E230" s="11">
        <v>6</v>
      </c>
      <c r="F230" s="11">
        <v>7</v>
      </c>
      <c r="G230" s="1" t="s">
        <v>51</v>
      </c>
      <c r="H230" s="1">
        <v>11476</v>
      </c>
      <c r="I230" s="1" t="s">
        <v>21</v>
      </c>
      <c r="J230" s="1">
        <v>1</v>
      </c>
      <c r="K230" s="1">
        <v>57</v>
      </c>
      <c r="L230" s="1" t="s">
        <v>68</v>
      </c>
      <c r="M230" s="2">
        <v>43909</v>
      </c>
      <c r="N230" s="1">
        <v>1</v>
      </c>
      <c r="O230" s="1">
        <v>30</v>
      </c>
      <c r="P230" s="1">
        <v>30</v>
      </c>
      <c r="Q230" s="1">
        <v>30</v>
      </c>
      <c r="R230" s="1">
        <v>292.52999999999997</v>
      </c>
      <c r="S230" s="24">
        <f t="shared" si="12"/>
        <v>9.7509999999999994</v>
      </c>
      <c r="T230" s="1">
        <v>47.42</v>
      </c>
      <c r="U230" s="1">
        <v>27.78</v>
      </c>
      <c r="V230" s="25">
        <f t="shared" si="13"/>
        <v>1.5806666666666667</v>
      </c>
      <c r="W230" s="25">
        <f t="shared" si="14"/>
        <v>0.92600000000000005</v>
      </c>
      <c r="X230" s="24">
        <f t="shared" si="15"/>
        <v>0.70967726184292113</v>
      </c>
    </row>
    <row r="231" spans="1:24" x14ac:dyDescent="0.2">
      <c r="A231" s="1" t="s">
        <v>60</v>
      </c>
      <c r="B231" s="1">
        <v>47</v>
      </c>
      <c r="C231" s="12">
        <v>4.4000000000000004</v>
      </c>
      <c r="D231" s="12" t="s">
        <v>59</v>
      </c>
      <c r="E231" s="11">
        <v>6</v>
      </c>
      <c r="F231" s="11">
        <v>7</v>
      </c>
      <c r="G231" s="1" t="s">
        <v>51</v>
      </c>
      <c r="H231" s="1">
        <v>11487</v>
      </c>
      <c r="I231" s="1" t="s">
        <v>21</v>
      </c>
      <c r="J231" s="1">
        <v>2</v>
      </c>
      <c r="K231" s="1">
        <v>58</v>
      </c>
      <c r="L231" s="1" t="s">
        <v>86</v>
      </c>
      <c r="M231" s="2">
        <v>43909</v>
      </c>
      <c r="N231" s="1">
        <v>4</v>
      </c>
      <c r="O231" s="1">
        <v>30</v>
      </c>
      <c r="P231" s="1">
        <v>30</v>
      </c>
      <c r="Q231" s="1">
        <v>30</v>
      </c>
      <c r="R231" s="1">
        <v>294.64999999999998</v>
      </c>
      <c r="S231" s="24">
        <f t="shared" si="12"/>
        <v>9.8216666666666654</v>
      </c>
      <c r="T231" s="1">
        <v>49.65</v>
      </c>
      <c r="U231" s="1">
        <v>28.44</v>
      </c>
      <c r="V231" s="25">
        <f t="shared" si="13"/>
        <v>1.655</v>
      </c>
      <c r="W231" s="25">
        <f t="shared" si="14"/>
        <v>0.94800000000000006</v>
      </c>
      <c r="X231" s="24">
        <f t="shared" si="15"/>
        <v>0.77877731971186093</v>
      </c>
    </row>
    <row r="232" spans="1:24" x14ac:dyDescent="0.2">
      <c r="A232" s="1" t="s">
        <v>60</v>
      </c>
      <c r="B232" s="1">
        <v>47</v>
      </c>
      <c r="C232" s="12">
        <v>4.4000000000000004</v>
      </c>
      <c r="D232" s="12" t="s">
        <v>59</v>
      </c>
      <c r="E232" s="11">
        <v>6</v>
      </c>
      <c r="F232" s="11">
        <v>7</v>
      </c>
      <c r="G232" s="1" t="s">
        <v>51</v>
      </c>
      <c r="H232" s="1">
        <v>11491</v>
      </c>
      <c r="I232" s="1" t="s">
        <v>21</v>
      </c>
      <c r="J232" s="1">
        <v>2</v>
      </c>
      <c r="K232" s="1">
        <v>58</v>
      </c>
      <c r="L232" s="1" t="s">
        <v>64</v>
      </c>
      <c r="M232" s="2">
        <v>43909</v>
      </c>
      <c r="N232" s="1">
        <v>4</v>
      </c>
      <c r="O232" s="1">
        <v>30</v>
      </c>
      <c r="P232" s="1">
        <v>30</v>
      </c>
      <c r="Q232" s="1">
        <v>30</v>
      </c>
      <c r="R232" s="1">
        <v>299.88</v>
      </c>
      <c r="S232" s="24">
        <f t="shared" si="12"/>
        <v>9.9960000000000004</v>
      </c>
      <c r="T232" s="1">
        <v>45.62</v>
      </c>
      <c r="U232" s="1">
        <v>29.55</v>
      </c>
      <c r="V232" s="25">
        <f t="shared" si="13"/>
        <v>1.5206666666666666</v>
      </c>
      <c r="W232" s="25">
        <f t="shared" si="14"/>
        <v>0.98499999999999999</v>
      </c>
      <c r="X232" s="24">
        <f t="shared" si="15"/>
        <v>0.77251177793808956</v>
      </c>
    </row>
    <row r="233" spans="1:24" x14ac:dyDescent="0.2">
      <c r="A233" s="1" t="s">
        <v>60</v>
      </c>
      <c r="B233" s="1">
        <v>47</v>
      </c>
      <c r="C233" s="12">
        <v>4.4000000000000004</v>
      </c>
      <c r="D233" s="12" t="s">
        <v>59</v>
      </c>
      <c r="E233" s="11">
        <v>6</v>
      </c>
      <c r="F233" s="11">
        <v>7</v>
      </c>
      <c r="G233" s="1" t="s">
        <v>51</v>
      </c>
      <c r="H233" s="1">
        <v>11501</v>
      </c>
      <c r="I233" s="1" t="s">
        <v>21</v>
      </c>
      <c r="J233" s="1">
        <v>3</v>
      </c>
      <c r="K233" s="1">
        <v>59</v>
      </c>
      <c r="L233" s="1" t="s">
        <v>62</v>
      </c>
      <c r="M233" s="2">
        <v>43911</v>
      </c>
      <c r="N233" s="1">
        <v>3</v>
      </c>
      <c r="O233" s="1">
        <v>30</v>
      </c>
      <c r="P233" s="1">
        <v>30</v>
      </c>
      <c r="Q233" s="1">
        <v>30</v>
      </c>
      <c r="R233" s="1">
        <v>307.47000000000003</v>
      </c>
      <c r="S233" s="24">
        <f t="shared" si="12"/>
        <v>10.249000000000001</v>
      </c>
      <c r="T233" s="1">
        <v>49.25</v>
      </c>
      <c r="U233" s="1">
        <v>28.16</v>
      </c>
      <c r="V233" s="25">
        <f t="shared" si="13"/>
        <v>1.6416666666666666</v>
      </c>
      <c r="W233" s="25">
        <f t="shared" si="14"/>
        <v>0.93866666666666665</v>
      </c>
      <c r="X233" s="24">
        <f t="shared" si="15"/>
        <v>0.75736702757162233</v>
      </c>
    </row>
    <row r="234" spans="1:24" x14ac:dyDescent="0.2">
      <c r="A234" s="1" t="s">
        <v>60</v>
      </c>
      <c r="B234" s="1">
        <v>47</v>
      </c>
      <c r="C234" s="12">
        <v>4.4000000000000004</v>
      </c>
      <c r="D234" s="12" t="s">
        <v>59</v>
      </c>
      <c r="E234" s="11">
        <v>6</v>
      </c>
      <c r="F234" s="11">
        <v>7</v>
      </c>
      <c r="G234" s="1" t="s">
        <v>51</v>
      </c>
      <c r="H234" s="1">
        <v>11511</v>
      </c>
      <c r="I234" s="1" t="s">
        <v>21</v>
      </c>
      <c r="J234" s="1">
        <v>4</v>
      </c>
      <c r="K234" s="1">
        <v>60</v>
      </c>
      <c r="L234" s="1" t="s">
        <v>86</v>
      </c>
      <c r="M234" s="2">
        <v>43911</v>
      </c>
      <c r="N234" s="1">
        <v>3</v>
      </c>
      <c r="O234" s="1">
        <v>30</v>
      </c>
      <c r="P234" s="1">
        <v>30</v>
      </c>
      <c r="Q234" s="1">
        <v>30</v>
      </c>
      <c r="R234" s="1">
        <v>298.89999999999998</v>
      </c>
      <c r="S234" s="24">
        <f t="shared" si="12"/>
        <v>9.9633333333333329</v>
      </c>
      <c r="T234" s="1">
        <v>45.25</v>
      </c>
      <c r="U234" s="1">
        <v>26.91</v>
      </c>
      <c r="V234" s="25">
        <f t="shared" si="13"/>
        <v>1.5083333333333333</v>
      </c>
      <c r="W234" s="25">
        <f t="shared" si="14"/>
        <v>0.89700000000000002</v>
      </c>
      <c r="X234" s="24">
        <f t="shared" si="15"/>
        <v>0.63544919991335225</v>
      </c>
    </row>
    <row r="235" spans="1:24" x14ac:dyDescent="0.2">
      <c r="A235" s="1" t="s">
        <v>60</v>
      </c>
      <c r="B235" s="1">
        <v>47</v>
      </c>
      <c r="C235" s="12">
        <v>4.4000000000000004</v>
      </c>
      <c r="D235" s="12" t="s">
        <v>59</v>
      </c>
      <c r="E235" s="11">
        <v>5</v>
      </c>
      <c r="F235" s="11">
        <v>7</v>
      </c>
      <c r="G235" s="1" t="s">
        <v>51</v>
      </c>
      <c r="H235" s="1">
        <v>11286</v>
      </c>
      <c r="I235" s="1" t="s">
        <v>17</v>
      </c>
      <c r="J235" s="1">
        <v>1</v>
      </c>
      <c r="K235" s="1">
        <v>61</v>
      </c>
      <c r="L235" s="1" t="s">
        <v>65</v>
      </c>
      <c r="M235" s="2">
        <v>43909</v>
      </c>
      <c r="N235" s="1">
        <v>1</v>
      </c>
      <c r="O235" s="1">
        <v>30</v>
      </c>
      <c r="P235" s="1">
        <v>30</v>
      </c>
      <c r="Q235" s="1">
        <v>31</v>
      </c>
      <c r="R235" s="1">
        <v>298.7</v>
      </c>
      <c r="S235" s="24">
        <f t="shared" si="12"/>
        <v>9.8472527472527478</v>
      </c>
      <c r="T235" s="1">
        <v>45.19</v>
      </c>
      <c r="U235" s="1">
        <v>24.6</v>
      </c>
      <c r="V235" s="25">
        <f t="shared" si="13"/>
        <v>1.4897802197802197</v>
      </c>
      <c r="W235" s="25">
        <f t="shared" si="14"/>
        <v>0.81098901098901111</v>
      </c>
      <c r="X235" s="24">
        <f t="shared" si="15"/>
        <v>0.5130394543907032</v>
      </c>
    </row>
    <row r="236" spans="1:24" x14ac:dyDescent="0.2">
      <c r="A236" s="1" t="s">
        <v>60</v>
      </c>
      <c r="B236" s="1">
        <v>47</v>
      </c>
      <c r="C236" s="12">
        <v>4.4000000000000004</v>
      </c>
      <c r="D236" s="12" t="s">
        <v>59</v>
      </c>
      <c r="E236" s="11">
        <v>9</v>
      </c>
      <c r="F236" s="11">
        <v>12</v>
      </c>
      <c r="G236" s="1" t="s">
        <v>52</v>
      </c>
      <c r="H236" s="1">
        <v>12107</v>
      </c>
      <c r="I236" s="1" t="s">
        <v>34</v>
      </c>
      <c r="J236" s="1">
        <v>1</v>
      </c>
      <c r="K236" s="1">
        <v>61</v>
      </c>
      <c r="L236" s="1" t="s">
        <v>77</v>
      </c>
      <c r="M236" s="2">
        <v>43911</v>
      </c>
      <c r="N236" s="1">
        <v>4</v>
      </c>
      <c r="O236" s="1">
        <v>30</v>
      </c>
      <c r="P236" s="1">
        <v>29</v>
      </c>
      <c r="Q236" s="1">
        <v>30</v>
      </c>
      <c r="R236" s="1">
        <v>342.88</v>
      </c>
      <c r="S236" s="24">
        <f t="shared" si="12"/>
        <v>11.557752808988763</v>
      </c>
      <c r="T236" s="1">
        <v>46.84</v>
      </c>
      <c r="U236" s="1">
        <v>22.8</v>
      </c>
      <c r="V236" s="25">
        <f t="shared" si="13"/>
        <v>1.5788764044943822</v>
      </c>
      <c r="W236" s="25">
        <f t="shared" si="14"/>
        <v>0.76853932584269657</v>
      </c>
      <c r="X236" s="24">
        <f t="shared" si="15"/>
        <v>0.48829125559900877</v>
      </c>
    </row>
    <row r="237" spans="1:24" x14ac:dyDescent="0.2">
      <c r="A237" s="1" t="s">
        <v>60</v>
      </c>
      <c r="B237" s="1">
        <v>47</v>
      </c>
      <c r="C237" s="12">
        <v>4.4000000000000004</v>
      </c>
      <c r="D237" s="12" t="s">
        <v>59</v>
      </c>
      <c r="E237" s="11">
        <v>9</v>
      </c>
      <c r="F237" s="11">
        <v>12</v>
      </c>
      <c r="G237" s="1" t="s">
        <v>52</v>
      </c>
      <c r="H237" s="1">
        <v>12105</v>
      </c>
      <c r="I237" s="1" t="s">
        <v>34</v>
      </c>
      <c r="J237" s="1">
        <v>1</v>
      </c>
      <c r="K237" s="1">
        <v>61</v>
      </c>
      <c r="L237" s="1" t="s">
        <v>74</v>
      </c>
      <c r="M237" s="2">
        <v>43913</v>
      </c>
      <c r="N237" s="1">
        <v>2</v>
      </c>
      <c r="O237" s="1">
        <v>29</v>
      </c>
      <c r="P237" s="1">
        <v>29</v>
      </c>
      <c r="Q237" s="1">
        <v>30</v>
      </c>
      <c r="R237" s="1">
        <v>336.66</v>
      </c>
      <c r="S237" s="24">
        <f t="shared" si="12"/>
        <v>11.477045454545456</v>
      </c>
      <c r="T237" s="1">
        <v>52.33</v>
      </c>
      <c r="U237" s="1">
        <v>26.83</v>
      </c>
      <c r="V237" s="25">
        <f t="shared" si="13"/>
        <v>1.7839772727272727</v>
      </c>
      <c r="W237" s="25">
        <f t="shared" si="14"/>
        <v>0.91465909090909092</v>
      </c>
      <c r="X237" s="24">
        <f t="shared" si="15"/>
        <v>0.78145945493341074</v>
      </c>
    </row>
    <row r="238" spans="1:24" x14ac:dyDescent="0.2">
      <c r="A238" s="1" t="s">
        <v>60</v>
      </c>
      <c r="B238" s="1">
        <v>47</v>
      </c>
      <c r="C238" s="12">
        <v>4.4000000000000004</v>
      </c>
      <c r="D238" s="12" t="s">
        <v>59</v>
      </c>
      <c r="E238" s="11">
        <v>5</v>
      </c>
      <c r="F238" s="11">
        <v>7</v>
      </c>
      <c r="G238" s="1" t="s">
        <v>51</v>
      </c>
      <c r="H238" s="1">
        <v>11304</v>
      </c>
      <c r="I238" s="1" t="s">
        <v>17</v>
      </c>
      <c r="J238" s="1">
        <v>2</v>
      </c>
      <c r="K238" s="1">
        <v>62</v>
      </c>
      <c r="L238" s="1" t="s">
        <v>76</v>
      </c>
      <c r="M238" s="2">
        <v>43907</v>
      </c>
      <c r="N238" s="1">
        <v>4</v>
      </c>
      <c r="O238" s="1">
        <v>30</v>
      </c>
      <c r="P238" s="1">
        <v>29</v>
      </c>
      <c r="Q238" s="1">
        <v>30</v>
      </c>
      <c r="R238" s="1">
        <v>281.38</v>
      </c>
      <c r="S238" s="24">
        <f t="shared" si="12"/>
        <v>9.484719101123595</v>
      </c>
      <c r="T238" s="1">
        <v>43.42</v>
      </c>
      <c r="U238" s="1">
        <v>18.440000000000001</v>
      </c>
      <c r="V238" s="25">
        <f t="shared" si="13"/>
        <v>1.4635955056179775</v>
      </c>
      <c r="W238" s="25">
        <f t="shared" si="14"/>
        <v>0.62157303370786521</v>
      </c>
      <c r="X238" s="24">
        <f t="shared" si="15"/>
        <v>0.29607655514124132</v>
      </c>
    </row>
    <row r="239" spans="1:24" x14ac:dyDescent="0.2">
      <c r="A239" s="1" t="s">
        <v>60</v>
      </c>
      <c r="B239" s="1">
        <v>47</v>
      </c>
      <c r="C239" s="12">
        <v>4.4000000000000004</v>
      </c>
      <c r="D239" s="12" t="s">
        <v>59</v>
      </c>
      <c r="E239" s="11">
        <v>9</v>
      </c>
      <c r="F239" s="11">
        <v>12</v>
      </c>
      <c r="G239" s="1" t="s">
        <v>52</v>
      </c>
      <c r="H239" s="1">
        <v>12120</v>
      </c>
      <c r="I239" s="1" t="s">
        <v>34</v>
      </c>
      <c r="J239" s="1">
        <v>2</v>
      </c>
      <c r="K239" s="1">
        <v>62</v>
      </c>
      <c r="L239" s="1" t="s">
        <v>79</v>
      </c>
      <c r="M239" s="2">
        <v>43913</v>
      </c>
      <c r="N239" s="1">
        <v>2</v>
      </c>
      <c r="O239" s="1">
        <v>30</v>
      </c>
      <c r="P239" s="1">
        <v>29</v>
      </c>
      <c r="Q239" s="1">
        <v>30</v>
      </c>
      <c r="R239" s="1">
        <v>344.62</v>
      </c>
      <c r="S239" s="24">
        <f t="shared" si="12"/>
        <v>11.616404494382023</v>
      </c>
      <c r="T239" s="1">
        <v>51.4</v>
      </c>
      <c r="U239" s="1">
        <v>28.6</v>
      </c>
      <c r="V239" s="25">
        <f t="shared" si="13"/>
        <v>1.7325842696629212</v>
      </c>
      <c r="W239" s="25">
        <f t="shared" si="14"/>
        <v>0.96404494382022476</v>
      </c>
      <c r="X239" s="24">
        <f t="shared" si="15"/>
        <v>0.84311642846562052</v>
      </c>
    </row>
    <row r="240" spans="1:24" x14ac:dyDescent="0.2">
      <c r="A240" s="1" t="s">
        <v>60</v>
      </c>
      <c r="B240" s="1">
        <v>47</v>
      </c>
      <c r="C240" s="12">
        <v>4.4000000000000004</v>
      </c>
      <c r="D240" s="12" t="s">
        <v>59</v>
      </c>
      <c r="E240" s="11">
        <v>9</v>
      </c>
      <c r="F240" s="11">
        <v>12</v>
      </c>
      <c r="G240" s="1" t="s">
        <v>52</v>
      </c>
      <c r="H240" s="1">
        <v>12116</v>
      </c>
      <c r="I240" s="1" t="s">
        <v>34</v>
      </c>
      <c r="J240" s="1">
        <v>2</v>
      </c>
      <c r="K240" s="1">
        <v>62</v>
      </c>
      <c r="L240" s="1" t="s">
        <v>58</v>
      </c>
      <c r="M240" s="2">
        <v>43915</v>
      </c>
      <c r="N240" s="1">
        <v>2</v>
      </c>
      <c r="O240" s="1">
        <v>30</v>
      </c>
      <c r="P240" s="1">
        <v>30</v>
      </c>
      <c r="Q240" s="1">
        <v>29</v>
      </c>
      <c r="R240" s="1">
        <v>328.33</v>
      </c>
      <c r="S240" s="24">
        <f t="shared" si="12"/>
        <v>11.067303370786515</v>
      </c>
      <c r="T240" s="1">
        <v>52.5</v>
      </c>
      <c r="U240" s="1">
        <v>25.63</v>
      </c>
      <c r="V240" s="25">
        <f t="shared" si="13"/>
        <v>1.7696629213483146</v>
      </c>
      <c r="W240" s="25">
        <f t="shared" si="14"/>
        <v>0.86393258426966291</v>
      </c>
      <c r="X240" s="24">
        <f t="shared" si="15"/>
        <v>0.6915902823633322</v>
      </c>
    </row>
    <row r="241" spans="1:24" x14ac:dyDescent="0.2">
      <c r="A241" s="1" t="s">
        <v>60</v>
      </c>
      <c r="B241" s="1">
        <v>47</v>
      </c>
      <c r="C241" s="12">
        <v>4.4000000000000004</v>
      </c>
      <c r="D241" s="12" t="s">
        <v>59</v>
      </c>
      <c r="E241" s="11">
        <v>9</v>
      </c>
      <c r="F241" s="11">
        <v>12</v>
      </c>
      <c r="G241" s="1" t="s">
        <v>52</v>
      </c>
      <c r="H241" s="1">
        <v>12131</v>
      </c>
      <c r="I241" s="1" t="s">
        <v>34</v>
      </c>
      <c r="J241" s="1">
        <v>3</v>
      </c>
      <c r="K241" s="1">
        <v>63</v>
      </c>
      <c r="L241" s="1" t="s">
        <v>77</v>
      </c>
      <c r="M241" s="2">
        <v>43911</v>
      </c>
      <c r="N241" s="1">
        <v>1</v>
      </c>
      <c r="O241" s="1">
        <v>29</v>
      </c>
      <c r="P241" s="1">
        <v>30</v>
      </c>
      <c r="Q241" s="1">
        <v>29</v>
      </c>
      <c r="R241" s="1">
        <v>303.73</v>
      </c>
      <c r="S241" s="24">
        <f t="shared" si="12"/>
        <v>10.354431818181819</v>
      </c>
      <c r="T241" s="1">
        <v>46.96</v>
      </c>
      <c r="U241" s="1">
        <v>26.63</v>
      </c>
      <c r="V241" s="25">
        <f t="shared" si="13"/>
        <v>1.6009090909090911</v>
      </c>
      <c r="W241" s="25">
        <f t="shared" si="14"/>
        <v>0.90784090909090909</v>
      </c>
      <c r="X241" s="24">
        <f t="shared" si="15"/>
        <v>0.69085163720731069</v>
      </c>
    </row>
    <row r="242" spans="1:24" x14ac:dyDescent="0.2">
      <c r="A242" s="1" t="s">
        <v>60</v>
      </c>
      <c r="B242" s="1">
        <v>47</v>
      </c>
      <c r="C242" s="12">
        <v>4.4000000000000004</v>
      </c>
      <c r="D242" s="12" t="s">
        <v>59</v>
      </c>
      <c r="E242" s="11">
        <v>5</v>
      </c>
      <c r="F242" s="11">
        <v>7</v>
      </c>
      <c r="G242" s="1" t="s">
        <v>51</v>
      </c>
      <c r="H242" s="1">
        <v>11319</v>
      </c>
      <c r="I242" s="1" t="s">
        <v>17</v>
      </c>
      <c r="J242" s="1">
        <v>4</v>
      </c>
      <c r="K242" s="1">
        <v>64</v>
      </c>
      <c r="L242" s="1" t="s">
        <v>67</v>
      </c>
      <c r="M242" s="2">
        <v>43907</v>
      </c>
      <c r="N242" s="1">
        <v>2</v>
      </c>
      <c r="O242" s="1">
        <v>29</v>
      </c>
      <c r="P242" s="1">
        <v>29</v>
      </c>
      <c r="Q242" s="1">
        <v>30</v>
      </c>
      <c r="R242" s="1">
        <v>288.14999999999998</v>
      </c>
      <c r="S242" s="24">
        <f t="shared" si="12"/>
        <v>9.8232954545454536</v>
      </c>
      <c r="T242" s="1">
        <v>45.61</v>
      </c>
      <c r="U242" s="1">
        <v>28.46</v>
      </c>
      <c r="V242" s="25">
        <f t="shared" si="13"/>
        <v>1.5548863636363637</v>
      </c>
      <c r="W242" s="25">
        <f t="shared" si="14"/>
        <v>0.97022727272727283</v>
      </c>
      <c r="X242" s="24">
        <f t="shared" si="15"/>
        <v>0.76638012563841096</v>
      </c>
    </row>
    <row r="243" spans="1:24" x14ac:dyDescent="0.2">
      <c r="A243" s="1" t="s">
        <v>60</v>
      </c>
      <c r="B243" s="1">
        <v>47</v>
      </c>
      <c r="C243" s="12">
        <v>4.4000000000000004</v>
      </c>
      <c r="D243" s="12" t="s">
        <v>59</v>
      </c>
      <c r="E243" s="11">
        <v>5</v>
      </c>
      <c r="F243" s="11">
        <v>7</v>
      </c>
      <c r="G243" s="1" t="s">
        <v>51</v>
      </c>
      <c r="H243" s="1">
        <v>11321</v>
      </c>
      <c r="I243" s="1" t="s">
        <v>17</v>
      </c>
      <c r="J243" s="1">
        <v>4</v>
      </c>
      <c r="K243" s="1">
        <v>64</v>
      </c>
      <c r="L243" s="1" t="s">
        <v>80</v>
      </c>
      <c r="M243" s="2">
        <v>43909</v>
      </c>
      <c r="N243" s="1">
        <v>1</v>
      </c>
      <c r="O243" s="1">
        <v>30</v>
      </c>
      <c r="P243" s="1">
        <v>31</v>
      </c>
      <c r="Q243" s="1">
        <v>30</v>
      </c>
      <c r="R243" s="1">
        <v>271.39</v>
      </c>
      <c r="S243" s="24">
        <f t="shared" si="12"/>
        <v>8.9469230769230776</v>
      </c>
      <c r="T243" s="1">
        <v>39.81</v>
      </c>
      <c r="U243" s="1">
        <v>27.73</v>
      </c>
      <c r="V243" s="25">
        <f t="shared" si="13"/>
        <v>1.3124175824175826</v>
      </c>
      <c r="W243" s="25">
        <f t="shared" si="14"/>
        <v>0.91417582417582421</v>
      </c>
      <c r="X243" s="24">
        <f t="shared" si="15"/>
        <v>0.57428850863305125</v>
      </c>
    </row>
    <row r="244" spans="1:24" x14ac:dyDescent="0.2">
      <c r="A244" s="1" t="s">
        <v>60</v>
      </c>
      <c r="B244" s="1">
        <v>47</v>
      </c>
      <c r="C244" s="12">
        <v>4.4000000000000004</v>
      </c>
      <c r="D244" s="12" t="s">
        <v>59</v>
      </c>
      <c r="E244" s="11">
        <v>5</v>
      </c>
      <c r="F244" s="11">
        <v>7</v>
      </c>
      <c r="G244" s="1" t="s">
        <v>51</v>
      </c>
      <c r="H244" s="1">
        <v>11328</v>
      </c>
      <c r="I244" s="1" t="s">
        <v>17</v>
      </c>
      <c r="J244" s="1">
        <v>4</v>
      </c>
      <c r="K244" s="1">
        <v>64</v>
      </c>
      <c r="L244" s="1" t="s">
        <v>76</v>
      </c>
      <c r="M244" s="2">
        <v>43911</v>
      </c>
      <c r="N244" s="1">
        <v>3</v>
      </c>
      <c r="O244" s="1">
        <v>30</v>
      </c>
      <c r="P244" s="1">
        <v>30</v>
      </c>
      <c r="Q244" s="1">
        <v>30</v>
      </c>
      <c r="R244" s="1">
        <v>291.58</v>
      </c>
      <c r="S244" s="24">
        <f t="shared" si="12"/>
        <v>9.7193333333333332</v>
      </c>
      <c r="T244" s="1">
        <v>39.82</v>
      </c>
      <c r="U244" s="1">
        <v>19.72</v>
      </c>
      <c r="V244" s="25">
        <f t="shared" si="13"/>
        <v>1.3273333333333333</v>
      </c>
      <c r="W244" s="25">
        <f t="shared" si="14"/>
        <v>0.65733333333333333</v>
      </c>
      <c r="X244" s="24">
        <f t="shared" si="15"/>
        <v>0.300296268078801</v>
      </c>
    </row>
    <row r="245" spans="1:24" x14ac:dyDescent="0.2">
      <c r="A245" s="1" t="s">
        <v>60</v>
      </c>
      <c r="B245" s="1">
        <v>47</v>
      </c>
      <c r="C245" s="12">
        <v>4.4000000000000004</v>
      </c>
      <c r="D245" s="12" t="s">
        <v>59</v>
      </c>
      <c r="E245" s="11">
        <v>7</v>
      </c>
      <c r="F245" s="11">
        <v>12</v>
      </c>
      <c r="G245" s="1" t="s">
        <v>52</v>
      </c>
      <c r="H245" s="1">
        <v>11723</v>
      </c>
      <c r="I245" s="1" t="s">
        <v>26</v>
      </c>
      <c r="J245" s="1">
        <v>1</v>
      </c>
      <c r="K245" s="1">
        <v>65</v>
      </c>
      <c r="L245" s="1" t="s">
        <v>66</v>
      </c>
      <c r="M245" s="2">
        <v>43905</v>
      </c>
      <c r="N245" s="1">
        <v>3</v>
      </c>
      <c r="O245" s="1">
        <v>29</v>
      </c>
      <c r="P245" s="1">
        <v>29</v>
      </c>
      <c r="Q245" s="1">
        <v>30</v>
      </c>
      <c r="R245" s="1">
        <v>295.45999999999998</v>
      </c>
      <c r="S245" s="24">
        <f t="shared" si="12"/>
        <v>10.0725</v>
      </c>
      <c r="T245" s="1">
        <v>46.62</v>
      </c>
      <c r="U245" s="1">
        <v>25</v>
      </c>
      <c r="V245" s="25">
        <f t="shared" si="13"/>
        <v>1.5893181818181819</v>
      </c>
      <c r="W245" s="25">
        <f t="shared" si="14"/>
        <v>0.85227272727272729</v>
      </c>
      <c r="X245" s="24">
        <f t="shared" si="15"/>
        <v>0.6044587330776271</v>
      </c>
    </row>
    <row r="246" spans="1:24" x14ac:dyDescent="0.2">
      <c r="A246" s="1" t="s">
        <v>60</v>
      </c>
      <c r="B246" s="1">
        <v>47</v>
      </c>
      <c r="C246" s="12">
        <v>4.4000000000000004</v>
      </c>
      <c r="D246" s="12" t="s">
        <v>59</v>
      </c>
      <c r="E246" s="11">
        <v>4</v>
      </c>
      <c r="F246" s="11">
        <v>6</v>
      </c>
      <c r="G246" s="1" t="s">
        <v>51</v>
      </c>
      <c r="H246" s="1">
        <v>11062</v>
      </c>
      <c r="I246" s="1" t="s">
        <v>12</v>
      </c>
      <c r="J246" s="1">
        <v>2</v>
      </c>
      <c r="K246" s="1">
        <v>66</v>
      </c>
      <c r="L246" s="1" t="s">
        <v>63</v>
      </c>
      <c r="M246" s="2">
        <v>43892</v>
      </c>
      <c r="N246" s="1">
        <v>1</v>
      </c>
      <c r="O246" s="1">
        <v>23</v>
      </c>
      <c r="P246" s="1">
        <v>23</v>
      </c>
      <c r="Q246" s="1">
        <v>22</v>
      </c>
      <c r="R246" s="1">
        <v>220.16</v>
      </c>
      <c r="S246" s="24">
        <f t="shared" si="12"/>
        <v>9.7129411764705882</v>
      </c>
      <c r="T246" s="1">
        <v>36.36</v>
      </c>
      <c r="U246" s="1">
        <v>21.63</v>
      </c>
      <c r="V246" s="25">
        <f t="shared" si="13"/>
        <v>1.6041176470588234</v>
      </c>
      <c r="W246" s="25">
        <f t="shared" si="14"/>
        <v>0.95426470588235279</v>
      </c>
      <c r="X246" s="24">
        <f t="shared" si="15"/>
        <v>0.76484346755833721</v>
      </c>
    </row>
    <row r="247" spans="1:24" x14ac:dyDescent="0.2">
      <c r="A247" s="20" t="s">
        <v>60</v>
      </c>
      <c r="B247" s="20">
        <v>47</v>
      </c>
      <c r="C247" s="21">
        <v>4.4000000000000004</v>
      </c>
      <c r="D247" s="21" t="s">
        <v>59</v>
      </c>
      <c r="E247" s="22">
        <v>7</v>
      </c>
      <c r="F247" s="22">
        <v>12</v>
      </c>
      <c r="G247" s="20" t="s">
        <v>52</v>
      </c>
      <c r="H247" s="20">
        <v>11736</v>
      </c>
      <c r="I247" s="20" t="s">
        <v>26</v>
      </c>
      <c r="J247" s="20">
        <v>2</v>
      </c>
      <c r="K247" s="20">
        <v>66</v>
      </c>
      <c r="L247" s="20" t="s">
        <v>73</v>
      </c>
      <c r="M247" s="23">
        <v>43896</v>
      </c>
      <c r="N247" s="20">
        <v>2</v>
      </c>
      <c r="O247" s="20">
        <v>29</v>
      </c>
      <c r="P247" s="20">
        <v>30</v>
      </c>
      <c r="Q247" s="20">
        <v>30</v>
      </c>
      <c r="R247" s="20">
        <v>277.36</v>
      </c>
      <c r="S247" s="24">
        <f t="shared" si="12"/>
        <v>9.3492134831460678</v>
      </c>
      <c r="T247" s="20">
        <v>43.14</v>
      </c>
      <c r="U247" s="20">
        <v>29</v>
      </c>
      <c r="V247" s="25">
        <f t="shared" si="13"/>
        <v>1.4541573033707864</v>
      </c>
      <c r="W247" s="25">
        <f t="shared" si="14"/>
        <v>0.97752808988764039</v>
      </c>
      <c r="X247" s="24">
        <f t="shared" si="15"/>
        <v>0.72755947868431936</v>
      </c>
    </row>
    <row r="248" spans="1:24" x14ac:dyDescent="0.2">
      <c r="A248" s="1" t="s">
        <v>60</v>
      </c>
      <c r="B248" s="1">
        <v>47</v>
      </c>
      <c r="C248" s="12">
        <v>4.4000000000000004</v>
      </c>
      <c r="D248" s="12" t="s">
        <v>59</v>
      </c>
      <c r="E248" s="11">
        <v>4</v>
      </c>
      <c r="F248" s="11">
        <v>6</v>
      </c>
      <c r="G248" s="1" t="s">
        <v>51</v>
      </c>
      <c r="H248" s="1">
        <v>11056</v>
      </c>
      <c r="I248" s="1" t="s">
        <v>12</v>
      </c>
      <c r="J248" s="1">
        <v>2</v>
      </c>
      <c r="K248" s="1">
        <v>66</v>
      </c>
      <c r="L248" s="1" t="s">
        <v>68</v>
      </c>
      <c r="M248" s="2">
        <v>43896</v>
      </c>
      <c r="N248" s="1">
        <v>3</v>
      </c>
      <c r="O248" s="1">
        <v>30</v>
      </c>
      <c r="P248" s="1">
        <v>29</v>
      </c>
      <c r="Q248" s="1">
        <v>29</v>
      </c>
      <c r="R248" s="1">
        <v>304.20999999999998</v>
      </c>
      <c r="S248" s="24">
        <f t="shared" si="12"/>
        <v>10.370795454545455</v>
      </c>
      <c r="T248" s="1">
        <v>50.6</v>
      </c>
      <c r="U248" s="1">
        <v>28.23</v>
      </c>
      <c r="V248" s="25">
        <f t="shared" si="13"/>
        <v>1.7250000000000001</v>
      </c>
      <c r="W248" s="25">
        <f t="shared" si="14"/>
        <v>0.96238636363636365</v>
      </c>
      <c r="X248" s="24">
        <f t="shared" si="15"/>
        <v>0.83653986734425034</v>
      </c>
    </row>
    <row r="249" spans="1:24" x14ac:dyDescent="0.2">
      <c r="A249" s="1" t="s">
        <v>60</v>
      </c>
      <c r="B249" s="1">
        <v>47</v>
      </c>
      <c r="C249" s="12">
        <v>4.4000000000000004</v>
      </c>
      <c r="D249" s="12" t="s">
        <v>59</v>
      </c>
      <c r="E249" s="11">
        <v>7</v>
      </c>
      <c r="F249" s="11">
        <v>12</v>
      </c>
      <c r="G249" s="1" t="s">
        <v>52</v>
      </c>
      <c r="H249" s="1">
        <v>11743</v>
      </c>
      <c r="I249" s="1" t="s">
        <v>26</v>
      </c>
      <c r="J249" s="1">
        <v>3</v>
      </c>
      <c r="K249" s="1">
        <v>67</v>
      </c>
      <c r="L249" s="1" t="s">
        <v>75</v>
      </c>
      <c r="M249" s="2">
        <v>43913</v>
      </c>
      <c r="N249" s="1">
        <v>2</v>
      </c>
      <c r="O249" s="1">
        <v>29</v>
      </c>
      <c r="P249" s="1">
        <v>29</v>
      </c>
      <c r="Q249" s="1">
        <v>30</v>
      </c>
      <c r="R249" s="1">
        <v>302.31</v>
      </c>
      <c r="S249" s="24">
        <f t="shared" si="12"/>
        <v>10.306022727272728</v>
      </c>
      <c r="T249" s="1">
        <v>45.4</v>
      </c>
      <c r="U249" s="1">
        <v>27.17</v>
      </c>
      <c r="V249" s="25">
        <f t="shared" si="13"/>
        <v>1.5477272727272728</v>
      </c>
      <c r="W249" s="25">
        <f t="shared" si="14"/>
        <v>0.92625000000000013</v>
      </c>
      <c r="X249" s="24">
        <f t="shared" si="15"/>
        <v>0.69526361103061518</v>
      </c>
    </row>
    <row r="250" spans="1:24" x14ac:dyDescent="0.2">
      <c r="A250" s="1" t="s">
        <v>60</v>
      </c>
      <c r="B250" s="1">
        <v>47</v>
      </c>
      <c r="C250" s="12">
        <v>4.4000000000000004</v>
      </c>
      <c r="D250" s="12" t="s">
        <v>59</v>
      </c>
      <c r="E250" s="11">
        <v>7</v>
      </c>
      <c r="F250" s="11">
        <v>12</v>
      </c>
      <c r="G250" s="1" t="s">
        <v>52</v>
      </c>
      <c r="H250" s="1">
        <v>11751</v>
      </c>
      <c r="I250" s="1" t="s">
        <v>26</v>
      </c>
      <c r="J250" s="1">
        <v>4</v>
      </c>
      <c r="K250" s="1">
        <v>68</v>
      </c>
      <c r="L250" s="1" t="s">
        <v>67</v>
      </c>
      <c r="M250" s="2">
        <v>43911</v>
      </c>
      <c r="N250" s="1">
        <v>3</v>
      </c>
      <c r="O250" s="1">
        <v>30</v>
      </c>
      <c r="P250" s="1">
        <v>30</v>
      </c>
      <c r="Q250" s="1">
        <v>30</v>
      </c>
      <c r="R250" s="1">
        <v>285.39999999999998</v>
      </c>
      <c r="S250" s="24">
        <f t="shared" si="12"/>
        <v>9.5133333333333319</v>
      </c>
      <c r="T250" s="1">
        <v>42.72</v>
      </c>
      <c r="U250" s="1">
        <v>24.74</v>
      </c>
      <c r="V250" s="25">
        <f t="shared" si="13"/>
        <v>1.4239999999999999</v>
      </c>
      <c r="W250" s="25">
        <f t="shared" si="14"/>
        <v>0.82466666666666666</v>
      </c>
      <c r="X250" s="24">
        <f t="shared" si="15"/>
        <v>0.50706716958154041</v>
      </c>
    </row>
    <row r="251" spans="1:24" x14ac:dyDescent="0.2">
      <c r="A251" s="1" t="s">
        <v>60</v>
      </c>
      <c r="B251" s="1">
        <v>47</v>
      </c>
      <c r="C251" s="12">
        <v>4.4000000000000004</v>
      </c>
      <c r="D251" s="12" t="s">
        <v>59</v>
      </c>
      <c r="E251" s="11">
        <v>7</v>
      </c>
      <c r="F251" s="11">
        <v>12</v>
      </c>
      <c r="G251" s="1" t="s">
        <v>52</v>
      </c>
      <c r="H251" s="1">
        <v>11753</v>
      </c>
      <c r="I251" s="1" t="s">
        <v>26</v>
      </c>
      <c r="J251" s="1">
        <v>4</v>
      </c>
      <c r="K251" s="1">
        <v>68</v>
      </c>
      <c r="L251" s="1" t="s">
        <v>80</v>
      </c>
      <c r="M251" s="2">
        <v>43913</v>
      </c>
      <c r="N251" s="1">
        <v>1</v>
      </c>
      <c r="O251" s="1">
        <v>30</v>
      </c>
      <c r="P251" s="1">
        <v>30</v>
      </c>
      <c r="Q251" s="1">
        <v>30</v>
      </c>
      <c r="R251" s="1">
        <v>313.13</v>
      </c>
      <c r="S251" s="24">
        <f t="shared" si="12"/>
        <v>10.437666666666667</v>
      </c>
      <c r="T251" s="1">
        <v>42.05</v>
      </c>
      <c r="U251" s="1">
        <v>22.83</v>
      </c>
      <c r="V251" s="25">
        <f t="shared" si="13"/>
        <v>1.4016666666666666</v>
      </c>
      <c r="W251" s="25">
        <f t="shared" si="14"/>
        <v>0.7609999999999999</v>
      </c>
      <c r="X251" s="24">
        <f t="shared" si="15"/>
        <v>0.42502324354343934</v>
      </c>
    </row>
    <row r="252" spans="1:24" x14ac:dyDescent="0.2">
      <c r="A252" s="1" t="s">
        <v>60</v>
      </c>
      <c r="B252" s="1">
        <v>47</v>
      </c>
      <c r="C252" s="12">
        <v>4.4000000000000004</v>
      </c>
      <c r="D252" s="12" t="s">
        <v>59</v>
      </c>
      <c r="E252" s="11">
        <v>4</v>
      </c>
      <c r="F252" s="11">
        <v>6</v>
      </c>
      <c r="G252" s="1" t="s">
        <v>51</v>
      </c>
      <c r="H252" s="1">
        <v>11080</v>
      </c>
      <c r="I252" s="1" t="s">
        <v>12</v>
      </c>
      <c r="J252" s="1">
        <v>4</v>
      </c>
      <c r="K252" s="1">
        <v>68</v>
      </c>
      <c r="L252" s="1" t="s">
        <v>68</v>
      </c>
      <c r="M252" s="2">
        <v>43913</v>
      </c>
      <c r="N252" s="1">
        <v>1</v>
      </c>
      <c r="O252" s="1">
        <v>30</v>
      </c>
      <c r="P252" s="1">
        <v>30</v>
      </c>
      <c r="Q252" s="1">
        <v>30</v>
      </c>
      <c r="R252" s="1">
        <v>318.89999999999998</v>
      </c>
      <c r="S252" s="24">
        <f t="shared" si="12"/>
        <v>10.629999999999999</v>
      </c>
      <c r="T252" s="1">
        <v>48.27</v>
      </c>
      <c r="U252" s="1">
        <v>25.5</v>
      </c>
      <c r="V252" s="25">
        <f t="shared" si="13"/>
        <v>1.6090000000000002</v>
      </c>
      <c r="W252" s="25">
        <f t="shared" si="14"/>
        <v>0.85</v>
      </c>
      <c r="X252" s="24">
        <f t="shared" si="15"/>
        <v>0.60868488562996137</v>
      </c>
    </row>
    <row r="253" spans="1:24" x14ac:dyDescent="0.2">
      <c r="A253" s="1" t="s">
        <v>60</v>
      </c>
      <c r="B253" s="1">
        <v>47</v>
      </c>
      <c r="C253" s="12">
        <v>4.4000000000000004</v>
      </c>
      <c r="D253" s="12" t="s">
        <v>59</v>
      </c>
      <c r="E253" s="11">
        <v>5</v>
      </c>
      <c r="F253" s="11">
        <v>5</v>
      </c>
      <c r="G253" s="1" t="s">
        <v>51</v>
      </c>
      <c r="H253" s="1">
        <v>11187</v>
      </c>
      <c r="I253" s="1" t="s">
        <v>15</v>
      </c>
      <c r="J253" s="1">
        <v>1</v>
      </c>
      <c r="K253" s="1">
        <v>69</v>
      </c>
      <c r="L253" s="1" t="s">
        <v>67</v>
      </c>
      <c r="M253" s="2">
        <v>43892</v>
      </c>
      <c r="N253" s="1">
        <v>3</v>
      </c>
      <c r="O253" s="1">
        <v>21</v>
      </c>
      <c r="P253" s="1">
        <v>22</v>
      </c>
      <c r="Q253" s="1">
        <v>22</v>
      </c>
      <c r="R253" s="1">
        <v>196.04</v>
      </c>
      <c r="S253" s="24">
        <f t="shared" si="12"/>
        <v>9.0479999999999983</v>
      </c>
      <c r="T253" s="1">
        <v>31.91</v>
      </c>
      <c r="U253" s="1">
        <v>23.6</v>
      </c>
      <c r="V253" s="25">
        <f t="shared" si="13"/>
        <v>1.4727692307692306</v>
      </c>
      <c r="W253" s="25">
        <f t="shared" si="14"/>
        <v>1.0892307692307692</v>
      </c>
      <c r="X253" s="24">
        <f t="shared" si="15"/>
        <v>0.91489894474460209</v>
      </c>
    </row>
    <row r="254" spans="1:24" x14ac:dyDescent="0.2">
      <c r="A254" s="1" t="s">
        <v>60</v>
      </c>
      <c r="B254" s="1">
        <v>47</v>
      </c>
      <c r="C254" s="12">
        <v>4.4000000000000004</v>
      </c>
      <c r="D254" s="12" t="s">
        <v>59</v>
      </c>
      <c r="E254" s="11">
        <v>8</v>
      </c>
      <c r="F254" s="11">
        <v>12</v>
      </c>
      <c r="G254" s="1" t="s">
        <v>52</v>
      </c>
      <c r="H254" s="1">
        <v>11910</v>
      </c>
      <c r="I254" s="1" t="s">
        <v>30</v>
      </c>
      <c r="J254" s="1">
        <v>1</v>
      </c>
      <c r="K254" s="1">
        <v>69</v>
      </c>
      <c r="L254" s="1" t="s">
        <v>81</v>
      </c>
      <c r="M254" s="2">
        <v>43892</v>
      </c>
      <c r="N254" s="1">
        <v>1</v>
      </c>
      <c r="O254" s="1">
        <v>22</v>
      </c>
      <c r="P254" s="1">
        <v>22</v>
      </c>
      <c r="Q254" s="1">
        <v>22</v>
      </c>
      <c r="R254" s="1">
        <v>178.89</v>
      </c>
      <c r="S254" s="24">
        <f t="shared" si="12"/>
        <v>8.1313636363636359</v>
      </c>
      <c r="T254" s="1">
        <v>28.18</v>
      </c>
      <c r="U254" s="1">
        <v>30.87</v>
      </c>
      <c r="V254" s="25">
        <f t="shared" si="13"/>
        <v>1.280909090909091</v>
      </c>
      <c r="W254" s="25">
        <f t="shared" si="14"/>
        <v>1.4031818181818183</v>
      </c>
      <c r="X254" s="24">
        <f t="shared" si="15"/>
        <v>1.3205195267608423</v>
      </c>
    </row>
    <row r="255" spans="1:24" x14ac:dyDescent="0.2">
      <c r="A255" s="1" t="s">
        <v>60</v>
      </c>
      <c r="B255" s="1">
        <v>47</v>
      </c>
      <c r="C255" s="12">
        <v>4.4000000000000004</v>
      </c>
      <c r="D255" s="12" t="s">
        <v>59</v>
      </c>
      <c r="E255" s="11">
        <v>5</v>
      </c>
      <c r="F255" s="11">
        <v>5</v>
      </c>
      <c r="G255" s="1" t="s">
        <v>51</v>
      </c>
      <c r="H255" s="1">
        <v>11195</v>
      </c>
      <c r="I255" s="1" t="s">
        <v>15</v>
      </c>
      <c r="J255" s="1">
        <v>1</v>
      </c>
      <c r="K255" s="1">
        <v>69</v>
      </c>
      <c r="L255" s="1" t="s">
        <v>66</v>
      </c>
      <c r="M255" s="2">
        <v>43899</v>
      </c>
      <c r="N255" s="1">
        <v>4</v>
      </c>
      <c r="O255" s="1">
        <v>30</v>
      </c>
      <c r="P255" s="1">
        <v>30</v>
      </c>
      <c r="Q255" s="1">
        <v>30</v>
      </c>
      <c r="R255" s="1">
        <v>264.02</v>
      </c>
      <c r="S255" s="24">
        <f t="shared" si="12"/>
        <v>8.8006666666666664</v>
      </c>
      <c r="T255" s="1">
        <v>43.01</v>
      </c>
      <c r="U255" s="1">
        <v>28.46</v>
      </c>
      <c r="V255" s="25">
        <f t="shared" si="13"/>
        <v>1.4336666666666666</v>
      </c>
      <c r="W255" s="25">
        <f t="shared" si="14"/>
        <v>0.94866666666666666</v>
      </c>
      <c r="X255" s="24">
        <f t="shared" si="15"/>
        <v>0.67557581246830667</v>
      </c>
    </row>
    <row r="256" spans="1:24" x14ac:dyDescent="0.2">
      <c r="A256" s="1" t="s">
        <v>60</v>
      </c>
      <c r="B256" s="1">
        <v>47</v>
      </c>
      <c r="C256" s="12">
        <v>4.4000000000000004</v>
      </c>
      <c r="D256" s="12" t="s">
        <v>59</v>
      </c>
      <c r="E256" s="11">
        <v>5</v>
      </c>
      <c r="F256" s="11">
        <v>5</v>
      </c>
      <c r="G256" s="1" t="s">
        <v>51</v>
      </c>
      <c r="H256" s="1">
        <v>11205</v>
      </c>
      <c r="I256" s="1" t="s">
        <v>15</v>
      </c>
      <c r="J256" s="1">
        <v>2</v>
      </c>
      <c r="K256" s="1">
        <v>70</v>
      </c>
      <c r="L256" s="1" t="s">
        <v>70</v>
      </c>
      <c r="M256" s="2">
        <v>43892</v>
      </c>
      <c r="N256" s="1">
        <v>3</v>
      </c>
      <c r="O256" s="1">
        <v>23</v>
      </c>
      <c r="P256" s="1">
        <v>22</v>
      </c>
      <c r="Q256" s="1">
        <v>22</v>
      </c>
      <c r="R256" s="1">
        <v>175.8</v>
      </c>
      <c r="S256" s="24">
        <f t="shared" si="12"/>
        <v>7.8716417910447767</v>
      </c>
      <c r="T256" s="1">
        <v>33.619999999999997</v>
      </c>
      <c r="U256" s="1">
        <v>25.55</v>
      </c>
      <c r="V256" s="25">
        <f t="shared" si="13"/>
        <v>1.5053731343283581</v>
      </c>
      <c r="W256" s="25">
        <f t="shared" si="14"/>
        <v>1.1440298507462687</v>
      </c>
      <c r="X256" s="24">
        <f t="shared" si="15"/>
        <v>1.0316146392378507</v>
      </c>
    </row>
    <row r="257" spans="1:24" x14ac:dyDescent="0.2">
      <c r="A257" s="1" t="s">
        <v>60</v>
      </c>
      <c r="B257" s="1">
        <v>47</v>
      </c>
      <c r="C257" s="12">
        <v>4.4000000000000004</v>
      </c>
      <c r="D257" s="12" t="s">
        <v>59</v>
      </c>
      <c r="E257" s="11">
        <v>8</v>
      </c>
      <c r="F257" s="11">
        <v>12</v>
      </c>
      <c r="G257" s="1" t="s">
        <v>52</v>
      </c>
      <c r="H257" s="1">
        <v>11918</v>
      </c>
      <c r="I257" s="1" t="s">
        <v>30</v>
      </c>
      <c r="J257" s="1">
        <v>2</v>
      </c>
      <c r="K257" s="1">
        <v>70</v>
      </c>
      <c r="L257" s="1" t="s">
        <v>82</v>
      </c>
      <c r="M257" s="2">
        <v>43892</v>
      </c>
      <c r="N257" s="1">
        <v>3</v>
      </c>
      <c r="O257" s="1">
        <v>23</v>
      </c>
      <c r="P257" s="1">
        <v>22</v>
      </c>
      <c r="Q257" s="1">
        <v>22</v>
      </c>
      <c r="R257" s="1">
        <v>212.49</v>
      </c>
      <c r="S257" s="24">
        <f t="shared" si="12"/>
        <v>9.5144776119402987</v>
      </c>
      <c r="T257" s="1">
        <v>35.51</v>
      </c>
      <c r="U257" s="1">
        <v>23.35</v>
      </c>
      <c r="V257" s="25">
        <f t="shared" si="13"/>
        <v>1.59</v>
      </c>
      <c r="W257" s="25">
        <f t="shared" si="14"/>
        <v>1.0455223880597015</v>
      </c>
      <c r="X257" s="24">
        <f t="shared" si="15"/>
        <v>0.91004406245575586</v>
      </c>
    </row>
    <row r="258" spans="1:24" x14ac:dyDescent="0.2">
      <c r="A258" s="1" t="s">
        <v>60</v>
      </c>
      <c r="B258" s="1">
        <v>47</v>
      </c>
      <c r="C258" s="12">
        <v>4.4000000000000004</v>
      </c>
      <c r="D258" s="12" t="s">
        <v>59</v>
      </c>
      <c r="E258" s="11">
        <v>8</v>
      </c>
      <c r="F258" s="11">
        <v>12</v>
      </c>
      <c r="G258" s="1" t="s">
        <v>52</v>
      </c>
      <c r="H258" s="1">
        <v>11921</v>
      </c>
      <c r="I258" s="1" t="s">
        <v>30</v>
      </c>
      <c r="J258" s="1">
        <v>2</v>
      </c>
      <c r="K258" s="1">
        <v>70</v>
      </c>
      <c r="L258" s="1" t="s">
        <v>62</v>
      </c>
      <c r="M258" s="2">
        <v>43892</v>
      </c>
      <c r="N258" s="1">
        <v>3</v>
      </c>
      <c r="O258" s="1">
        <v>23</v>
      </c>
      <c r="P258" s="1">
        <v>22</v>
      </c>
      <c r="Q258" s="1">
        <v>22</v>
      </c>
      <c r="R258" s="1">
        <v>203.98</v>
      </c>
      <c r="S258" s="24">
        <f t="shared" ref="S258:S267" si="16">R258/AVERAGE(O258:Q258)</f>
        <v>9.133432835820896</v>
      </c>
      <c r="T258" s="1">
        <v>39.56</v>
      </c>
      <c r="U258" s="1">
        <v>24.7</v>
      </c>
      <c r="V258" s="25">
        <f t="shared" ref="V258:V271" si="17">T258/AVERAGE($O258:$Q258)</f>
        <v>1.7713432835820897</v>
      </c>
      <c r="W258" s="25">
        <f t="shared" ref="W258:W271" si="18">U258/AVERAGE($O258:$Q258)</f>
        <v>1.1059701492537313</v>
      </c>
      <c r="X258" s="24">
        <f t="shared" ref="X258:X271" si="19">(PI()/6)*V258*(W258^2)</f>
        <v>1.1344573359300538</v>
      </c>
    </row>
    <row r="259" spans="1:24" x14ac:dyDescent="0.2">
      <c r="A259" s="1" t="s">
        <v>60</v>
      </c>
      <c r="B259" s="1">
        <v>47</v>
      </c>
      <c r="C259" s="12">
        <v>4.4000000000000004</v>
      </c>
      <c r="D259" s="12" t="s">
        <v>59</v>
      </c>
      <c r="E259" s="11">
        <v>8</v>
      </c>
      <c r="F259" s="11">
        <v>12</v>
      </c>
      <c r="G259" s="1" t="s">
        <v>52</v>
      </c>
      <c r="H259" s="1">
        <v>11928</v>
      </c>
      <c r="I259" s="1" t="s">
        <v>30</v>
      </c>
      <c r="J259" s="1">
        <v>2</v>
      </c>
      <c r="K259" s="1">
        <v>70</v>
      </c>
      <c r="L259" s="1" t="s">
        <v>79</v>
      </c>
      <c r="M259" s="2">
        <v>43892</v>
      </c>
      <c r="N259" s="1">
        <v>3</v>
      </c>
      <c r="O259" s="1">
        <v>23</v>
      </c>
      <c r="P259" s="1">
        <v>22</v>
      </c>
      <c r="Q259" s="1">
        <v>22</v>
      </c>
      <c r="R259" s="1">
        <v>202.71</v>
      </c>
      <c r="S259" s="24">
        <f t="shared" si="16"/>
        <v>9.0765671641791048</v>
      </c>
      <c r="T259" s="1">
        <v>37.590000000000003</v>
      </c>
      <c r="U259" s="1">
        <v>27.78</v>
      </c>
      <c r="V259" s="25">
        <f t="shared" si="17"/>
        <v>1.6831343283582092</v>
      </c>
      <c r="W259" s="25">
        <f t="shared" si="18"/>
        <v>1.2438805970149256</v>
      </c>
      <c r="X259" s="24">
        <f t="shared" si="19"/>
        <v>1.3635616771054866</v>
      </c>
    </row>
    <row r="260" spans="1:24" x14ac:dyDescent="0.2">
      <c r="A260" s="1" t="s">
        <v>60</v>
      </c>
      <c r="B260" s="1">
        <v>47</v>
      </c>
      <c r="C260" s="12">
        <v>4.4000000000000004</v>
      </c>
      <c r="D260" s="12" t="s">
        <v>59</v>
      </c>
      <c r="E260" s="11">
        <v>5</v>
      </c>
      <c r="F260" s="11">
        <v>5</v>
      </c>
      <c r="G260" s="1" t="s">
        <v>51</v>
      </c>
      <c r="H260" s="1">
        <v>11217</v>
      </c>
      <c r="I260" s="1" t="s">
        <v>15</v>
      </c>
      <c r="J260" s="1">
        <v>3</v>
      </c>
      <c r="K260" s="1">
        <v>71</v>
      </c>
      <c r="L260" s="1" t="s">
        <v>70</v>
      </c>
      <c r="M260" s="2">
        <v>43921</v>
      </c>
      <c r="N260" s="1">
        <v>1</v>
      </c>
      <c r="O260" s="1">
        <v>31</v>
      </c>
      <c r="P260" s="1">
        <v>30</v>
      </c>
      <c r="Q260" s="1">
        <v>30</v>
      </c>
      <c r="R260" s="1">
        <v>308.47000000000003</v>
      </c>
      <c r="S260" s="24">
        <f t="shared" si="16"/>
        <v>10.16934065934066</v>
      </c>
      <c r="T260" s="1">
        <v>42.06</v>
      </c>
      <c r="U260" s="1">
        <v>19.239999999999998</v>
      </c>
      <c r="V260" s="25">
        <f t="shared" si="17"/>
        <v>1.3865934065934067</v>
      </c>
      <c r="W260" s="25">
        <f t="shared" si="18"/>
        <v>0.63428571428571423</v>
      </c>
      <c r="X260" s="24">
        <f t="shared" si="19"/>
        <v>0.29209062181655904</v>
      </c>
    </row>
    <row r="261" spans="1:24" x14ac:dyDescent="0.2">
      <c r="A261" s="1" t="s">
        <v>60</v>
      </c>
      <c r="B261" s="1">
        <v>47</v>
      </c>
      <c r="C261" s="12">
        <v>4.4000000000000004</v>
      </c>
      <c r="D261" s="12" t="s">
        <v>59</v>
      </c>
      <c r="E261" s="11">
        <v>5</v>
      </c>
      <c r="F261" s="11">
        <v>5</v>
      </c>
      <c r="G261" s="1" t="s">
        <v>51</v>
      </c>
      <c r="H261" s="1">
        <v>11227</v>
      </c>
      <c r="I261" s="1" t="s">
        <v>15</v>
      </c>
      <c r="J261" s="1">
        <v>4</v>
      </c>
      <c r="K261" s="1">
        <v>72</v>
      </c>
      <c r="L261" s="1" t="s">
        <v>75</v>
      </c>
      <c r="M261" s="2">
        <v>43892</v>
      </c>
      <c r="N261" s="1">
        <v>4</v>
      </c>
      <c r="O261" s="1">
        <v>22</v>
      </c>
      <c r="P261" s="1">
        <v>22</v>
      </c>
      <c r="Q261" s="1">
        <v>22</v>
      </c>
      <c r="R261" s="1">
        <v>198.82</v>
      </c>
      <c r="S261" s="24">
        <f t="shared" si="16"/>
        <v>9.0372727272727271</v>
      </c>
      <c r="T261" s="1">
        <v>29.15</v>
      </c>
      <c r="U261" s="1">
        <v>20.62</v>
      </c>
      <c r="V261" s="25">
        <f t="shared" si="17"/>
        <v>1.325</v>
      </c>
      <c r="W261" s="25">
        <f t="shared" si="18"/>
        <v>0.93727272727272737</v>
      </c>
      <c r="X261" s="24">
        <f t="shared" si="19"/>
        <v>0.60946175908602074</v>
      </c>
    </row>
    <row r="262" spans="1:24" x14ac:dyDescent="0.2">
      <c r="A262" s="1" t="s">
        <v>60</v>
      </c>
      <c r="B262" s="1">
        <v>47</v>
      </c>
      <c r="C262" s="12">
        <v>4.4000000000000004</v>
      </c>
      <c r="D262" s="12" t="s">
        <v>59</v>
      </c>
      <c r="E262" s="11">
        <v>9</v>
      </c>
      <c r="F262" s="11">
        <v>10</v>
      </c>
      <c r="G262" s="1" t="s">
        <v>52</v>
      </c>
      <c r="H262" s="1">
        <v>12004</v>
      </c>
      <c r="I262" s="1" t="s">
        <v>32</v>
      </c>
      <c r="J262" s="1">
        <v>1</v>
      </c>
      <c r="K262" s="1">
        <v>73</v>
      </c>
      <c r="L262" s="1" t="s">
        <v>71</v>
      </c>
      <c r="M262" s="2">
        <v>43911</v>
      </c>
      <c r="N262" s="1">
        <v>4</v>
      </c>
      <c r="O262" s="1">
        <v>30</v>
      </c>
      <c r="P262" s="1">
        <v>30</v>
      </c>
      <c r="Q262" s="1">
        <v>29</v>
      </c>
      <c r="R262" s="1">
        <v>332.67</v>
      </c>
      <c r="S262" s="24">
        <f t="shared" si="16"/>
        <v>11.213595505617977</v>
      </c>
      <c r="T262" s="1">
        <v>50.7</v>
      </c>
      <c r="U262" s="1">
        <v>27.2</v>
      </c>
      <c r="V262" s="25">
        <f t="shared" si="17"/>
        <v>1.7089887640449439</v>
      </c>
      <c r="W262" s="25">
        <f t="shared" si="18"/>
        <v>0.91685393258426962</v>
      </c>
      <c r="X262" s="24">
        <f t="shared" si="19"/>
        <v>0.75220832206805066</v>
      </c>
    </row>
    <row r="263" spans="1:24" x14ac:dyDescent="0.2">
      <c r="A263" s="1" t="s">
        <v>60</v>
      </c>
      <c r="B263" s="1">
        <v>47</v>
      </c>
      <c r="C263" s="12">
        <v>4.4000000000000004</v>
      </c>
      <c r="D263" s="12" t="s">
        <v>59</v>
      </c>
      <c r="E263" s="11">
        <v>9</v>
      </c>
      <c r="F263" s="11">
        <v>10</v>
      </c>
      <c r="G263" s="1" t="s">
        <v>52</v>
      </c>
      <c r="H263" s="1">
        <v>12010</v>
      </c>
      <c r="I263" s="1" t="s">
        <v>32</v>
      </c>
      <c r="J263" s="1">
        <v>1</v>
      </c>
      <c r="K263" s="1">
        <v>73</v>
      </c>
      <c r="L263" s="1" t="s">
        <v>78</v>
      </c>
      <c r="M263" s="2">
        <v>43911</v>
      </c>
      <c r="N263" s="1">
        <v>4</v>
      </c>
      <c r="O263" s="1">
        <v>30</v>
      </c>
      <c r="P263" s="1">
        <v>30</v>
      </c>
      <c r="Q263" s="1">
        <v>29</v>
      </c>
      <c r="R263" s="1">
        <v>290.54000000000002</v>
      </c>
      <c r="S263" s="24">
        <f t="shared" si="16"/>
        <v>9.7934831460674161</v>
      </c>
      <c r="T263" s="1">
        <v>49.04</v>
      </c>
      <c r="U263" s="1">
        <v>27.02</v>
      </c>
      <c r="V263" s="25">
        <f t="shared" si="17"/>
        <v>1.6530337078651685</v>
      </c>
      <c r="W263" s="25">
        <f t="shared" si="18"/>
        <v>0.91078651685393253</v>
      </c>
      <c r="X263" s="24">
        <f t="shared" si="19"/>
        <v>0.71798193538690758</v>
      </c>
    </row>
    <row r="264" spans="1:24" x14ac:dyDescent="0.2">
      <c r="A264" s="1" t="s">
        <v>60</v>
      </c>
      <c r="B264" s="1">
        <v>47</v>
      </c>
      <c r="C264" s="12">
        <v>4.4000000000000004</v>
      </c>
      <c r="D264" s="12" t="s">
        <v>59</v>
      </c>
      <c r="E264" s="11">
        <v>6</v>
      </c>
      <c r="F264" s="11">
        <v>6</v>
      </c>
      <c r="G264" s="1" t="s">
        <v>51</v>
      </c>
      <c r="H264" s="1">
        <v>11428</v>
      </c>
      <c r="I264" s="1" t="s">
        <v>20</v>
      </c>
      <c r="J264" s="1">
        <v>1</v>
      </c>
      <c r="K264" s="1">
        <v>73</v>
      </c>
      <c r="L264" s="1" t="s">
        <v>68</v>
      </c>
      <c r="M264" s="2">
        <v>43911</v>
      </c>
      <c r="N264" s="1">
        <v>4</v>
      </c>
      <c r="O264" s="1">
        <v>30</v>
      </c>
      <c r="P264" s="1">
        <v>30</v>
      </c>
      <c r="Q264" s="1">
        <v>29</v>
      </c>
      <c r="R264" s="1">
        <v>317.39</v>
      </c>
      <c r="S264" s="24">
        <f t="shared" si="16"/>
        <v>10.698539325842695</v>
      </c>
      <c r="T264" s="1">
        <v>46.4</v>
      </c>
      <c r="U264" s="1">
        <v>23.6</v>
      </c>
      <c r="V264" s="25">
        <f t="shared" si="17"/>
        <v>1.5640449438202246</v>
      </c>
      <c r="W264" s="25">
        <f t="shared" si="18"/>
        <v>0.79550561797752806</v>
      </c>
      <c r="X264" s="24">
        <f t="shared" si="19"/>
        <v>0.51824408389432142</v>
      </c>
    </row>
    <row r="265" spans="1:24" x14ac:dyDescent="0.2">
      <c r="A265" s="1" t="s">
        <v>60</v>
      </c>
      <c r="B265" s="1">
        <v>47</v>
      </c>
      <c r="C265" s="12">
        <v>4.4000000000000004</v>
      </c>
      <c r="D265" s="12" t="s">
        <v>59</v>
      </c>
      <c r="E265" s="11">
        <v>6</v>
      </c>
      <c r="F265" s="11">
        <v>6</v>
      </c>
      <c r="G265" s="1" t="s">
        <v>51</v>
      </c>
      <c r="H265" s="1">
        <v>11430</v>
      </c>
      <c r="I265" s="1" t="s">
        <v>20</v>
      </c>
      <c r="J265" s="1">
        <v>1</v>
      </c>
      <c r="K265" s="1">
        <v>73</v>
      </c>
      <c r="L265" s="1" t="s">
        <v>81</v>
      </c>
      <c r="M265" s="2">
        <v>43911</v>
      </c>
      <c r="N265" s="1">
        <v>1</v>
      </c>
      <c r="O265" s="1">
        <v>30</v>
      </c>
      <c r="P265" s="1">
        <v>30</v>
      </c>
      <c r="Q265" s="1">
        <v>30</v>
      </c>
      <c r="R265" s="1">
        <v>280.60000000000002</v>
      </c>
      <c r="S265" s="24">
        <f t="shared" si="16"/>
        <v>9.3533333333333335</v>
      </c>
      <c r="T265" s="1">
        <v>48.84</v>
      </c>
      <c r="U265" s="1">
        <v>24.76</v>
      </c>
      <c r="V265" s="25">
        <f t="shared" si="17"/>
        <v>1.6280000000000001</v>
      </c>
      <c r="W265" s="25">
        <f t="shared" si="18"/>
        <v>0.82533333333333336</v>
      </c>
      <c r="X265" s="24">
        <f t="shared" si="19"/>
        <v>0.58064647534938363</v>
      </c>
    </row>
    <row r="266" spans="1:24" x14ac:dyDescent="0.2">
      <c r="A266" s="1" t="s">
        <v>60</v>
      </c>
      <c r="B266" s="1">
        <v>47</v>
      </c>
      <c r="C266" s="12">
        <v>4.4000000000000004</v>
      </c>
      <c r="D266" s="12" t="s">
        <v>59</v>
      </c>
      <c r="E266" s="11">
        <v>6</v>
      </c>
      <c r="F266" s="11">
        <v>6</v>
      </c>
      <c r="G266" s="1" t="s">
        <v>51</v>
      </c>
      <c r="H266" s="1">
        <v>11434</v>
      </c>
      <c r="I266" s="1" t="s">
        <v>20</v>
      </c>
      <c r="J266" s="1">
        <v>1</v>
      </c>
      <c r="K266" s="1">
        <v>73</v>
      </c>
      <c r="L266" s="1" t="s">
        <v>63</v>
      </c>
      <c r="M266" s="2">
        <v>43911</v>
      </c>
      <c r="N266" s="1">
        <v>4</v>
      </c>
      <c r="O266" s="1">
        <v>30</v>
      </c>
      <c r="P266" s="1">
        <v>30</v>
      </c>
      <c r="Q266" s="1">
        <v>29</v>
      </c>
      <c r="R266" s="1">
        <v>298.47000000000003</v>
      </c>
      <c r="S266" s="24">
        <f t="shared" si="16"/>
        <v>10.060786516853932</v>
      </c>
      <c r="T266" s="1">
        <v>48.37</v>
      </c>
      <c r="U266" s="1">
        <v>26.42</v>
      </c>
      <c r="V266" s="25">
        <f t="shared" si="17"/>
        <v>1.630449438202247</v>
      </c>
      <c r="W266" s="25">
        <f t="shared" si="18"/>
        <v>0.89056179775280897</v>
      </c>
      <c r="X266" s="24">
        <f t="shared" si="19"/>
        <v>0.67707079388284208</v>
      </c>
    </row>
    <row r="267" spans="1:24" x14ac:dyDescent="0.2">
      <c r="A267" s="1" t="s">
        <v>60</v>
      </c>
      <c r="B267" s="1">
        <v>47</v>
      </c>
      <c r="C267" s="12">
        <v>4.4000000000000004</v>
      </c>
      <c r="D267" s="12" t="s">
        <v>59</v>
      </c>
      <c r="E267" s="11">
        <v>6</v>
      </c>
      <c r="F267" s="11">
        <v>6</v>
      </c>
      <c r="G267" s="1" t="s">
        <v>51</v>
      </c>
      <c r="H267" s="1">
        <v>11443</v>
      </c>
      <c r="I267" s="1" t="s">
        <v>20</v>
      </c>
      <c r="J267" s="1">
        <v>2</v>
      </c>
      <c r="K267" s="1">
        <v>74</v>
      </c>
      <c r="L267" s="1" t="s">
        <v>64</v>
      </c>
      <c r="M267" s="2">
        <v>43907</v>
      </c>
      <c r="N267" s="1">
        <v>3</v>
      </c>
      <c r="O267" s="1">
        <v>30</v>
      </c>
      <c r="P267" s="1">
        <v>30</v>
      </c>
      <c r="Q267" s="1">
        <v>30</v>
      </c>
      <c r="R267" s="1">
        <v>244.77</v>
      </c>
      <c r="S267" s="24">
        <f t="shared" si="16"/>
        <v>8.1590000000000007</v>
      </c>
      <c r="T267" s="1">
        <v>38.630000000000003</v>
      </c>
      <c r="U267" s="1">
        <v>26.4</v>
      </c>
      <c r="V267" s="25">
        <f t="shared" si="17"/>
        <v>1.2876666666666667</v>
      </c>
      <c r="W267" s="25">
        <f t="shared" si="18"/>
        <v>0.88</v>
      </c>
      <c r="X267" s="24">
        <f t="shared" si="19"/>
        <v>0.52211650237116514</v>
      </c>
    </row>
    <row r="268" spans="1:24" x14ac:dyDescent="0.2">
      <c r="A268" s="1" t="s">
        <v>60</v>
      </c>
      <c r="B268" s="1">
        <v>47</v>
      </c>
      <c r="C268" s="12">
        <v>4.4000000000000004</v>
      </c>
      <c r="D268" s="12" t="s">
        <v>59</v>
      </c>
      <c r="E268" s="11">
        <v>9</v>
      </c>
      <c r="F268" s="11">
        <v>10</v>
      </c>
      <c r="G268" s="1" t="s">
        <v>52</v>
      </c>
      <c r="H268" s="1">
        <v>12031</v>
      </c>
      <c r="I268" s="1" t="s">
        <v>32</v>
      </c>
      <c r="J268" s="1">
        <v>3</v>
      </c>
      <c r="K268" s="1">
        <v>75</v>
      </c>
      <c r="L268" s="1" t="s">
        <v>75</v>
      </c>
      <c r="M268" s="2">
        <v>43911</v>
      </c>
      <c r="N268" s="1">
        <v>1</v>
      </c>
      <c r="O268" s="1">
        <v>30</v>
      </c>
      <c r="P268" s="1">
        <v>30</v>
      </c>
      <c r="Q268" s="1">
        <v>30</v>
      </c>
      <c r="R268" s="1">
        <v>327.39</v>
      </c>
      <c r="S268" s="24">
        <f t="shared" ref="S268:S272" si="20">R268/AVERAGE(O268:Q268)</f>
        <v>10.913</v>
      </c>
      <c r="T268" s="1">
        <v>46.17</v>
      </c>
      <c r="U268" s="1">
        <v>24.35</v>
      </c>
      <c r="V268" s="25">
        <f t="shared" si="17"/>
        <v>1.5390000000000001</v>
      </c>
      <c r="W268" s="25">
        <f t="shared" si="18"/>
        <v>0.81166666666666676</v>
      </c>
      <c r="X268" s="24">
        <f t="shared" si="19"/>
        <v>0.53087547649220701</v>
      </c>
    </row>
    <row r="269" spans="1:24" x14ac:dyDescent="0.2">
      <c r="A269" s="1" t="s">
        <v>60</v>
      </c>
      <c r="B269" s="1">
        <v>47</v>
      </c>
      <c r="C269" s="12">
        <v>4.4000000000000004</v>
      </c>
      <c r="D269" s="12" t="s">
        <v>59</v>
      </c>
      <c r="E269" s="11">
        <v>6</v>
      </c>
      <c r="F269" s="11">
        <v>6</v>
      </c>
      <c r="G269" s="1" t="s">
        <v>51</v>
      </c>
      <c r="H269" s="1">
        <v>11461</v>
      </c>
      <c r="I269" s="1" t="s">
        <v>20</v>
      </c>
      <c r="J269" s="1">
        <v>4</v>
      </c>
      <c r="K269" s="1">
        <v>76</v>
      </c>
      <c r="L269" s="1" t="s">
        <v>69</v>
      </c>
      <c r="M269" s="2">
        <v>43909</v>
      </c>
      <c r="N269" s="1">
        <v>2</v>
      </c>
      <c r="O269" s="1">
        <v>30</v>
      </c>
      <c r="P269" s="1">
        <v>30</v>
      </c>
      <c r="Q269" s="1">
        <v>31</v>
      </c>
      <c r="R269" s="1">
        <v>307.45999999999998</v>
      </c>
      <c r="S269" s="24">
        <f t="shared" si="20"/>
        <v>10.136043956043956</v>
      </c>
      <c r="T269" s="1">
        <v>43.74</v>
      </c>
      <c r="U269" s="1">
        <v>24.33</v>
      </c>
      <c r="V269" s="25">
        <f t="shared" si="17"/>
        <v>1.4419780219780221</v>
      </c>
      <c r="W269" s="25">
        <f t="shared" si="18"/>
        <v>0.80208791208791208</v>
      </c>
      <c r="X269" s="24">
        <f t="shared" si="19"/>
        <v>0.4857370222153562</v>
      </c>
    </row>
    <row r="270" spans="1:24" x14ac:dyDescent="0.2">
      <c r="A270" s="1" t="s">
        <v>60</v>
      </c>
      <c r="B270" s="1">
        <v>47</v>
      </c>
      <c r="C270" s="12">
        <v>4.4000000000000004</v>
      </c>
      <c r="D270" s="12" t="s">
        <v>59</v>
      </c>
      <c r="E270" s="11">
        <v>9</v>
      </c>
      <c r="F270" s="11">
        <v>10</v>
      </c>
      <c r="G270" s="1" t="s">
        <v>52</v>
      </c>
      <c r="H270" s="1">
        <v>12043</v>
      </c>
      <c r="I270" s="1" t="s">
        <v>32</v>
      </c>
      <c r="J270" s="1">
        <v>4</v>
      </c>
      <c r="K270" s="1">
        <v>76</v>
      </c>
      <c r="L270" s="1" t="s">
        <v>75</v>
      </c>
      <c r="M270" s="2">
        <v>43911</v>
      </c>
      <c r="N270" s="1">
        <v>2</v>
      </c>
      <c r="O270" s="1">
        <v>30</v>
      </c>
      <c r="P270" s="1">
        <v>30</v>
      </c>
      <c r="Q270" s="1">
        <v>30</v>
      </c>
      <c r="R270" s="1">
        <v>338.32</v>
      </c>
      <c r="S270" s="24">
        <f t="shared" si="20"/>
        <v>11.277333333333333</v>
      </c>
      <c r="T270" s="1">
        <v>56.01</v>
      </c>
      <c r="U270" s="1">
        <v>27</v>
      </c>
      <c r="V270" s="25">
        <f t="shared" si="17"/>
        <v>1.867</v>
      </c>
      <c r="W270" s="25">
        <f t="shared" si="18"/>
        <v>0.9</v>
      </c>
      <c r="X270" s="24">
        <f t="shared" si="19"/>
        <v>0.79182272037403945</v>
      </c>
    </row>
    <row r="271" spans="1:24" x14ac:dyDescent="0.2">
      <c r="A271" s="1" t="s">
        <v>60</v>
      </c>
      <c r="B271" s="1">
        <v>47</v>
      </c>
      <c r="C271" s="12">
        <v>4.4000000000000004</v>
      </c>
      <c r="D271" s="12" t="s">
        <v>59</v>
      </c>
      <c r="E271" s="11">
        <v>9</v>
      </c>
      <c r="F271" s="11">
        <v>10</v>
      </c>
      <c r="G271" s="1" t="s">
        <v>52</v>
      </c>
      <c r="H271" s="1">
        <v>12046</v>
      </c>
      <c r="I271" s="1" t="s">
        <v>32</v>
      </c>
      <c r="J271" s="1">
        <v>4</v>
      </c>
      <c r="K271" s="1">
        <v>76</v>
      </c>
      <c r="L271" s="1" t="s">
        <v>78</v>
      </c>
      <c r="M271" s="2">
        <v>43911</v>
      </c>
      <c r="N271" s="1">
        <v>4</v>
      </c>
      <c r="O271" s="1">
        <v>30</v>
      </c>
      <c r="P271" s="1">
        <v>30</v>
      </c>
      <c r="Q271" s="1">
        <v>31</v>
      </c>
      <c r="R271" s="1">
        <v>247.17</v>
      </c>
      <c r="S271" s="24">
        <f t="shared" si="20"/>
        <v>8.1484615384615378</v>
      </c>
      <c r="T271" s="1">
        <v>42.58</v>
      </c>
      <c r="U271" s="1">
        <v>28.44</v>
      </c>
      <c r="V271" s="25">
        <f t="shared" si="17"/>
        <v>1.4037362637362638</v>
      </c>
      <c r="W271" s="25">
        <f t="shared" si="18"/>
        <v>0.93758241758241767</v>
      </c>
      <c r="X271" s="24">
        <f t="shared" si="19"/>
        <v>0.6461049238360913</v>
      </c>
    </row>
    <row r="272" spans="1:24" x14ac:dyDescent="0.2">
      <c r="A272" s="20" t="s">
        <v>60</v>
      </c>
      <c r="B272" s="20">
        <v>47</v>
      </c>
      <c r="C272" s="21">
        <v>6.9</v>
      </c>
      <c r="D272" s="21" t="s">
        <v>59</v>
      </c>
      <c r="E272" s="22">
        <v>7</v>
      </c>
      <c r="F272" s="22">
        <v>10</v>
      </c>
      <c r="G272" s="20" t="s">
        <v>52</v>
      </c>
      <c r="H272" s="20">
        <v>7545</v>
      </c>
      <c r="I272" s="20" t="s">
        <v>24</v>
      </c>
      <c r="J272" s="20">
        <v>1</v>
      </c>
      <c r="K272" s="20">
        <v>1</v>
      </c>
      <c r="L272" s="20" t="s">
        <v>69</v>
      </c>
      <c r="M272" s="23">
        <v>43875</v>
      </c>
      <c r="N272" s="20">
        <v>2</v>
      </c>
      <c r="O272" s="20">
        <v>22</v>
      </c>
      <c r="P272" s="20">
        <v>22</v>
      </c>
      <c r="Q272" s="20">
        <v>22</v>
      </c>
      <c r="R272" s="20">
        <v>204.21</v>
      </c>
      <c r="S272" s="24">
        <f t="shared" si="20"/>
        <v>9.2822727272727281</v>
      </c>
      <c r="T272" s="20">
        <v>36.67</v>
      </c>
      <c r="U272" s="20">
        <v>22.85</v>
      </c>
      <c r="V272" s="25">
        <f>T272/AVERAGE($O272:$Q272)</f>
        <v>1.666818181818182</v>
      </c>
      <c r="W272" s="25">
        <f>U272/AVERAGE($O272:$Q272)</f>
        <v>1.0386363636363638</v>
      </c>
      <c r="X272" s="24">
        <f>(PI()/6)*V272*(W272^2)</f>
        <v>0.94148606985263728</v>
      </c>
    </row>
    <row r="273" spans="1:24" x14ac:dyDescent="0.2">
      <c r="A273" s="20" t="s">
        <v>60</v>
      </c>
      <c r="B273" s="20">
        <v>47</v>
      </c>
      <c r="C273" s="21">
        <v>6.9</v>
      </c>
      <c r="D273" s="21" t="s">
        <v>59</v>
      </c>
      <c r="E273" s="22">
        <v>7</v>
      </c>
      <c r="F273" s="22">
        <v>10</v>
      </c>
      <c r="G273" s="20" t="s">
        <v>52</v>
      </c>
      <c r="H273" s="20">
        <v>7539</v>
      </c>
      <c r="I273" s="20" t="s">
        <v>24</v>
      </c>
      <c r="J273" s="20">
        <v>1</v>
      </c>
      <c r="K273" s="20">
        <v>1</v>
      </c>
      <c r="L273" s="20" t="s">
        <v>86</v>
      </c>
      <c r="M273" s="23">
        <v>43875</v>
      </c>
      <c r="N273" s="20">
        <v>2</v>
      </c>
      <c r="O273" s="20">
        <v>22</v>
      </c>
      <c r="P273" s="20">
        <v>22</v>
      </c>
      <c r="Q273" s="20">
        <v>22</v>
      </c>
      <c r="R273" s="20">
        <v>207.8</v>
      </c>
      <c r="S273" s="24">
        <f t="shared" ref="S273:S275" si="21">R273/AVERAGE(O273:Q273)</f>
        <v>9.4454545454545453</v>
      </c>
      <c r="T273" s="20">
        <v>34.479999999999997</v>
      </c>
      <c r="U273" s="20">
        <v>19.72</v>
      </c>
      <c r="V273" s="25">
        <f t="shared" ref="V273:V287" si="22">T273/AVERAGE($O273:$Q273)</f>
        <v>1.5672727272727272</v>
      </c>
      <c r="W273" s="25">
        <f t="shared" ref="W273:W287" si="23">U273/AVERAGE($O273:$Q273)</f>
        <v>0.89636363636363636</v>
      </c>
      <c r="X273" s="24">
        <f t="shared" ref="X273:X287" si="24">(PI()/6)*V273*(W273^2)</f>
        <v>0.65934339230387362</v>
      </c>
    </row>
    <row r="274" spans="1:24" x14ac:dyDescent="0.2">
      <c r="A274" s="20" t="s">
        <v>60</v>
      </c>
      <c r="B274" s="20">
        <v>47</v>
      </c>
      <c r="C274" s="21">
        <v>6.9</v>
      </c>
      <c r="D274" s="21" t="s">
        <v>59</v>
      </c>
      <c r="E274" s="22">
        <v>7</v>
      </c>
      <c r="F274" s="22">
        <v>10</v>
      </c>
      <c r="G274" s="20" t="s">
        <v>52</v>
      </c>
      <c r="H274" s="20">
        <v>7566</v>
      </c>
      <c r="I274" s="20" t="s">
        <v>24</v>
      </c>
      <c r="J274" s="20">
        <v>3</v>
      </c>
      <c r="K274" s="20">
        <v>1</v>
      </c>
      <c r="L274" s="20" t="s">
        <v>58</v>
      </c>
      <c r="M274" s="23">
        <v>43877</v>
      </c>
      <c r="N274" s="20">
        <v>4</v>
      </c>
      <c r="O274" s="20">
        <v>22</v>
      </c>
      <c r="P274" s="20">
        <v>22</v>
      </c>
      <c r="Q274" s="20">
        <v>21</v>
      </c>
      <c r="R274" s="20">
        <v>208.68</v>
      </c>
      <c r="S274" s="24">
        <f t="shared" si="21"/>
        <v>9.631384615384615</v>
      </c>
      <c r="T274" s="20">
        <v>35.11</v>
      </c>
      <c r="U274" s="20">
        <v>20.25</v>
      </c>
      <c r="V274" s="25">
        <f t="shared" si="22"/>
        <v>1.6204615384615384</v>
      </c>
      <c r="W274" s="25">
        <f t="shared" si="23"/>
        <v>0.93461538461538451</v>
      </c>
      <c r="X274" s="24">
        <f t="shared" si="24"/>
        <v>0.74114503078857852</v>
      </c>
    </row>
    <row r="275" spans="1:24" x14ac:dyDescent="0.2">
      <c r="A275" s="20" t="s">
        <v>60</v>
      </c>
      <c r="B275" s="20">
        <v>47</v>
      </c>
      <c r="C275" s="21">
        <v>6.9</v>
      </c>
      <c r="D275" s="21" t="s">
        <v>59</v>
      </c>
      <c r="E275" s="22">
        <v>7</v>
      </c>
      <c r="F275" s="22">
        <v>10</v>
      </c>
      <c r="G275" s="20" t="s">
        <v>52</v>
      </c>
      <c r="H275" s="20">
        <v>7554</v>
      </c>
      <c r="I275" s="20" t="s">
        <v>24</v>
      </c>
      <c r="J275" s="20">
        <v>2</v>
      </c>
      <c r="K275" s="20">
        <v>2</v>
      </c>
      <c r="L275" s="20" t="s">
        <v>81</v>
      </c>
      <c r="M275" s="23">
        <v>43873</v>
      </c>
      <c r="N275" s="20">
        <v>2</v>
      </c>
      <c r="O275" s="20">
        <v>22</v>
      </c>
      <c r="P275" s="20">
        <v>23</v>
      </c>
      <c r="Q275" s="20">
        <v>23</v>
      </c>
      <c r="R275" s="20">
        <v>218.11</v>
      </c>
      <c r="S275" s="24">
        <f t="shared" si="21"/>
        <v>9.6225000000000005</v>
      </c>
      <c r="T275" s="20">
        <v>37.200000000000003</v>
      </c>
      <c r="U275" s="20">
        <v>19.850000000000001</v>
      </c>
      <c r="V275" s="25">
        <f t="shared" si="22"/>
        <v>1.6411764705882352</v>
      </c>
      <c r="W275" s="25">
        <f t="shared" si="23"/>
        <v>0.87573529411764706</v>
      </c>
      <c r="X275" s="24">
        <f t="shared" si="24"/>
        <v>0.65902154116577405</v>
      </c>
    </row>
    <row r="276" spans="1:24" x14ac:dyDescent="0.2">
      <c r="A276" s="20" t="s">
        <v>60</v>
      </c>
      <c r="B276" s="20">
        <v>47</v>
      </c>
      <c r="C276" s="21">
        <v>6.9</v>
      </c>
      <c r="D276" s="21" t="s">
        <v>59</v>
      </c>
      <c r="E276" s="22">
        <v>7</v>
      </c>
      <c r="F276" s="22">
        <v>10</v>
      </c>
      <c r="G276" s="20" t="s">
        <v>52</v>
      </c>
      <c r="H276" s="20">
        <v>7579</v>
      </c>
      <c r="I276" s="20" t="s">
        <v>24</v>
      </c>
      <c r="J276" s="20">
        <v>4</v>
      </c>
      <c r="K276" s="20">
        <v>4</v>
      </c>
      <c r="L276" s="20" t="s">
        <v>62</v>
      </c>
      <c r="M276" s="23">
        <v>43884</v>
      </c>
      <c r="N276" s="20">
        <v>1</v>
      </c>
      <c r="O276" s="20">
        <v>22</v>
      </c>
      <c r="P276" s="20">
        <v>22</v>
      </c>
      <c r="Q276" s="20">
        <v>22</v>
      </c>
      <c r="R276" s="20">
        <v>213.41</v>
      </c>
      <c r="S276" s="24">
        <f>R276/AVERAGE(O276:Q276)</f>
        <v>9.7004545454545461</v>
      </c>
      <c r="T276" s="20">
        <v>36.22</v>
      </c>
      <c r="U276" s="20">
        <v>20.100000000000001</v>
      </c>
      <c r="V276" s="25">
        <f t="shared" si="22"/>
        <v>1.6463636363636363</v>
      </c>
      <c r="W276" s="25">
        <f t="shared" si="23"/>
        <v>0.91363636363636369</v>
      </c>
      <c r="X276" s="24">
        <f t="shared" si="24"/>
        <v>0.71956683874468041</v>
      </c>
    </row>
    <row r="277" spans="1:24" x14ac:dyDescent="0.2">
      <c r="A277" s="20" t="s">
        <v>60</v>
      </c>
      <c r="B277" s="20">
        <v>47</v>
      </c>
      <c r="C277" s="21">
        <v>6.9</v>
      </c>
      <c r="D277" s="21" t="s">
        <v>59</v>
      </c>
      <c r="E277" s="22">
        <v>5</v>
      </c>
      <c r="F277" s="22">
        <v>6</v>
      </c>
      <c r="G277" s="20" t="s">
        <v>51</v>
      </c>
      <c r="H277" s="20">
        <v>7160</v>
      </c>
      <c r="I277" s="20" t="s">
        <v>16</v>
      </c>
      <c r="J277" s="20">
        <v>1</v>
      </c>
      <c r="K277" s="20">
        <v>5</v>
      </c>
      <c r="L277" s="20" t="s">
        <v>82</v>
      </c>
      <c r="M277" s="23">
        <v>43893</v>
      </c>
      <c r="N277" s="20">
        <v>3</v>
      </c>
      <c r="O277" s="20">
        <v>22</v>
      </c>
      <c r="P277" s="20">
        <v>22</v>
      </c>
      <c r="Q277" s="20">
        <v>23</v>
      </c>
      <c r="R277" s="20">
        <v>227.5</v>
      </c>
      <c r="S277" s="24">
        <f t="shared" ref="S277:S287" si="25">R277/AVERAGE(O277:Q277)</f>
        <v>10.186567164179104</v>
      </c>
      <c r="T277" s="20">
        <v>35.17</v>
      </c>
      <c r="U277" s="20">
        <v>17.72</v>
      </c>
      <c r="V277" s="25">
        <f t="shared" si="22"/>
        <v>1.5747761194029852</v>
      </c>
      <c r="W277" s="25">
        <f t="shared" si="23"/>
        <v>0.79343283582089552</v>
      </c>
      <c r="X277" s="24">
        <f t="shared" si="24"/>
        <v>0.51908416636336219</v>
      </c>
    </row>
    <row r="278" spans="1:24" x14ac:dyDescent="0.2">
      <c r="A278" s="20" t="s">
        <v>60</v>
      </c>
      <c r="B278" s="20">
        <v>47</v>
      </c>
      <c r="C278" s="21">
        <v>6.9</v>
      </c>
      <c r="D278" s="21" t="s">
        <v>59</v>
      </c>
      <c r="E278" s="22">
        <v>5</v>
      </c>
      <c r="F278" s="22">
        <v>6</v>
      </c>
      <c r="G278" s="20" t="s">
        <v>51</v>
      </c>
      <c r="H278" s="20">
        <v>7172</v>
      </c>
      <c r="I278" s="20" t="s">
        <v>16</v>
      </c>
      <c r="J278" s="20">
        <v>2</v>
      </c>
      <c r="K278" s="20">
        <v>6</v>
      </c>
      <c r="L278" s="20" t="s">
        <v>69</v>
      </c>
      <c r="M278" s="23">
        <v>43873</v>
      </c>
      <c r="N278" s="20">
        <v>2</v>
      </c>
      <c r="O278" s="20">
        <v>21</v>
      </c>
      <c r="P278" s="20">
        <v>22</v>
      </c>
      <c r="Q278" s="20">
        <v>22</v>
      </c>
      <c r="R278" s="20">
        <v>211.97</v>
      </c>
      <c r="S278" s="24">
        <f t="shared" si="25"/>
        <v>9.7832307692307694</v>
      </c>
      <c r="T278" s="20">
        <v>38.83</v>
      </c>
      <c r="U278" s="20">
        <v>21.38</v>
      </c>
      <c r="V278" s="25">
        <f t="shared" si="22"/>
        <v>1.792153846153846</v>
      </c>
      <c r="W278" s="25">
        <f t="shared" si="23"/>
        <v>0.98676923076923062</v>
      </c>
      <c r="X278" s="24">
        <f t="shared" si="24"/>
        <v>0.91370312198455828</v>
      </c>
    </row>
    <row r="279" spans="1:24" x14ac:dyDescent="0.2">
      <c r="A279" s="20" t="s">
        <v>60</v>
      </c>
      <c r="B279" s="20">
        <v>47</v>
      </c>
      <c r="C279" s="21">
        <v>6.9</v>
      </c>
      <c r="D279" s="21" t="s">
        <v>59</v>
      </c>
      <c r="E279" s="22">
        <v>5</v>
      </c>
      <c r="F279" s="22">
        <v>6</v>
      </c>
      <c r="G279" s="20" t="s">
        <v>51</v>
      </c>
      <c r="H279" s="20">
        <v>7174</v>
      </c>
      <c r="I279" s="20" t="s">
        <v>16</v>
      </c>
      <c r="J279" s="20">
        <v>2</v>
      </c>
      <c r="K279" s="20">
        <v>6</v>
      </c>
      <c r="L279" s="20" t="s">
        <v>63</v>
      </c>
      <c r="M279" s="23">
        <v>43877</v>
      </c>
      <c r="N279" s="20">
        <v>1</v>
      </c>
      <c r="O279" s="20">
        <v>22</v>
      </c>
      <c r="P279" s="20">
        <v>22</v>
      </c>
      <c r="Q279" s="20">
        <v>22</v>
      </c>
      <c r="R279" s="20">
        <v>226.06</v>
      </c>
      <c r="S279" s="24">
        <f t="shared" si="25"/>
        <v>10.275454545454545</v>
      </c>
      <c r="T279" s="20">
        <v>37.119999999999997</v>
      </c>
      <c r="U279" s="20">
        <v>20.100000000000001</v>
      </c>
      <c r="V279" s="25">
        <f t="shared" si="22"/>
        <v>1.6872727272727273</v>
      </c>
      <c r="W279" s="25">
        <f t="shared" si="23"/>
        <v>0.91363636363636369</v>
      </c>
      <c r="X279" s="24">
        <f t="shared" si="24"/>
        <v>0.73744674362790008</v>
      </c>
    </row>
    <row r="280" spans="1:24" x14ac:dyDescent="0.2">
      <c r="A280" s="20" t="s">
        <v>60</v>
      </c>
      <c r="B280" s="20">
        <v>47</v>
      </c>
      <c r="C280" s="21">
        <v>6.9</v>
      </c>
      <c r="D280" s="21" t="s">
        <v>59</v>
      </c>
      <c r="E280" s="22">
        <v>5</v>
      </c>
      <c r="F280" s="22">
        <v>6</v>
      </c>
      <c r="G280" s="20" t="s">
        <v>51</v>
      </c>
      <c r="H280" s="20">
        <v>7184</v>
      </c>
      <c r="I280" s="20" t="s">
        <v>16</v>
      </c>
      <c r="J280" s="20">
        <v>3</v>
      </c>
      <c r="K280" s="20">
        <v>7</v>
      </c>
      <c r="L280" s="20" t="s">
        <v>79</v>
      </c>
      <c r="M280" s="23">
        <v>43881</v>
      </c>
      <c r="N280" s="20">
        <v>3</v>
      </c>
      <c r="O280" s="20">
        <v>23</v>
      </c>
      <c r="P280" s="20">
        <v>23</v>
      </c>
      <c r="Q280" s="20">
        <v>22</v>
      </c>
      <c r="R280" s="20">
        <v>231.3</v>
      </c>
      <c r="S280" s="24">
        <f t="shared" si="25"/>
        <v>10.204411764705883</v>
      </c>
      <c r="T280" s="20">
        <v>31.95</v>
      </c>
      <c r="U280" s="20">
        <v>21.19</v>
      </c>
      <c r="V280" s="25">
        <f t="shared" si="22"/>
        <v>1.4095588235294116</v>
      </c>
      <c r="W280" s="25">
        <f t="shared" si="23"/>
        <v>0.93485294117647055</v>
      </c>
      <c r="X280" s="24">
        <f t="shared" si="24"/>
        <v>0.64501293539035909</v>
      </c>
    </row>
    <row r="281" spans="1:24" x14ac:dyDescent="0.2">
      <c r="A281" s="20" t="s">
        <v>60</v>
      </c>
      <c r="B281" s="20">
        <v>47</v>
      </c>
      <c r="C281" s="21">
        <v>6.9</v>
      </c>
      <c r="D281" s="21" t="s">
        <v>59</v>
      </c>
      <c r="E281" s="22">
        <v>5</v>
      </c>
      <c r="F281" s="22">
        <v>6</v>
      </c>
      <c r="G281" s="20" t="s">
        <v>51</v>
      </c>
      <c r="H281" s="20">
        <v>7199</v>
      </c>
      <c r="I281" s="20" t="s">
        <v>16</v>
      </c>
      <c r="J281" s="20">
        <v>4</v>
      </c>
      <c r="K281" s="20">
        <v>8</v>
      </c>
      <c r="L281" s="20" t="s">
        <v>77</v>
      </c>
      <c r="M281" s="23">
        <v>43873</v>
      </c>
      <c r="N281" s="20">
        <v>4</v>
      </c>
      <c r="O281" s="20">
        <v>22</v>
      </c>
      <c r="P281" s="20">
        <v>22</v>
      </c>
      <c r="Q281" s="20">
        <v>22</v>
      </c>
      <c r="R281" s="20">
        <v>208.59</v>
      </c>
      <c r="S281" s="24">
        <f t="shared" si="25"/>
        <v>9.4813636363636373</v>
      </c>
      <c r="T281" s="20">
        <v>37</v>
      </c>
      <c r="U281" s="20">
        <v>18.97</v>
      </c>
      <c r="V281" s="25">
        <f t="shared" si="22"/>
        <v>1.6818181818181819</v>
      </c>
      <c r="W281" s="25">
        <f t="shared" si="23"/>
        <v>0.86227272727272719</v>
      </c>
      <c r="X281" s="24">
        <f t="shared" si="24"/>
        <v>0.6547371229480623</v>
      </c>
    </row>
    <row r="282" spans="1:24" x14ac:dyDescent="0.2">
      <c r="A282" s="20" t="s">
        <v>60</v>
      </c>
      <c r="B282" s="20">
        <v>47</v>
      </c>
      <c r="C282" s="21">
        <v>6.9</v>
      </c>
      <c r="D282" s="21" t="s">
        <v>59</v>
      </c>
      <c r="E282" s="22">
        <v>10</v>
      </c>
      <c r="F282" s="22">
        <v>15</v>
      </c>
      <c r="G282" s="20" t="s">
        <v>84</v>
      </c>
      <c r="H282" s="20">
        <v>8161</v>
      </c>
      <c r="I282" s="20" t="s">
        <v>88</v>
      </c>
      <c r="J282" s="20">
        <v>1</v>
      </c>
      <c r="K282" s="20">
        <v>9</v>
      </c>
      <c r="L282" s="20" t="s">
        <v>86</v>
      </c>
      <c r="M282" s="23">
        <v>43873</v>
      </c>
      <c r="N282" s="20">
        <v>1</v>
      </c>
      <c r="O282" s="20">
        <v>21</v>
      </c>
      <c r="P282" s="20">
        <v>22</v>
      </c>
      <c r="Q282" s="20">
        <v>22</v>
      </c>
      <c r="R282" s="20">
        <v>218.14</v>
      </c>
      <c r="S282" s="24">
        <f t="shared" si="25"/>
        <v>10.068</v>
      </c>
      <c r="T282" s="20">
        <v>33.29</v>
      </c>
      <c r="U282" s="20">
        <v>18.600000000000001</v>
      </c>
      <c r="V282" s="25">
        <f t="shared" si="22"/>
        <v>1.5364615384615383</v>
      </c>
      <c r="W282" s="25">
        <f t="shared" si="23"/>
        <v>0.8584615384615385</v>
      </c>
      <c r="X282" s="24">
        <f t="shared" si="24"/>
        <v>0.59287344711324053</v>
      </c>
    </row>
    <row r="283" spans="1:24" x14ac:dyDescent="0.2">
      <c r="A283" s="20" t="s">
        <v>60</v>
      </c>
      <c r="B283" s="20">
        <v>47</v>
      </c>
      <c r="C283" s="21">
        <v>6.9</v>
      </c>
      <c r="D283" s="21" t="s">
        <v>59</v>
      </c>
      <c r="E283" s="22">
        <v>10</v>
      </c>
      <c r="F283" s="22">
        <v>15</v>
      </c>
      <c r="G283" s="20" t="s">
        <v>84</v>
      </c>
      <c r="H283" s="20">
        <v>8166</v>
      </c>
      <c r="I283" s="20" t="s">
        <v>88</v>
      </c>
      <c r="J283" s="20">
        <v>1</v>
      </c>
      <c r="K283" s="20">
        <v>9</v>
      </c>
      <c r="L283" s="20" t="s">
        <v>81</v>
      </c>
      <c r="M283" s="23">
        <v>43877</v>
      </c>
      <c r="N283" s="20">
        <v>3</v>
      </c>
      <c r="O283" s="20">
        <v>22</v>
      </c>
      <c r="P283" s="20">
        <v>22</v>
      </c>
      <c r="Q283" s="20">
        <v>22</v>
      </c>
      <c r="R283" s="20">
        <v>220.27</v>
      </c>
      <c r="S283" s="24">
        <f t="shared" si="25"/>
        <v>10.012272727272729</v>
      </c>
      <c r="T283" s="20">
        <v>35.85</v>
      </c>
      <c r="U283" s="20">
        <v>18.79</v>
      </c>
      <c r="V283" s="25">
        <f t="shared" si="22"/>
        <v>1.6295454545454546</v>
      </c>
      <c r="W283" s="25">
        <f t="shared" si="23"/>
        <v>0.85409090909090901</v>
      </c>
      <c r="X283" s="24">
        <f t="shared" si="24"/>
        <v>0.62240532562618267</v>
      </c>
    </row>
    <row r="284" spans="1:24" x14ac:dyDescent="0.2">
      <c r="A284" s="20" t="s">
        <v>60</v>
      </c>
      <c r="B284" s="20">
        <v>47</v>
      </c>
      <c r="C284" s="21">
        <v>6.9</v>
      </c>
      <c r="D284" s="21" t="s">
        <v>59</v>
      </c>
      <c r="E284" s="22">
        <v>10</v>
      </c>
      <c r="F284" s="22">
        <v>15</v>
      </c>
      <c r="G284" s="20" t="s">
        <v>84</v>
      </c>
      <c r="H284" s="20">
        <v>8182</v>
      </c>
      <c r="I284" s="20" t="s">
        <v>88</v>
      </c>
      <c r="J284" s="20">
        <v>2</v>
      </c>
      <c r="K284" s="20">
        <v>10</v>
      </c>
      <c r="L284" s="20" t="s">
        <v>63</v>
      </c>
      <c r="M284" s="23">
        <v>43875</v>
      </c>
      <c r="N284" s="20">
        <v>2</v>
      </c>
      <c r="O284" s="20">
        <v>22</v>
      </c>
      <c r="P284" s="20">
        <v>22</v>
      </c>
      <c r="Q284" s="20">
        <v>22</v>
      </c>
      <c r="R284" s="20">
        <v>228.24</v>
      </c>
      <c r="S284" s="24">
        <f t="shared" si="25"/>
        <v>10.374545454545455</v>
      </c>
      <c r="T284" s="20">
        <v>34.409999999999997</v>
      </c>
      <c r="U284" s="20">
        <v>19.420000000000002</v>
      </c>
      <c r="V284" s="25">
        <f t="shared" si="22"/>
        <v>1.564090909090909</v>
      </c>
      <c r="W284" s="25">
        <f t="shared" si="23"/>
        <v>0.8827272727272728</v>
      </c>
      <c r="X284" s="24">
        <f t="shared" si="24"/>
        <v>0.63813667278201214</v>
      </c>
    </row>
    <row r="285" spans="1:24" x14ac:dyDescent="0.2">
      <c r="A285" s="20" t="s">
        <v>60</v>
      </c>
      <c r="B285" s="20">
        <v>47</v>
      </c>
      <c r="C285" s="21">
        <v>6.9</v>
      </c>
      <c r="D285" s="21" t="s">
        <v>59</v>
      </c>
      <c r="E285" s="22">
        <v>10</v>
      </c>
      <c r="F285" s="22">
        <v>15</v>
      </c>
      <c r="G285" s="20" t="s">
        <v>84</v>
      </c>
      <c r="H285" s="20">
        <v>8201</v>
      </c>
      <c r="I285" s="20" t="s">
        <v>88</v>
      </c>
      <c r="J285" s="20">
        <v>4</v>
      </c>
      <c r="K285" s="20">
        <v>11</v>
      </c>
      <c r="L285" s="20" t="s">
        <v>86</v>
      </c>
      <c r="M285" s="23">
        <v>43875</v>
      </c>
      <c r="N285" s="20">
        <v>2</v>
      </c>
      <c r="O285" s="20">
        <v>22</v>
      </c>
      <c r="P285" s="20">
        <v>22</v>
      </c>
      <c r="Q285" s="20">
        <v>22</v>
      </c>
      <c r="R285" s="20">
        <v>218.37</v>
      </c>
      <c r="S285" s="24">
        <f t="shared" si="25"/>
        <v>9.9259090909090908</v>
      </c>
      <c r="T285" s="20">
        <v>36.06</v>
      </c>
      <c r="U285" s="20">
        <v>18.03</v>
      </c>
      <c r="V285" s="25">
        <f t="shared" si="22"/>
        <v>1.6390909090909092</v>
      </c>
      <c r="W285" s="25">
        <f t="shared" si="23"/>
        <v>0.81954545454545458</v>
      </c>
      <c r="X285" s="24">
        <f t="shared" si="24"/>
        <v>0.57643156660844985</v>
      </c>
    </row>
    <row r="286" spans="1:24" x14ac:dyDescent="0.2">
      <c r="A286" s="20" t="s">
        <v>60</v>
      </c>
      <c r="B286" s="20">
        <v>47</v>
      </c>
      <c r="C286" s="21">
        <v>6.9</v>
      </c>
      <c r="D286" s="21" t="s">
        <v>59</v>
      </c>
      <c r="E286" s="22">
        <v>10</v>
      </c>
      <c r="F286" s="22">
        <v>15</v>
      </c>
      <c r="G286" s="20" t="s">
        <v>84</v>
      </c>
      <c r="H286" s="20">
        <v>8195</v>
      </c>
      <c r="I286" s="20" t="s">
        <v>88</v>
      </c>
      <c r="J286" s="20">
        <v>3</v>
      </c>
      <c r="K286" s="20">
        <v>11</v>
      </c>
      <c r="L286" s="20" t="s">
        <v>77</v>
      </c>
      <c r="M286" s="23">
        <v>43875</v>
      </c>
      <c r="N286" s="20">
        <v>1</v>
      </c>
      <c r="O286" s="20">
        <v>22</v>
      </c>
      <c r="P286" s="20">
        <v>22</v>
      </c>
      <c r="Q286" s="20">
        <v>22</v>
      </c>
      <c r="R286" s="20">
        <v>206.07</v>
      </c>
      <c r="S286" s="24">
        <f t="shared" si="25"/>
        <v>9.3668181818181822</v>
      </c>
      <c r="T286" s="20">
        <v>34</v>
      </c>
      <c r="U286" s="20">
        <v>17.89</v>
      </c>
      <c r="V286" s="25">
        <f t="shared" si="22"/>
        <v>1.5454545454545454</v>
      </c>
      <c r="W286" s="25">
        <f t="shared" si="23"/>
        <v>0.81318181818181823</v>
      </c>
      <c r="X286" s="24">
        <f t="shared" si="24"/>
        <v>0.53509411921305283</v>
      </c>
    </row>
    <row r="287" spans="1:24" x14ac:dyDescent="0.2">
      <c r="A287" s="20" t="s">
        <v>60</v>
      </c>
      <c r="B287" s="20">
        <v>47</v>
      </c>
      <c r="C287" s="21">
        <v>6.9</v>
      </c>
      <c r="D287" s="21" t="s">
        <v>59</v>
      </c>
      <c r="E287" s="22">
        <v>6</v>
      </c>
      <c r="F287" s="22">
        <v>5</v>
      </c>
      <c r="G287" s="20" t="s">
        <v>51</v>
      </c>
      <c r="H287" s="20">
        <v>7314</v>
      </c>
      <c r="I287" s="20" t="s">
        <v>19</v>
      </c>
      <c r="J287" s="20">
        <v>2</v>
      </c>
      <c r="K287" s="20">
        <v>14</v>
      </c>
      <c r="L287" s="20" t="s">
        <v>81</v>
      </c>
      <c r="M287" s="23">
        <v>43871</v>
      </c>
      <c r="N287" s="20">
        <v>1</v>
      </c>
      <c r="O287" s="20">
        <v>22</v>
      </c>
      <c r="P287" s="20">
        <v>23</v>
      </c>
      <c r="Q287" s="20">
        <v>22</v>
      </c>
      <c r="R287" s="20">
        <v>202.17</v>
      </c>
      <c r="S287" s="24">
        <f t="shared" si="25"/>
        <v>9.0523880597014923</v>
      </c>
      <c r="T287" s="20">
        <v>37.74</v>
      </c>
      <c r="U287" s="20">
        <v>22.2</v>
      </c>
      <c r="V287" s="25">
        <f t="shared" si="22"/>
        <v>1.6898507462686569</v>
      </c>
      <c r="W287" s="25">
        <f t="shared" si="23"/>
        <v>0.99402985074626871</v>
      </c>
      <c r="X287" s="24">
        <f t="shared" si="24"/>
        <v>0.87427049719615046</v>
      </c>
    </row>
    <row r="288" spans="1:24" x14ac:dyDescent="0.2">
      <c r="A288" s="13" t="s">
        <v>60</v>
      </c>
      <c r="B288" s="13">
        <v>47</v>
      </c>
      <c r="C288" s="16">
        <v>6.9</v>
      </c>
      <c r="D288" s="16" t="s">
        <v>59</v>
      </c>
      <c r="E288" s="17">
        <v>6</v>
      </c>
      <c r="F288" s="17">
        <v>5</v>
      </c>
      <c r="G288" s="13" t="s">
        <v>51</v>
      </c>
      <c r="H288" s="13">
        <v>7318</v>
      </c>
      <c r="I288" s="13" t="s">
        <v>19</v>
      </c>
      <c r="J288" s="13">
        <v>2</v>
      </c>
      <c r="K288" s="13">
        <v>14</v>
      </c>
      <c r="L288" s="13" t="s">
        <v>63</v>
      </c>
      <c r="M288" s="15">
        <v>43873</v>
      </c>
      <c r="N288" s="13">
        <v>0</v>
      </c>
      <c r="O288" s="20"/>
      <c r="P288" s="20"/>
      <c r="Q288" s="20"/>
      <c r="R288" s="20"/>
      <c r="T288" s="13"/>
      <c r="U288" s="13"/>
      <c r="V288" s="19"/>
      <c r="W288" s="19"/>
      <c r="X288" s="18"/>
    </row>
    <row r="289" spans="1:24" x14ac:dyDescent="0.2">
      <c r="A289" s="13" t="s">
        <v>60</v>
      </c>
      <c r="B289" s="13">
        <v>47</v>
      </c>
      <c r="C289" s="16">
        <v>6.9</v>
      </c>
      <c r="D289" s="16" t="s">
        <v>59</v>
      </c>
      <c r="E289" s="17">
        <v>6</v>
      </c>
      <c r="F289" s="17">
        <v>5</v>
      </c>
      <c r="G289" s="13" t="s">
        <v>51</v>
      </c>
      <c r="H289" s="13">
        <v>7315</v>
      </c>
      <c r="I289" s="13" t="s">
        <v>19</v>
      </c>
      <c r="J289" s="13">
        <v>2</v>
      </c>
      <c r="K289" s="13">
        <v>14</v>
      </c>
      <c r="L289" s="13" t="s">
        <v>64</v>
      </c>
      <c r="M289" s="15">
        <v>43879</v>
      </c>
      <c r="N289" s="13">
        <v>0</v>
      </c>
      <c r="O289" s="20"/>
      <c r="P289" s="20"/>
      <c r="Q289" s="20"/>
      <c r="R289" s="20"/>
      <c r="T289" s="13"/>
      <c r="U289" s="13"/>
      <c r="V289" s="19"/>
      <c r="W289" s="19"/>
      <c r="X289" s="18"/>
    </row>
    <row r="290" spans="1:24" x14ac:dyDescent="0.2">
      <c r="A290" s="13" t="s">
        <v>60</v>
      </c>
      <c r="B290" s="13">
        <v>47</v>
      </c>
      <c r="C290" s="16">
        <v>6.9</v>
      </c>
      <c r="D290" s="16" t="s">
        <v>59</v>
      </c>
      <c r="E290" s="17">
        <v>6</v>
      </c>
      <c r="F290" s="17">
        <v>5</v>
      </c>
      <c r="G290" s="13" t="s">
        <v>51</v>
      </c>
      <c r="H290" s="13">
        <v>7327</v>
      </c>
      <c r="I290" s="13" t="s">
        <v>19</v>
      </c>
      <c r="J290" s="13">
        <v>3</v>
      </c>
      <c r="K290" s="13">
        <v>15</v>
      </c>
      <c r="L290" s="13" t="s">
        <v>64</v>
      </c>
      <c r="M290" s="15">
        <v>43873</v>
      </c>
      <c r="N290" s="13">
        <v>0</v>
      </c>
      <c r="O290" s="20"/>
      <c r="P290" s="20"/>
      <c r="Q290" s="20"/>
      <c r="R290" s="20"/>
      <c r="T290" s="13"/>
      <c r="U290" s="13"/>
      <c r="V290" s="19"/>
      <c r="W290" s="19"/>
      <c r="X290" s="18"/>
    </row>
    <row r="291" spans="1:24" x14ac:dyDescent="0.2">
      <c r="A291" s="20" t="s">
        <v>60</v>
      </c>
      <c r="B291" s="20">
        <v>47</v>
      </c>
      <c r="C291" s="21">
        <v>6.9</v>
      </c>
      <c r="D291" s="21" t="s">
        <v>59</v>
      </c>
      <c r="E291" s="22">
        <v>6</v>
      </c>
      <c r="F291" s="22">
        <v>5</v>
      </c>
      <c r="G291" s="20" t="s">
        <v>51</v>
      </c>
      <c r="H291" s="20">
        <v>7325</v>
      </c>
      <c r="I291" s="20" t="s">
        <v>19</v>
      </c>
      <c r="J291" s="20">
        <v>3</v>
      </c>
      <c r="K291" s="20">
        <v>15</v>
      </c>
      <c r="L291" s="20" t="s">
        <v>62</v>
      </c>
      <c r="M291" s="23">
        <v>43875</v>
      </c>
      <c r="N291" s="20">
        <v>3</v>
      </c>
      <c r="O291" s="20">
        <v>22</v>
      </c>
      <c r="P291" s="20">
        <v>22</v>
      </c>
      <c r="Q291" s="20">
        <v>22</v>
      </c>
      <c r="R291" s="20">
        <v>196.01</v>
      </c>
      <c r="S291" s="24">
        <f t="shared" ref="S291:S298" si="26">R291/AVERAGE(O291:Q291)</f>
        <v>8.9095454545454533</v>
      </c>
      <c r="T291" s="20">
        <v>31.78</v>
      </c>
      <c r="U291" s="20">
        <v>19.7</v>
      </c>
      <c r="V291" s="25">
        <f t="shared" ref="V291" si="27">T291/AVERAGE($O291:$Q291)</f>
        <v>1.4445454545454546</v>
      </c>
      <c r="W291" s="25">
        <f t="shared" ref="W291" si="28">U291/AVERAGE($O291:$Q291)</f>
        <v>0.89545454545454539</v>
      </c>
      <c r="X291" s="24">
        <f t="shared" ref="X291:X298" si="29">(PI()/6)*V291*(W291^2)</f>
        <v>0.60648061641260076</v>
      </c>
    </row>
    <row r="292" spans="1:24" x14ac:dyDescent="0.2">
      <c r="A292" s="20" t="s">
        <v>60</v>
      </c>
      <c r="B292" s="20">
        <v>47</v>
      </c>
      <c r="C292" s="21">
        <v>6.9</v>
      </c>
      <c r="D292" s="21" t="s">
        <v>59</v>
      </c>
      <c r="E292" s="22">
        <v>4</v>
      </c>
      <c r="F292" s="22">
        <v>7</v>
      </c>
      <c r="G292" s="20" t="s">
        <v>51</v>
      </c>
      <c r="H292" s="20">
        <v>7014</v>
      </c>
      <c r="I292" s="20" t="s">
        <v>13</v>
      </c>
      <c r="J292" s="20">
        <v>1</v>
      </c>
      <c r="K292" s="20">
        <v>17</v>
      </c>
      <c r="L292" s="20" t="s">
        <v>64</v>
      </c>
      <c r="M292" s="23">
        <v>43871</v>
      </c>
      <c r="N292" s="20">
        <v>4</v>
      </c>
      <c r="O292" s="20">
        <v>23</v>
      </c>
      <c r="P292" s="20">
        <v>23</v>
      </c>
      <c r="Q292" s="20">
        <v>22</v>
      </c>
      <c r="R292" s="20">
        <v>208.45</v>
      </c>
      <c r="S292" s="24">
        <f t="shared" si="26"/>
        <v>9.1963235294117638</v>
      </c>
      <c r="T292" s="20">
        <v>36.22</v>
      </c>
      <c r="U292" s="20">
        <v>22.2</v>
      </c>
      <c r="V292" s="25">
        <f t="shared" ref="V292:V296" si="30">T292/AVERAGE($O292:$Q292)</f>
        <v>1.5979411764705882</v>
      </c>
      <c r="W292" s="25">
        <f t="shared" ref="W292:W296" si="31">U292/AVERAGE($O292:$Q292)</f>
        <v>0.97941176470588232</v>
      </c>
      <c r="X292" s="24">
        <f t="shared" si="29"/>
        <v>0.80258316039138056</v>
      </c>
    </row>
    <row r="293" spans="1:24" x14ac:dyDescent="0.2">
      <c r="A293" s="20" t="s">
        <v>60</v>
      </c>
      <c r="B293" s="20">
        <v>47</v>
      </c>
      <c r="C293" s="21">
        <v>6.9</v>
      </c>
      <c r="D293" s="21" t="s">
        <v>59</v>
      </c>
      <c r="E293" s="22">
        <v>4</v>
      </c>
      <c r="F293" s="22">
        <v>7</v>
      </c>
      <c r="G293" s="20" t="s">
        <v>51</v>
      </c>
      <c r="H293" s="20">
        <v>7011</v>
      </c>
      <c r="I293" s="20" t="s">
        <v>13</v>
      </c>
      <c r="J293" s="20">
        <v>1</v>
      </c>
      <c r="K293" s="20">
        <v>17</v>
      </c>
      <c r="L293" s="20" t="s">
        <v>86</v>
      </c>
      <c r="M293" s="23">
        <v>43875</v>
      </c>
      <c r="N293" s="20">
        <v>4</v>
      </c>
      <c r="O293" s="20">
        <v>22</v>
      </c>
      <c r="P293" s="20">
        <v>22</v>
      </c>
      <c r="Q293" s="20">
        <v>22</v>
      </c>
      <c r="R293" s="20">
        <v>222.15</v>
      </c>
      <c r="S293" s="24">
        <f t="shared" si="26"/>
        <v>10.097727272727273</v>
      </c>
      <c r="T293" s="20">
        <v>34.99</v>
      </c>
      <c r="U293" s="20">
        <v>21.63</v>
      </c>
      <c r="V293" s="25">
        <f t="shared" si="30"/>
        <v>1.5904545454545456</v>
      </c>
      <c r="W293" s="25">
        <f t="shared" si="31"/>
        <v>0.98318181818181816</v>
      </c>
      <c r="X293" s="24">
        <f t="shared" si="29"/>
        <v>0.80498457990539052</v>
      </c>
    </row>
    <row r="294" spans="1:24" x14ac:dyDescent="0.2">
      <c r="A294" s="20" t="s">
        <v>60</v>
      </c>
      <c r="B294" s="20">
        <v>47</v>
      </c>
      <c r="C294" s="21">
        <v>6.9</v>
      </c>
      <c r="D294" s="21" t="s">
        <v>59</v>
      </c>
      <c r="E294" s="22">
        <v>4</v>
      </c>
      <c r="F294" s="22">
        <v>7</v>
      </c>
      <c r="G294" s="20" t="s">
        <v>51</v>
      </c>
      <c r="H294" s="20">
        <v>7020</v>
      </c>
      <c r="I294" s="20" t="s">
        <v>13</v>
      </c>
      <c r="J294" s="20">
        <v>1</v>
      </c>
      <c r="K294" s="20">
        <v>17</v>
      </c>
      <c r="L294" s="20" t="s">
        <v>63</v>
      </c>
      <c r="M294" s="23">
        <v>43879</v>
      </c>
      <c r="N294" s="20">
        <v>2</v>
      </c>
      <c r="O294" s="20">
        <v>23</v>
      </c>
      <c r="P294" s="20">
        <v>22</v>
      </c>
      <c r="Q294" s="20">
        <v>23</v>
      </c>
      <c r="R294" s="20">
        <v>226.05</v>
      </c>
      <c r="S294" s="24">
        <f t="shared" si="26"/>
        <v>9.9727941176470587</v>
      </c>
      <c r="T294" s="20">
        <v>38.47</v>
      </c>
      <c r="U294" s="20">
        <v>19.420000000000002</v>
      </c>
      <c r="V294" s="25">
        <f t="shared" si="30"/>
        <v>1.697205882352941</v>
      </c>
      <c r="W294" s="25">
        <f t="shared" si="31"/>
        <v>0.85676470588235298</v>
      </c>
      <c r="X294" s="24">
        <f t="shared" si="29"/>
        <v>0.65231337865886396</v>
      </c>
    </row>
    <row r="295" spans="1:24" x14ac:dyDescent="0.2">
      <c r="A295" s="20" t="s">
        <v>60</v>
      </c>
      <c r="B295" s="20">
        <v>47</v>
      </c>
      <c r="C295" s="21">
        <v>6.9</v>
      </c>
      <c r="D295" s="21" t="s">
        <v>59</v>
      </c>
      <c r="E295" s="22">
        <v>4</v>
      </c>
      <c r="F295" s="22">
        <v>7</v>
      </c>
      <c r="G295" s="20" t="s">
        <v>51</v>
      </c>
      <c r="H295" s="20">
        <v>7030</v>
      </c>
      <c r="I295" s="20" t="s">
        <v>13</v>
      </c>
      <c r="J295" s="20">
        <v>2</v>
      </c>
      <c r="K295" s="20">
        <v>18</v>
      </c>
      <c r="L295" s="20" t="s">
        <v>63</v>
      </c>
      <c r="M295" s="23">
        <v>43875</v>
      </c>
      <c r="N295" s="20">
        <v>4</v>
      </c>
      <c r="O295" s="20">
        <v>22</v>
      </c>
      <c r="P295" s="20">
        <v>22</v>
      </c>
      <c r="Q295" s="20">
        <v>22</v>
      </c>
      <c r="R295" s="20">
        <v>225.7</v>
      </c>
      <c r="S295" s="24">
        <f t="shared" si="26"/>
        <v>10.259090909090908</v>
      </c>
      <c r="T295" s="20">
        <v>35.229999999999997</v>
      </c>
      <c r="U295" s="20">
        <v>22.2</v>
      </c>
      <c r="V295" s="25">
        <f t="shared" si="30"/>
        <v>1.6013636363636363</v>
      </c>
      <c r="W295" s="25">
        <f t="shared" si="31"/>
        <v>1.009090909090909</v>
      </c>
      <c r="X295" s="24">
        <f t="shared" si="29"/>
        <v>0.85378628066636397</v>
      </c>
    </row>
    <row r="296" spans="1:24" x14ac:dyDescent="0.2">
      <c r="A296" s="20" t="s">
        <v>60</v>
      </c>
      <c r="B296" s="20">
        <v>47</v>
      </c>
      <c r="C296" s="21">
        <v>6.9</v>
      </c>
      <c r="D296" s="21" t="s">
        <v>59</v>
      </c>
      <c r="E296" s="22">
        <v>4</v>
      </c>
      <c r="F296" s="22">
        <v>7</v>
      </c>
      <c r="G296" s="20" t="s">
        <v>51</v>
      </c>
      <c r="H296" s="20">
        <v>7033</v>
      </c>
      <c r="I296" s="20" t="s">
        <v>13</v>
      </c>
      <c r="J296" s="20">
        <v>3</v>
      </c>
      <c r="K296" s="20">
        <v>19</v>
      </c>
      <c r="L296" s="20" t="s">
        <v>62</v>
      </c>
      <c r="M296" s="23">
        <v>43871</v>
      </c>
      <c r="N296" s="20">
        <v>4</v>
      </c>
      <c r="O296" s="20">
        <v>22</v>
      </c>
      <c r="P296" s="20">
        <v>22</v>
      </c>
      <c r="Q296" s="20">
        <v>22</v>
      </c>
      <c r="R296" s="20">
        <v>215.94</v>
      </c>
      <c r="S296" s="24">
        <f t="shared" si="26"/>
        <v>9.8154545454545445</v>
      </c>
      <c r="T296" s="20">
        <v>37.64</v>
      </c>
      <c r="U296" s="20">
        <v>21.19</v>
      </c>
      <c r="V296" s="25">
        <f t="shared" si="30"/>
        <v>1.7109090909090909</v>
      </c>
      <c r="W296" s="25">
        <f t="shared" si="31"/>
        <v>0.96318181818181825</v>
      </c>
      <c r="X296" s="24">
        <f t="shared" si="29"/>
        <v>0.83107861627750501</v>
      </c>
    </row>
    <row r="297" spans="1:24" x14ac:dyDescent="0.2">
      <c r="A297" s="13" t="s">
        <v>60</v>
      </c>
      <c r="B297" s="13">
        <v>47</v>
      </c>
      <c r="C297" s="16">
        <v>6.9</v>
      </c>
      <c r="D297" s="16" t="s">
        <v>59</v>
      </c>
      <c r="E297" s="17">
        <v>10</v>
      </c>
      <c r="F297" s="17">
        <v>14</v>
      </c>
      <c r="G297" s="13" t="s">
        <v>84</v>
      </c>
      <c r="H297" s="13">
        <v>8129</v>
      </c>
      <c r="I297" s="13" t="s">
        <v>87</v>
      </c>
      <c r="J297" s="13">
        <v>2</v>
      </c>
      <c r="K297" s="13">
        <v>22</v>
      </c>
      <c r="L297" s="13" t="s">
        <v>62</v>
      </c>
      <c r="M297" s="15">
        <v>43875</v>
      </c>
      <c r="N297" s="13">
        <v>0</v>
      </c>
      <c r="O297" s="20"/>
      <c r="P297" s="20"/>
      <c r="Q297" s="20"/>
      <c r="R297" s="20"/>
      <c r="T297" s="13"/>
      <c r="U297" s="13"/>
      <c r="V297" s="19"/>
      <c r="W297" s="19"/>
      <c r="X297" s="18"/>
    </row>
    <row r="298" spans="1:24" x14ac:dyDescent="0.2">
      <c r="A298" s="20" t="s">
        <v>60</v>
      </c>
      <c r="B298" s="20">
        <v>47</v>
      </c>
      <c r="C298" s="21">
        <v>6.9</v>
      </c>
      <c r="D298" s="21" t="s">
        <v>59</v>
      </c>
      <c r="E298" s="22">
        <v>10</v>
      </c>
      <c r="F298" s="22">
        <v>14</v>
      </c>
      <c r="G298" s="20" t="s">
        <v>84</v>
      </c>
      <c r="H298" s="20">
        <v>8114</v>
      </c>
      <c r="I298" s="20" t="s">
        <v>87</v>
      </c>
      <c r="J298" s="20">
        <v>1</v>
      </c>
      <c r="K298" s="20">
        <v>23</v>
      </c>
      <c r="L298" s="20" t="s">
        <v>62</v>
      </c>
      <c r="M298" s="23">
        <v>43873</v>
      </c>
      <c r="N298" s="20">
        <v>4</v>
      </c>
      <c r="O298" s="20">
        <v>22</v>
      </c>
      <c r="P298" s="20">
        <v>22</v>
      </c>
      <c r="Q298" s="20">
        <v>22</v>
      </c>
      <c r="R298" s="20">
        <v>210.05</v>
      </c>
      <c r="S298" s="24">
        <f t="shared" si="26"/>
        <v>9.5477272727272737</v>
      </c>
      <c r="T298" s="20">
        <v>35.9</v>
      </c>
      <c r="U298" s="20">
        <v>19.649999999999999</v>
      </c>
      <c r="V298" s="25">
        <f t="shared" ref="V298" si="32">T298/AVERAGE($O298:$Q298)</f>
        <v>1.6318181818181818</v>
      </c>
      <c r="W298" s="25">
        <f t="shared" ref="W298" si="33">U298/AVERAGE($O298:$Q298)</f>
        <v>0.89318181818181808</v>
      </c>
      <c r="X298" s="24">
        <f t="shared" si="29"/>
        <v>0.6816322623489155</v>
      </c>
    </row>
    <row r="299" spans="1:24" x14ac:dyDescent="0.2">
      <c r="A299" s="13" t="s">
        <v>60</v>
      </c>
      <c r="B299" s="13">
        <v>47</v>
      </c>
      <c r="C299" s="16">
        <v>6.9</v>
      </c>
      <c r="D299" s="16" t="s">
        <v>59</v>
      </c>
      <c r="E299" s="17">
        <v>10</v>
      </c>
      <c r="F299" s="17">
        <v>14</v>
      </c>
      <c r="G299" s="13" t="s">
        <v>84</v>
      </c>
      <c r="H299" s="13">
        <v>8146</v>
      </c>
      <c r="I299" s="13" t="s">
        <v>87</v>
      </c>
      <c r="J299" s="13">
        <v>3</v>
      </c>
      <c r="K299" s="13">
        <v>23</v>
      </c>
      <c r="L299" s="13" t="s">
        <v>63</v>
      </c>
      <c r="M299" s="15">
        <v>43875</v>
      </c>
      <c r="N299" s="13">
        <v>0</v>
      </c>
      <c r="O299" s="20"/>
      <c r="P299" s="20"/>
      <c r="Q299" s="20"/>
      <c r="R299" s="20"/>
      <c r="T299" s="13"/>
      <c r="U299" s="13"/>
      <c r="V299" s="19"/>
      <c r="W299" s="19"/>
      <c r="X299" s="18"/>
    </row>
    <row r="300" spans="1:24" x14ac:dyDescent="0.2">
      <c r="A300" s="13" t="s">
        <v>60</v>
      </c>
      <c r="B300" s="13">
        <v>47</v>
      </c>
      <c r="C300" s="16">
        <v>6.9</v>
      </c>
      <c r="D300" s="16" t="s">
        <v>59</v>
      </c>
      <c r="E300" s="17">
        <v>10</v>
      </c>
      <c r="F300" s="17">
        <v>14</v>
      </c>
      <c r="G300" s="13" t="s">
        <v>84</v>
      </c>
      <c r="H300" s="13">
        <v>8139</v>
      </c>
      <c r="I300" s="13" t="s">
        <v>87</v>
      </c>
      <c r="J300" s="13">
        <v>3</v>
      </c>
      <c r="K300" s="13">
        <v>23</v>
      </c>
      <c r="L300" s="13" t="s">
        <v>86</v>
      </c>
      <c r="M300" s="15">
        <v>43877</v>
      </c>
      <c r="N300" s="13">
        <v>0</v>
      </c>
      <c r="O300" s="20"/>
      <c r="P300" s="20"/>
      <c r="Q300" s="20"/>
      <c r="R300" s="20"/>
      <c r="T300" s="13"/>
      <c r="U300" s="13"/>
      <c r="V300" s="19"/>
      <c r="W300" s="19"/>
      <c r="X300" s="18"/>
    </row>
    <row r="301" spans="1:24" x14ac:dyDescent="0.2">
      <c r="A301" s="13" t="s">
        <v>60</v>
      </c>
      <c r="B301" s="13">
        <v>47</v>
      </c>
      <c r="C301" s="16">
        <v>6.9</v>
      </c>
      <c r="D301" s="16" t="s">
        <v>59</v>
      </c>
      <c r="E301" s="17">
        <v>10</v>
      </c>
      <c r="F301" s="17">
        <v>14</v>
      </c>
      <c r="G301" s="13" t="s">
        <v>84</v>
      </c>
      <c r="H301" s="13">
        <v>8157</v>
      </c>
      <c r="I301" s="13" t="s">
        <v>87</v>
      </c>
      <c r="J301" s="13">
        <v>4</v>
      </c>
      <c r="K301" s="13">
        <v>24</v>
      </c>
      <c r="L301" s="13" t="s">
        <v>74</v>
      </c>
      <c r="M301" s="15">
        <v>43875</v>
      </c>
      <c r="N301" s="13">
        <v>0</v>
      </c>
      <c r="O301" s="20"/>
      <c r="P301" s="20"/>
      <c r="Q301" s="20"/>
      <c r="R301" s="20"/>
      <c r="T301" s="13"/>
      <c r="U301" s="13"/>
      <c r="V301" s="19"/>
      <c r="W301" s="19"/>
      <c r="X301" s="18"/>
    </row>
    <row r="302" spans="1:24" x14ac:dyDescent="0.2">
      <c r="A302" s="20" t="s">
        <v>60</v>
      </c>
      <c r="B302" s="20">
        <v>47</v>
      </c>
      <c r="C302" s="21">
        <v>6.9</v>
      </c>
      <c r="D302" s="21" t="s">
        <v>59</v>
      </c>
      <c r="E302" s="22">
        <v>9</v>
      </c>
      <c r="F302" s="22">
        <v>11</v>
      </c>
      <c r="G302" s="20" t="s">
        <v>52</v>
      </c>
      <c r="H302" s="20">
        <v>7970</v>
      </c>
      <c r="I302" s="20" t="s">
        <v>33</v>
      </c>
      <c r="J302" s="20">
        <v>1</v>
      </c>
      <c r="K302" s="20">
        <v>25</v>
      </c>
      <c r="L302" s="20" t="s">
        <v>64</v>
      </c>
      <c r="M302" s="23">
        <v>43879</v>
      </c>
      <c r="N302" s="20">
        <v>3</v>
      </c>
      <c r="O302" s="20">
        <v>23</v>
      </c>
      <c r="P302" s="20">
        <v>22</v>
      </c>
      <c r="Q302" s="20">
        <v>23</v>
      </c>
      <c r="R302" s="20">
        <v>230.7</v>
      </c>
      <c r="S302" s="24">
        <f t="shared" ref="S302:S316" si="34">R302/AVERAGE(O302:Q302)</f>
        <v>10.177941176470588</v>
      </c>
      <c r="T302" s="20">
        <v>38.119999999999997</v>
      </c>
      <c r="U302" s="20">
        <v>19.100000000000001</v>
      </c>
      <c r="V302" s="25">
        <f t="shared" ref="V302" si="35">T302/AVERAGE($O302:$Q302)</f>
        <v>1.6817647058823528</v>
      </c>
      <c r="W302" s="25">
        <f t="shared" ref="W302" si="36">U302/AVERAGE($O302:$Q302)</f>
        <v>0.84264705882352942</v>
      </c>
      <c r="X302" s="24">
        <f t="shared" ref="X302:X316" si="37">(PI()/6)*V302*(W302^2)</f>
        <v>0.62525226666849454</v>
      </c>
    </row>
    <row r="303" spans="1:24" x14ac:dyDescent="0.2">
      <c r="A303" s="20" t="s">
        <v>60</v>
      </c>
      <c r="B303" s="20">
        <v>47</v>
      </c>
      <c r="C303" s="21">
        <v>6.9</v>
      </c>
      <c r="D303" s="21" t="s">
        <v>59</v>
      </c>
      <c r="E303" s="22">
        <v>9</v>
      </c>
      <c r="F303" s="22">
        <v>11</v>
      </c>
      <c r="G303" s="20" t="s">
        <v>52</v>
      </c>
      <c r="H303" s="20">
        <v>7979</v>
      </c>
      <c r="I303" s="20" t="s">
        <v>33</v>
      </c>
      <c r="J303" s="20">
        <v>1</v>
      </c>
      <c r="K303" s="20">
        <v>25</v>
      </c>
      <c r="L303" s="20" t="s">
        <v>86</v>
      </c>
      <c r="M303" s="23">
        <v>43886</v>
      </c>
      <c r="N303" s="20">
        <v>3</v>
      </c>
      <c r="O303" s="20">
        <v>22</v>
      </c>
      <c r="P303" s="20">
        <v>22</v>
      </c>
      <c r="Q303" s="20">
        <v>23</v>
      </c>
      <c r="R303" s="20">
        <v>243.53</v>
      </c>
      <c r="S303" s="24">
        <f t="shared" si="34"/>
        <v>10.904328358208955</v>
      </c>
      <c r="T303" s="20">
        <v>36.07</v>
      </c>
      <c r="U303" s="20">
        <v>19.8</v>
      </c>
      <c r="V303" s="25">
        <f t="shared" ref="V303:V316" si="38">T303/AVERAGE($O303:$Q303)</f>
        <v>1.6150746268656717</v>
      </c>
      <c r="W303" s="25">
        <f t="shared" ref="W303:W316" si="39">U303/AVERAGE($O303:$Q303)</f>
        <v>0.88656716417910453</v>
      </c>
      <c r="X303" s="24">
        <f t="shared" si="37"/>
        <v>0.66468289263936786</v>
      </c>
    </row>
    <row r="304" spans="1:24" x14ac:dyDescent="0.2">
      <c r="A304" s="20" t="s">
        <v>60</v>
      </c>
      <c r="B304" s="20">
        <v>47</v>
      </c>
      <c r="C304" s="21">
        <v>6.9</v>
      </c>
      <c r="D304" s="21" t="s">
        <v>59</v>
      </c>
      <c r="E304" s="22">
        <v>9</v>
      </c>
      <c r="F304" s="22">
        <v>11</v>
      </c>
      <c r="G304" s="20" t="s">
        <v>52</v>
      </c>
      <c r="H304" s="20">
        <v>7987</v>
      </c>
      <c r="I304" s="20" t="s">
        <v>33</v>
      </c>
      <c r="J304" s="20">
        <v>2</v>
      </c>
      <c r="K304" s="20">
        <v>26</v>
      </c>
      <c r="L304" s="20" t="s">
        <v>63</v>
      </c>
      <c r="M304" s="23">
        <v>43879</v>
      </c>
      <c r="N304" s="20">
        <v>1</v>
      </c>
      <c r="O304" s="20">
        <v>22</v>
      </c>
      <c r="P304" s="20">
        <v>22</v>
      </c>
      <c r="Q304" s="20">
        <v>22</v>
      </c>
      <c r="R304" s="20">
        <v>226.35</v>
      </c>
      <c r="S304" s="24">
        <f t="shared" si="34"/>
        <v>10.288636363636364</v>
      </c>
      <c r="T304" s="20">
        <v>37.01</v>
      </c>
      <c r="U304" s="20">
        <v>22.2</v>
      </c>
      <c r="V304" s="25">
        <f t="shared" si="38"/>
        <v>1.6822727272727271</v>
      </c>
      <c r="W304" s="25">
        <f t="shared" si="39"/>
        <v>1.009090909090909</v>
      </c>
      <c r="X304" s="24">
        <f t="shared" si="37"/>
        <v>0.89692393549424165</v>
      </c>
    </row>
    <row r="305" spans="1:24" x14ac:dyDescent="0.2">
      <c r="A305" s="20" t="s">
        <v>60</v>
      </c>
      <c r="B305" s="20">
        <v>47</v>
      </c>
      <c r="C305" s="21">
        <v>6.9</v>
      </c>
      <c r="D305" s="21" t="s">
        <v>59</v>
      </c>
      <c r="E305" s="22">
        <v>9</v>
      </c>
      <c r="F305" s="22">
        <v>11</v>
      </c>
      <c r="G305" s="20" t="s">
        <v>52</v>
      </c>
      <c r="H305" s="20">
        <v>7997</v>
      </c>
      <c r="I305" s="20" t="s">
        <v>33</v>
      </c>
      <c r="J305" s="20">
        <v>3</v>
      </c>
      <c r="K305" s="20">
        <v>27</v>
      </c>
      <c r="L305" s="20" t="s">
        <v>58</v>
      </c>
      <c r="M305" s="23">
        <v>43871</v>
      </c>
      <c r="N305" s="20">
        <v>4</v>
      </c>
      <c r="O305" s="20">
        <v>22</v>
      </c>
      <c r="P305" s="20">
        <v>22</v>
      </c>
      <c r="Q305" s="20">
        <v>23</v>
      </c>
      <c r="R305" s="20">
        <v>221.31</v>
      </c>
      <c r="S305" s="24">
        <f t="shared" si="34"/>
        <v>9.9094029850746281</v>
      </c>
      <c r="T305" s="20">
        <v>37.01</v>
      </c>
      <c r="U305" s="20">
        <v>20</v>
      </c>
      <c r="V305" s="25">
        <f t="shared" si="38"/>
        <v>1.6571641791044776</v>
      </c>
      <c r="W305" s="25">
        <f t="shared" si="39"/>
        <v>0.89552238805970152</v>
      </c>
      <c r="X305" s="24">
        <f t="shared" si="37"/>
        <v>0.69585228035644286</v>
      </c>
    </row>
    <row r="306" spans="1:24" x14ac:dyDescent="0.2">
      <c r="A306" s="20" t="s">
        <v>60</v>
      </c>
      <c r="B306" s="20">
        <v>47</v>
      </c>
      <c r="C306" s="21">
        <v>6.9</v>
      </c>
      <c r="D306" s="21" t="s">
        <v>59</v>
      </c>
      <c r="E306" s="22">
        <v>9</v>
      </c>
      <c r="F306" s="22">
        <v>11</v>
      </c>
      <c r="G306" s="20" t="s">
        <v>52</v>
      </c>
      <c r="H306" s="20">
        <v>8004</v>
      </c>
      <c r="I306" s="20" t="s">
        <v>33</v>
      </c>
      <c r="J306" s="20">
        <v>3</v>
      </c>
      <c r="K306" s="20">
        <v>27</v>
      </c>
      <c r="L306" s="20" t="s">
        <v>86</v>
      </c>
      <c r="M306" s="23">
        <v>43884</v>
      </c>
      <c r="N306" s="20">
        <v>1</v>
      </c>
      <c r="O306" s="20">
        <v>22</v>
      </c>
      <c r="P306" s="20">
        <v>23</v>
      </c>
      <c r="Q306" s="20">
        <v>22</v>
      </c>
      <c r="R306" s="20">
        <v>245</v>
      </c>
      <c r="S306" s="24">
        <f t="shared" si="34"/>
        <v>10.970149253731345</v>
      </c>
      <c r="T306" s="20">
        <v>35.380000000000003</v>
      </c>
      <c r="U306" s="20">
        <v>18.38</v>
      </c>
      <c r="V306" s="25">
        <f t="shared" si="38"/>
        <v>1.5841791044776121</v>
      </c>
      <c r="W306" s="25">
        <f t="shared" si="39"/>
        <v>0.82298507462686565</v>
      </c>
      <c r="X306" s="24">
        <f t="shared" si="37"/>
        <v>0.56180657947579493</v>
      </c>
    </row>
    <row r="307" spans="1:24" x14ac:dyDescent="0.2">
      <c r="A307" s="20" t="s">
        <v>60</v>
      </c>
      <c r="B307" s="20">
        <v>47</v>
      </c>
      <c r="C307" s="21">
        <v>6.9</v>
      </c>
      <c r="D307" s="21" t="s">
        <v>59</v>
      </c>
      <c r="E307" s="22">
        <v>8</v>
      </c>
      <c r="F307" s="22">
        <v>9</v>
      </c>
      <c r="G307" s="20" t="s">
        <v>52</v>
      </c>
      <c r="H307" s="20">
        <v>7688</v>
      </c>
      <c r="I307" s="20" t="s">
        <v>27</v>
      </c>
      <c r="J307" s="20">
        <v>1</v>
      </c>
      <c r="K307" s="20">
        <v>29</v>
      </c>
      <c r="L307" s="20" t="s">
        <v>58</v>
      </c>
      <c r="M307" s="23">
        <v>43877</v>
      </c>
      <c r="N307" s="20">
        <v>3</v>
      </c>
      <c r="O307" s="20">
        <v>22</v>
      </c>
      <c r="P307" s="20">
        <v>21</v>
      </c>
      <c r="Q307" s="20">
        <v>22</v>
      </c>
      <c r="R307" s="20">
        <v>206.47</v>
      </c>
      <c r="S307" s="24">
        <f t="shared" si="34"/>
        <v>9.5293846153846147</v>
      </c>
      <c r="T307" s="20">
        <v>35.81</v>
      </c>
      <c r="U307" s="20">
        <v>24.41</v>
      </c>
      <c r="V307" s="25">
        <f t="shared" si="38"/>
        <v>1.6527692307692308</v>
      </c>
      <c r="W307" s="25">
        <f t="shared" si="39"/>
        <v>1.1266153846153846</v>
      </c>
      <c r="X307" s="24">
        <f t="shared" si="37"/>
        <v>1.0984042291636211</v>
      </c>
    </row>
    <row r="308" spans="1:24" x14ac:dyDescent="0.2">
      <c r="A308" s="20" t="s">
        <v>60</v>
      </c>
      <c r="B308" s="20">
        <v>47</v>
      </c>
      <c r="C308" s="21">
        <v>6.9</v>
      </c>
      <c r="D308" s="21" t="s">
        <v>59</v>
      </c>
      <c r="E308" s="22">
        <v>8</v>
      </c>
      <c r="F308" s="22">
        <v>9</v>
      </c>
      <c r="G308" s="20" t="s">
        <v>52</v>
      </c>
      <c r="H308" s="20">
        <v>7701</v>
      </c>
      <c r="I308" s="20" t="s">
        <v>27</v>
      </c>
      <c r="J308" s="20">
        <v>2</v>
      </c>
      <c r="K308" s="20">
        <v>30</v>
      </c>
      <c r="L308" s="20" t="s">
        <v>74</v>
      </c>
      <c r="M308" s="23">
        <v>43879</v>
      </c>
      <c r="N308" s="20">
        <v>4</v>
      </c>
      <c r="O308" s="20">
        <v>22</v>
      </c>
      <c r="P308" s="20">
        <v>22</v>
      </c>
      <c r="Q308" s="20">
        <v>23</v>
      </c>
      <c r="R308" s="20">
        <v>206.5</v>
      </c>
      <c r="S308" s="24">
        <f t="shared" si="34"/>
        <v>9.2462686567164187</v>
      </c>
      <c r="T308" s="20">
        <v>39.4</v>
      </c>
      <c r="U308" s="20">
        <v>24.6</v>
      </c>
      <c r="V308" s="25">
        <f t="shared" si="38"/>
        <v>1.7641791044776121</v>
      </c>
      <c r="W308" s="25">
        <f t="shared" si="39"/>
        <v>1.101492537313433</v>
      </c>
      <c r="X308" s="24">
        <f t="shared" si="37"/>
        <v>1.1207388178621926</v>
      </c>
    </row>
    <row r="309" spans="1:24" x14ac:dyDescent="0.2">
      <c r="A309" s="20" t="s">
        <v>60</v>
      </c>
      <c r="B309" s="20">
        <v>47</v>
      </c>
      <c r="C309" s="21">
        <v>6.9</v>
      </c>
      <c r="D309" s="21" t="s">
        <v>59</v>
      </c>
      <c r="E309" s="22">
        <v>8</v>
      </c>
      <c r="F309" s="22">
        <v>9</v>
      </c>
      <c r="G309" s="20" t="s">
        <v>52</v>
      </c>
      <c r="H309" s="20">
        <v>7708</v>
      </c>
      <c r="I309" s="20" t="s">
        <v>27</v>
      </c>
      <c r="J309" s="20">
        <v>3</v>
      </c>
      <c r="K309" s="20">
        <v>31</v>
      </c>
      <c r="L309" s="20" t="s">
        <v>82</v>
      </c>
      <c r="M309" s="23">
        <v>43869</v>
      </c>
      <c r="N309" s="20">
        <v>4</v>
      </c>
      <c r="O309" s="20">
        <v>22</v>
      </c>
      <c r="P309" s="20">
        <v>22</v>
      </c>
      <c r="Q309" s="20">
        <v>22</v>
      </c>
      <c r="R309" s="20">
        <v>208.17</v>
      </c>
      <c r="S309" s="24">
        <f t="shared" si="34"/>
        <v>9.4622727272727261</v>
      </c>
      <c r="T309" s="20">
        <v>34.130000000000003</v>
      </c>
      <c r="U309" s="20">
        <v>25.55</v>
      </c>
      <c r="V309" s="25">
        <f t="shared" si="38"/>
        <v>1.5513636363636365</v>
      </c>
      <c r="W309" s="25">
        <f t="shared" si="39"/>
        <v>1.1613636363636364</v>
      </c>
      <c r="X309" s="24">
        <f t="shared" si="37"/>
        <v>1.0955915577307724</v>
      </c>
    </row>
    <row r="310" spans="1:24" x14ac:dyDescent="0.2">
      <c r="A310" s="20" t="s">
        <v>60</v>
      </c>
      <c r="B310" s="20">
        <v>47</v>
      </c>
      <c r="C310" s="21">
        <v>6.9</v>
      </c>
      <c r="D310" s="21" t="s">
        <v>59</v>
      </c>
      <c r="E310" s="22">
        <v>8</v>
      </c>
      <c r="F310" s="22">
        <v>9</v>
      </c>
      <c r="G310" s="20" t="s">
        <v>52</v>
      </c>
      <c r="H310" s="20">
        <v>7713</v>
      </c>
      <c r="I310" s="20" t="s">
        <v>27</v>
      </c>
      <c r="J310" s="20">
        <v>3</v>
      </c>
      <c r="K310" s="20">
        <v>31</v>
      </c>
      <c r="L310" s="20" t="s">
        <v>79</v>
      </c>
      <c r="M310" s="23">
        <v>43881</v>
      </c>
      <c r="N310" s="20">
        <v>1</v>
      </c>
      <c r="O310" s="20">
        <v>22</v>
      </c>
      <c r="P310" s="20">
        <v>22</v>
      </c>
      <c r="Q310" s="20">
        <v>21</v>
      </c>
      <c r="R310" s="20">
        <v>226.69</v>
      </c>
      <c r="S310" s="24">
        <f t="shared" si="34"/>
        <v>10.462615384615384</v>
      </c>
      <c r="T310" s="20">
        <v>37.659999999999997</v>
      </c>
      <c r="U310" s="20">
        <v>21.59</v>
      </c>
      <c r="V310" s="25">
        <f t="shared" si="38"/>
        <v>1.7381538461538459</v>
      </c>
      <c r="W310" s="25">
        <f t="shared" si="39"/>
        <v>0.9964615384615384</v>
      </c>
      <c r="X310" s="24">
        <f t="shared" si="37"/>
        <v>0.90366594678149081</v>
      </c>
    </row>
    <row r="311" spans="1:24" x14ac:dyDescent="0.2">
      <c r="A311" s="20" t="s">
        <v>60</v>
      </c>
      <c r="B311" s="20">
        <v>47</v>
      </c>
      <c r="C311" s="21">
        <v>6.9</v>
      </c>
      <c r="D311" s="21" t="s">
        <v>59</v>
      </c>
      <c r="E311" s="22">
        <v>8</v>
      </c>
      <c r="F311" s="22">
        <v>9</v>
      </c>
      <c r="G311" s="20" t="s">
        <v>52</v>
      </c>
      <c r="H311" s="20">
        <v>7720</v>
      </c>
      <c r="I311" s="20" t="s">
        <v>27</v>
      </c>
      <c r="J311" s="20">
        <v>4</v>
      </c>
      <c r="K311" s="20">
        <v>32</v>
      </c>
      <c r="L311" s="20" t="s">
        <v>58</v>
      </c>
      <c r="M311" s="23">
        <v>43871</v>
      </c>
      <c r="N311" s="20">
        <v>3</v>
      </c>
      <c r="O311" s="20">
        <v>23</v>
      </c>
      <c r="P311" s="20">
        <v>22</v>
      </c>
      <c r="Q311" s="20">
        <v>22</v>
      </c>
      <c r="R311" s="20">
        <v>170.4</v>
      </c>
      <c r="S311" s="24">
        <f t="shared" si="34"/>
        <v>7.6298507462686578</v>
      </c>
      <c r="T311" s="20">
        <v>29.12</v>
      </c>
      <c r="U311" s="20">
        <v>31.05</v>
      </c>
      <c r="V311" s="25">
        <f t="shared" si="38"/>
        <v>1.3038805970149254</v>
      </c>
      <c r="W311" s="25">
        <f t="shared" si="39"/>
        <v>1.3902985074626866</v>
      </c>
      <c r="X311" s="24">
        <f t="shared" si="37"/>
        <v>1.3196311484276384</v>
      </c>
    </row>
    <row r="312" spans="1:24" x14ac:dyDescent="0.2">
      <c r="A312" s="20" t="s">
        <v>60</v>
      </c>
      <c r="B312" s="20">
        <v>47</v>
      </c>
      <c r="C312" s="21">
        <v>6.9</v>
      </c>
      <c r="D312" s="21" t="s">
        <v>59</v>
      </c>
      <c r="E312" s="22">
        <v>4</v>
      </c>
      <c r="F312" s="22">
        <v>8</v>
      </c>
      <c r="G312" s="20" t="s">
        <v>51</v>
      </c>
      <c r="H312" s="20">
        <v>7061</v>
      </c>
      <c r="I312" s="20" t="s">
        <v>14</v>
      </c>
      <c r="J312" s="20">
        <v>1</v>
      </c>
      <c r="K312" s="20">
        <v>33</v>
      </c>
      <c r="L312" s="20" t="s">
        <v>82</v>
      </c>
      <c r="M312" s="23">
        <v>43873</v>
      </c>
      <c r="N312" s="20">
        <v>2</v>
      </c>
      <c r="O312" s="20">
        <v>22</v>
      </c>
      <c r="P312" s="20">
        <v>22</v>
      </c>
      <c r="Q312" s="20">
        <v>22</v>
      </c>
      <c r="R312" s="20">
        <v>215.26</v>
      </c>
      <c r="S312" s="24">
        <f t="shared" si="34"/>
        <v>9.7845454545454533</v>
      </c>
      <c r="T312" s="20">
        <v>33.619999999999997</v>
      </c>
      <c r="U312" s="20">
        <v>18.38</v>
      </c>
      <c r="V312" s="25">
        <f t="shared" si="38"/>
        <v>1.5281818181818181</v>
      </c>
      <c r="W312" s="25">
        <f t="shared" si="39"/>
        <v>0.83545454545454545</v>
      </c>
      <c r="X312" s="24">
        <f t="shared" si="37"/>
        <v>0.55849501756264741</v>
      </c>
    </row>
    <row r="313" spans="1:24" x14ac:dyDescent="0.2">
      <c r="A313" s="20" t="s">
        <v>60</v>
      </c>
      <c r="B313" s="20">
        <v>47</v>
      </c>
      <c r="C313" s="21">
        <v>6.9</v>
      </c>
      <c r="D313" s="21" t="s">
        <v>59</v>
      </c>
      <c r="E313" s="22">
        <v>4</v>
      </c>
      <c r="F313" s="22">
        <v>8</v>
      </c>
      <c r="G313" s="20" t="s">
        <v>51</v>
      </c>
      <c r="H313" s="20">
        <v>7066</v>
      </c>
      <c r="I313" s="20" t="s">
        <v>14</v>
      </c>
      <c r="J313" s="20">
        <v>1</v>
      </c>
      <c r="K313" s="20">
        <v>33</v>
      </c>
      <c r="L313" s="20" t="s">
        <v>63</v>
      </c>
      <c r="M313" s="23">
        <v>43875</v>
      </c>
      <c r="N313" s="20">
        <v>2</v>
      </c>
      <c r="O313" s="20">
        <v>22</v>
      </c>
      <c r="P313" s="20">
        <v>22</v>
      </c>
      <c r="Q313" s="20">
        <v>23</v>
      </c>
      <c r="R313" s="20">
        <v>202.9</v>
      </c>
      <c r="S313" s="24">
        <f t="shared" si="34"/>
        <v>9.0850746268656728</v>
      </c>
      <c r="T313" s="20">
        <v>32.700000000000003</v>
      </c>
      <c r="U313" s="20">
        <v>17.89</v>
      </c>
      <c r="V313" s="25">
        <f t="shared" si="38"/>
        <v>1.4641791044776122</v>
      </c>
      <c r="W313" s="25">
        <f t="shared" si="39"/>
        <v>0.80104477611940306</v>
      </c>
      <c r="X313" s="24">
        <f t="shared" si="37"/>
        <v>0.49193351555689646</v>
      </c>
    </row>
    <row r="314" spans="1:24" x14ac:dyDescent="0.2">
      <c r="A314" s="13" t="s">
        <v>60</v>
      </c>
      <c r="B314" s="13">
        <v>47</v>
      </c>
      <c r="C314" s="16">
        <v>6.9</v>
      </c>
      <c r="D314" s="16" t="s">
        <v>59</v>
      </c>
      <c r="E314" s="17">
        <v>4</v>
      </c>
      <c r="F314" s="17">
        <v>8</v>
      </c>
      <c r="G314" s="13" t="s">
        <v>51</v>
      </c>
      <c r="H314" s="13">
        <v>7064</v>
      </c>
      <c r="I314" s="13" t="s">
        <v>14</v>
      </c>
      <c r="J314" s="13">
        <v>1</v>
      </c>
      <c r="K314" s="13">
        <v>34</v>
      </c>
      <c r="L314" s="13"/>
      <c r="M314" s="15">
        <v>43875</v>
      </c>
      <c r="N314" s="13">
        <v>0</v>
      </c>
      <c r="O314" s="13"/>
      <c r="P314" s="13"/>
      <c r="Q314" s="13"/>
      <c r="R314" s="13"/>
      <c r="S314" s="18"/>
      <c r="T314" s="13"/>
      <c r="U314" s="13"/>
      <c r="V314" s="19"/>
      <c r="W314" s="19"/>
      <c r="X314" s="18"/>
    </row>
    <row r="315" spans="1:24" x14ac:dyDescent="0.2">
      <c r="A315" s="20" t="s">
        <v>60</v>
      </c>
      <c r="B315" s="20">
        <v>47</v>
      </c>
      <c r="C315" s="21">
        <v>6.9</v>
      </c>
      <c r="D315" s="21" t="s">
        <v>59</v>
      </c>
      <c r="E315" s="22">
        <v>4</v>
      </c>
      <c r="F315" s="22">
        <v>8</v>
      </c>
      <c r="G315" s="20" t="s">
        <v>51</v>
      </c>
      <c r="H315" s="20">
        <v>7073</v>
      </c>
      <c r="I315" s="20" t="s">
        <v>14</v>
      </c>
      <c r="J315" s="20">
        <v>2</v>
      </c>
      <c r="K315" s="20">
        <v>34</v>
      </c>
      <c r="L315" s="20" t="s">
        <v>62</v>
      </c>
      <c r="M315" s="23">
        <v>43875</v>
      </c>
      <c r="N315" s="20">
        <v>4</v>
      </c>
      <c r="O315" s="20">
        <v>22</v>
      </c>
      <c r="P315" s="20">
        <v>22</v>
      </c>
      <c r="Q315" s="20">
        <v>22</v>
      </c>
      <c r="R315" s="20">
        <v>211.63</v>
      </c>
      <c r="S315" s="24">
        <f t="shared" si="34"/>
        <v>9.6195454545454542</v>
      </c>
      <c r="T315" s="20">
        <v>36.119999999999997</v>
      </c>
      <c r="U315" s="20">
        <v>18.600000000000001</v>
      </c>
      <c r="V315" s="25">
        <f t="shared" si="38"/>
        <v>1.6418181818181816</v>
      </c>
      <c r="W315" s="25">
        <f t="shared" si="39"/>
        <v>0.84545454545454557</v>
      </c>
      <c r="X315" s="24">
        <f t="shared" si="37"/>
        <v>0.61447498821414992</v>
      </c>
    </row>
    <row r="316" spans="1:24" x14ac:dyDescent="0.2">
      <c r="A316" s="20" t="s">
        <v>60</v>
      </c>
      <c r="B316" s="20">
        <v>47</v>
      </c>
      <c r="C316" s="21">
        <v>6.9</v>
      </c>
      <c r="D316" s="21" t="s">
        <v>59</v>
      </c>
      <c r="E316" s="22">
        <v>4</v>
      </c>
      <c r="F316" s="22">
        <v>8</v>
      </c>
      <c r="G316" s="20" t="s">
        <v>51</v>
      </c>
      <c r="H316" s="20">
        <v>7091</v>
      </c>
      <c r="I316" s="20" t="s">
        <v>14</v>
      </c>
      <c r="J316" s="20">
        <v>3</v>
      </c>
      <c r="K316" s="20">
        <v>35</v>
      </c>
      <c r="L316" s="20" t="s">
        <v>77</v>
      </c>
      <c r="M316" s="23">
        <v>43875</v>
      </c>
      <c r="N316" s="20">
        <v>4</v>
      </c>
      <c r="O316" s="20">
        <v>22</v>
      </c>
      <c r="P316" s="20">
        <v>22</v>
      </c>
      <c r="Q316" s="20">
        <v>23</v>
      </c>
      <c r="R316" s="20">
        <v>214.28</v>
      </c>
      <c r="S316" s="24">
        <f t="shared" si="34"/>
        <v>9.5946268656716427</v>
      </c>
      <c r="T316" s="20">
        <v>36.72</v>
      </c>
      <c r="U316" s="20">
        <v>22.83</v>
      </c>
      <c r="V316" s="25">
        <f t="shared" si="38"/>
        <v>1.644179104477612</v>
      </c>
      <c r="W316" s="25">
        <f t="shared" si="39"/>
        <v>1.0222388059701493</v>
      </c>
      <c r="X316" s="24">
        <f t="shared" si="37"/>
        <v>0.89960627040068419</v>
      </c>
    </row>
    <row r="317" spans="1:24" x14ac:dyDescent="0.2">
      <c r="A317" s="13" t="s">
        <v>60</v>
      </c>
      <c r="B317" s="13">
        <v>47</v>
      </c>
      <c r="C317" s="16">
        <v>6.9</v>
      </c>
      <c r="D317" s="16" t="s">
        <v>59</v>
      </c>
      <c r="E317" s="17">
        <v>7</v>
      </c>
      <c r="F317" s="17">
        <v>11</v>
      </c>
      <c r="G317" s="13" t="s">
        <v>52</v>
      </c>
      <c r="H317" s="13">
        <v>7595</v>
      </c>
      <c r="I317" s="13" t="s">
        <v>25</v>
      </c>
      <c r="J317" s="13">
        <v>1</v>
      </c>
      <c r="K317" s="13">
        <v>37</v>
      </c>
      <c r="L317" s="13" t="s">
        <v>77</v>
      </c>
      <c r="M317" s="15">
        <v>43877</v>
      </c>
      <c r="N317" s="13">
        <v>0</v>
      </c>
      <c r="O317" s="20"/>
      <c r="P317" s="20"/>
      <c r="Q317" s="20"/>
      <c r="R317" s="20"/>
      <c r="T317" s="13"/>
      <c r="U317" s="13"/>
      <c r="V317" s="19"/>
      <c r="W317" s="19"/>
      <c r="X317" s="18"/>
    </row>
    <row r="318" spans="1:24" x14ac:dyDescent="0.2">
      <c r="A318" s="13" t="s">
        <v>60</v>
      </c>
      <c r="B318" s="13">
        <v>47</v>
      </c>
      <c r="C318" s="16">
        <v>6.9</v>
      </c>
      <c r="D318" s="16" t="s">
        <v>59</v>
      </c>
      <c r="E318" s="17">
        <v>7</v>
      </c>
      <c r="F318" s="17">
        <v>11</v>
      </c>
      <c r="G318" s="13" t="s">
        <v>52</v>
      </c>
      <c r="H318" s="13">
        <v>7598</v>
      </c>
      <c r="I318" s="13" t="s">
        <v>25</v>
      </c>
      <c r="J318" s="13">
        <v>2</v>
      </c>
      <c r="K318" s="13">
        <v>38</v>
      </c>
      <c r="L318" s="13" t="s">
        <v>82</v>
      </c>
      <c r="M318" s="15">
        <v>43873</v>
      </c>
      <c r="N318" s="13">
        <v>0</v>
      </c>
      <c r="O318" s="20"/>
      <c r="P318" s="20"/>
      <c r="Q318" s="20"/>
      <c r="R318" s="20"/>
      <c r="T318" s="13"/>
      <c r="U318" s="13"/>
      <c r="V318" s="19"/>
      <c r="W318" s="19"/>
      <c r="X318" s="18"/>
    </row>
    <row r="319" spans="1:24" x14ac:dyDescent="0.2">
      <c r="A319" s="20" t="s">
        <v>60</v>
      </c>
      <c r="B319" s="20">
        <v>47</v>
      </c>
      <c r="C319" s="21">
        <v>6.9</v>
      </c>
      <c r="D319" s="21" t="s">
        <v>59</v>
      </c>
      <c r="E319" s="22">
        <v>7</v>
      </c>
      <c r="F319" s="22">
        <v>11</v>
      </c>
      <c r="G319" s="20" t="s">
        <v>52</v>
      </c>
      <c r="H319" s="20">
        <v>7592</v>
      </c>
      <c r="I319" s="20" t="s">
        <v>25</v>
      </c>
      <c r="J319" s="20">
        <v>1</v>
      </c>
      <c r="K319" s="20">
        <v>38</v>
      </c>
      <c r="L319" s="20" t="s">
        <v>68</v>
      </c>
      <c r="M319" s="23">
        <v>43879</v>
      </c>
      <c r="N319" s="20">
        <v>2</v>
      </c>
      <c r="O319" s="20">
        <v>22</v>
      </c>
      <c r="P319" s="20">
        <v>22</v>
      </c>
      <c r="Q319" s="20">
        <v>22</v>
      </c>
      <c r="R319" s="20">
        <v>220.75</v>
      </c>
      <c r="S319" s="24">
        <f t="shared" ref="S319:S320" si="40">R319/AVERAGE(O319:Q319)</f>
        <v>10.034090909090908</v>
      </c>
      <c r="T319" s="20">
        <v>34.93</v>
      </c>
      <c r="U319" s="20">
        <v>17.46</v>
      </c>
      <c r="V319" s="25">
        <f t="shared" ref="V319" si="41">T319/AVERAGE($O319:$Q319)</f>
        <v>1.5877272727272727</v>
      </c>
      <c r="W319" s="25">
        <f t="shared" ref="W319" si="42">U319/AVERAGE($O319:$Q319)</f>
        <v>0.7936363636363637</v>
      </c>
      <c r="X319" s="24">
        <f t="shared" ref="X319:X320" si="43">(PI()/6)*V319*(W319^2)</f>
        <v>0.52362170950004139</v>
      </c>
    </row>
    <row r="320" spans="1:24" x14ac:dyDescent="0.2">
      <c r="A320" s="20" t="s">
        <v>60</v>
      </c>
      <c r="B320" s="20">
        <v>47</v>
      </c>
      <c r="C320" s="21">
        <v>6.9</v>
      </c>
      <c r="D320" s="21" t="s">
        <v>59</v>
      </c>
      <c r="E320" s="22">
        <v>7</v>
      </c>
      <c r="F320" s="22">
        <v>11</v>
      </c>
      <c r="G320" s="20" t="s">
        <v>52</v>
      </c>
      <c r="H320" s="20">
        <v>7615</v>
      </c>
      <c r="I320" s="20" t="s">
        <v>25</v>
      </c>
      <c r="J320" s="20">
        <v>3</v>
      </c>
      <c r="K320" s="20">
        <v>39</v>
      </c>
      <c r="L320" s="20" t="s">
        <v>64</v>
      </c>
      <c r="M320" s="23">
        <v>43875</v>
      </c>
      <c r="N320" s="20">
        <v>3</v>
      </c>
      <c r="O320" s="20">
        <v>22</v>
      </c>
      <c r="P320" s="20">
        <v>22</v>
      </c>
      <c r="Q320" s="20">
        <v>22</v>
      </c>
      <c r="R320" s="20">
        <v>182.26</v>
      </c>
      <c r="S320" s="24">
        <f t="shared" si="40"/>
        <v>8.2845454545454533</v>
      </c>
      <c r="T320" s="20">
        <v>33.06</v>
      </c>
      <c r="U320" s="20">
        <v>19.100000000000001</v>
      </c>
      <c r="V320" s="25">
        <f t="shared" ref="V320" si="44">T320/AVERAGE($O320:$Q320)</f>
        <v>1.5027272727272729</v>
      </c>
      <c r="W320" s="25">
        <f t="shared" ref="W320" si="45">U320/AVERAGE($O320:$Q320)</f>
        <v>0.86818181818181828</v>
      </c>
      <c r="X320" s="24">
        <f t="shared" si="43"/>
        <v>0.59306208977442443</v>
      </c>
    </row>
    <row r="321" spans="1:24" x14ac:dyDescent="0.2">
      <c r="A321" s="13" t="s">
        <v>60</v>
      </c>
      <c r="B321" s="13">
        <v>47</v>
      </c>
      <c r="C321" s="16">
        <v>6.9</v>
      </c>
      <c r="D321" s="16" t="s">
        <v>59</v>
      </c>
      <c r="E321" s="17">
        <v>7</v>
      </c>
      <c r="F321" s="17">
        <v>11</v>
      </c>
      <c r="G321" s="13" t="s">
        <v>52</v>
      </c>
      <c r="H321" s="13">
        <v>7621</v>
      </c>
      <c r="I321" s="13" t="s">
        <v>25</v>
      </c>
      <c r="J321" s="13">
        <v>4</v>
      </c>
      <c r="K321" s="13">
        <v>40</v>
      </c>
      <c r="L321" s="13" t="s">
        <v>69</v>
      </c>
      <c r="M321" s="15">
        <v>43873</v>
      </c>
      <c r="N321" s="13">
        <v>0</v>
      </c>
      <c r="O321" s="20"/>
      <c r="P321" s="20"/>
      <c r="Q321" s="20"/>
      <c r="R321" s="20"/>
      <c r="T321" s="13"/>
      <c r="U321" s="13"/>
      <c r="V321" s="19"/>
      <c r="W321" s="19"/>
      <c r="X321" s="18"/>
    </row>
    <row r="322" spans="1:24" x14ac:dyDescent="0.2">
      <c r="A322" s="20" t="s">
        <v>60</v>
      </c>
      <c r="B322" s="20">
        <v>47</v>
      </c>
      <c r="C322" s="21">
        <v>6.9</v>
      </c>
      <c r="D322" s="21" t="s">
        <v>59</v>
      </c>
      <c r="E322" s="22">
        <v>8</v>
      </c>
      <c r="F322" s="22">
        <v>10</v>
      </c>
      <c r="G322" s="20" t="s">
        <v>52</v>
      </c>
      <c r="H322" s="20">
        <v>7738</v>
      </c>
      <c r="I322" s="20" t="s">
        <v>28</v>
      </c>
      <c r="J322" s="20">
        <v>1</v>
      </c>
      <c r="K322" s="20">
        <v>41</v>
      </c>
      <c r="L322" s="20" t="s">
        <v>68</v>
      </c>
      <c r="M322" s="23">
        <v>43875</v>
      </c>
      <c r="N322" s="20">
        <v>1</v>
      </c>
      <c r="O322" s="20">
        <v>22</v>
      </c>
      <c r="P322" s="20">
        <v>22</v>
      </c>
      <c r="Q322" s="20">
        <v>22</v>
      </c>
      <c r="R322" s="20">
        <v>200.24</v>
      </c>
      <c r="S322" s="24">
        <f t="shared" ref="S322:S385" si="46">R322/AVERAGE(O322:Q322)</f>
        <v>9.1018181818181816</v>
      </c>
      <c r="T322" s="20">
        <v>36.5</v>
      </c>
      <c r="U322" s="20">
        <v>22.56</v>
      </c>
      <c r="V322" s="25">
        <f t="shared" ref="V322" si="47">T322/AVERAGE($O322:$Q322)</f>
        <v>1.6590909090909092</v>
      </c>
      <c r="W322" s="25">
        <f t="shared" ref="W322" si="48">U322/AVERAGE($O322:$Q322)</f>
        <v>1.0254545454545454</v>
      </c>
      <c r="X322" s="24">
        <f t="shared" ref="X322:X385" si="49">(PI()/6)*V322*(W322^2)</f>
        <v>0.91348545131166803</v>
      </c>
    </row>
    <row r="323" spans="1:24" x14ac:dyDescent="0.2">
      <c r="A323" s="20" t="s">
        <v>60</v>
      </c>
      <c r="B323" s="20">
        <v>47</v>
      </c>
      <c r="C323" s="21">
        <v>6.9</v>
      </c>
      <c r="D323" s="21" t="s">
        <v>59</v>
      </c>
      <c r="E323" s="22">
        <v>8</v>
      </c>
      <c r="F323" s="22">
        <v>10</v>
      </c>
      <c r="G323" s="20" t="s">
        <v>52</v>
      </c>
      <c r="H323" s="20">
        <v>7741</v>
      </c>
      <c r="I323" s="20" t="s">
        <v>28</v>
      </c>
      <c r="J323" s="20">
        <v>2</v>
      </c>
      <c r="K323" s="20">
        <v>41</v>
      </c>
      <c r="L323" s="20" t="s">
        <v>86</v>
      </c>
      <c r="M323" s="23">
        <v>43877</v>
      </c>
      <c r="N323" s="20">
        <v>4</v>
      </c>
      <c r="O323" s="20">
        <v>21</v>
      </c>
      <c r="P323" s="20">
        <v>21</v>
      </c>
      <c r="Q323" s="20">
        <v>22</v>
      </c>
      <c r="R323" s="20">
        <v>199.38</v>
      </c>
      <c r="S323" s="24">
        <f t="shared" si="46"/>
        <v>9.3459374999999998</v>
      </c>
      <c r="T323" s="20">
        <v>37.119999999999997</v>
      </c>
      <c r="U323" s="20">
        <v>25.55</v>
      </c>
      <c r="V323" s="25">
        <f t="shared" ref="V323:V376" si="50">T323/AVERAGE($O323:$Q323)</f>
        <v>1.74</v>
      </c>
      <c r="W323" s="25">
        <f t="shared" ref="W323:W376" si="51">U323/AVERAGE($O323:$Q323)</f>
        <v>1.1976562500000001</v>
      </c>
      <c r="X323" s="24">
        <f t="shared" si="49"/>
        <v>1.3068093737352497</v>
      </c>
    </row>
    <row r="324" spans="1:24" x14ac:dyDescent="0.2">
      <c r="A324" s="20" t="s">
        <v>60</v>
      </c>
      <c r="B324" s="20">
        <v>47</v>
      </c>
      <c r="C324" s="21">
        <v>6.9</v>
      </c>
      <c r="D324" s="21" t="s">
        <v>59</v>
      </c>
      <c r="E324" s="22">
        <v>8</v>
      </c>
      <c r="F324" s="22">
        <v>10</v>
      </c>
      <c r="G324" s="20" t="s">
        <v>52</v>
      </c>
      <c r="H324" s="20">
        <v>7745</v>
      </c>
      <c r="I324" s="20" t="s">
        <v>28</v>
      </c>
      <c r="J324" s="20">
        <v>2</v>
      </c>
      <c r="K324" s="20">
        <v>42</v>
      </c>
      <c r="L324" s="20" t="s">
        <v>62</v>
      </c>
      <c r="M324" s="23">
        <v>43873</v>
      </c>
      <c r="N324" s="20">
        <v>4</v>
      </c>
      <c r="O324" s="20">
        <v>22</v>
      </c>
      <c r="P324" s="20">
        <v>23</v>
      </c>
      <c r="Q324" s="20">
        <v>23</v>
      </c>
      <c r="R324" s="20">
        <v>197.36</v>
      </c>
      <c r="S324" s="24">
        <f t="shared" si="46"/>
        <v>8.7070588235294117</v>
      </c>
      <c r="T324" s="20">
        <v>37.479999999999997</v>
      </c>
      <c r="U324" s="20">
        <v>29.43</v>
      </c>
      <c r="V324" s="25">
        <f t="shared" si="50"/>
        <v>1.6535294117647057</v>
      </c>
      <c r="W324" s="25">
        <f t="shared" si="51"/>
        <v>1.2983823529411764</v>
      </c>
      <c r="X324" s="24">
        <f t="shared" si="49"/>
        <v>1.459539170070397</v>
      </c>
    </row>
    <row r="325" spans="1:24" x14ac:dyDescent="0.2">
      <c r="A325" s="20" t="s">
        <v>60</v>
      </c>
      <c r="B325" s="20">
        <v>47</v>
      </c>
      <c r="C325" s="21">
        <v>6.9</v>
      </c>
      <c r="D325" s="21" t="s">
        <v>59</v>
      </c>
      <c r="E325" s="22">
        <v>5</v>
      </c>
      <c r="F325" s="22">
        <v>8</v>
      </c>
      <c r="G325" s="20" t="s">
        <v>51</v>
      </c>
      <c r="H325" s="20">
        <v>7257</v>
      </c>
      <c r="I325" s="20" t="s">
        <v>18</v>
      </c>
      <c r="J325" s="20">
        <v>1</v>
      </c>
      <c r="K325" s="20">
        <v>42</v>
      </c>
      <c r="L325" s="20" t="s">
        <v>78</v>
      </c>
      <c r="M325" s="23">
        <v>43875</v>
      </c>
      <c r="N325" s="20">
        <v>3</v>
      </c>
      <c r="O325" s="20">
        <v>22</v>
      </c>
      <c r="P325" s="20">
        <v>22</v>
      </c>
      <c r="Q325" s="20">
        <v>22</v>
      </c>
      <c r="R325" s="20">
        <v>211.74</v>
      </c>
      <c r="S325" s="24">
        <f t="shared" si="46"/>
        <v>9.624545454545455</v>
      </c>
      <c r="T325" s="20">
        <v>34.79</v>
      </c>
      <c r="U325" s="20">
        <v>18.03</v>
      </c>
      <c r="V325" s="25">
        <f t="shared" si="50"/>
        <v>1.5813636363636363</v>
      </c>
      <c r="W325" s="25">
        <f t="shared" si="51"/>
        <v>0.81954545454545458</v>
      </c>
      <c r="X325" s="24">
        <f t="shared" si="49"/>
        <v>0.55613017754597793</v>
      </c>
    </row>
    <row r="326" spans="1:24" x14ac:dyDescent="0.2">
      <c r="A326" s="20" t="s">
        <v>60</v>
      </c>
      <c r="B326" s="20">
        <v>47</v>
      </c>
      <c r="C326" s="21">
        <v>6.9</v>
      </c>
      <c r="D326" s="21" t="s">
        <v>59</v>
      </c>
      <c r="E326" s="22">
        <v>5</v>
      </c>
      <c r="F326" s="22">
        <v>8</v>
      </c>
      <c r="G326" s="20" t="s">
        <v>51</v>
      </c>
      <c r="H326" s="20">
        <v>7270</v>
      </c>
      <c r="I326" s="20" t="s">
        <v>18</v>
      </c>
      <c r="J326" s="20">
        <v>2</v>
      </c>
      <c r="K326" s="20">
        <v>42</v>
      </c>
      <c r="L326" s="20" t="s">
        <v>78</v>
      </c>
      <c r="M326" s="23">
        <v>43875</v>
      </c>
      <c r="N326" s="20">
        <v>4</v>
      </c>
      <c r="O326" s="20">
        <v>22</v>
      </c>
      <c r="P326" s="20">
        <v>21</v>
      </c>
      <c r="Q326" s="20">
        <v>22</v>
      </c>
      <c r="R326" s="20">
        <v>216.07</v>
      </c>
      <c r="S326" s="24">
        <f t="shared" si="46"/>
        <v>9.9724615384615376</v>
      </c>
      <c r="T326" s="20">
        <v>37.340000000000003</v>
      </c>
      <c r="U326" s="20">
        <v>20.22</v>
      </c>
      <c r="V326" s="25">
        <f t="shared" si="50"/>
        <v>1.7233846153846155</v>
      </c>
      <c r="W326" s="25">
        <f t="shared" si="51"/>
        <v>0.93323076923076909</v>
      </c>
      <c r="X326" s="24">
        <f t="shared" si="49"/>
        <v>0.78588487891627568</v>
      </c>
    </row>
    <row r="327" spans="1:24" x14ac:dyDescent="0.2">
      <c r="A327" s="20" t="s">
        <v>60</v>
      </c>
      <c r="B327" s="20">
        <v>47</v>
      </c>
      <c r="C327" s="21">
        <v>6.9</v>
      </c>
      <c r="D327" s="21" t="s">
        <v>59</v>
      </c>
      <c r="E327" s="22">
        <v>5</v>
      </c>
      <c r="F327" s="22">
        <v>8</v>
      </c>
      <c r="G327" s="20" t="s">
        <v>51</v>
      </c>
      <c r="H327" s="20">
        <v>7258</v>
      </c>
      <c r="I327" s="20" t="s">
        <v>18</v>
      </c>
      <c r="J327" s="20">
        <v>1</v>
      </c>
      <c r="K327" s="20">
        <v>42</v>
      </c>
      <c r="L327" s="20" t="s">
        <v>66</v>
      </c>
      <c r="M327" s="23">
        <v>43877</v>
      </c>
      <c r="N327" s="20">
        <v>2</v>
      </c>
      <c r="O327" s="20">
        <v>22</v>
      </c>
      <c r="P327" s="20">
        <v>21</v>
      </c>
      <c r="Q327" s="20">
        <v>22</v>
      </c>
      <c r="R327" s="20">
        <v>222.29</v>
      </c>
      <c r="S327" s="24">
        <f t="shared" si="46"/>
        <v>10.25953846153846</v>
      </c>
      <c r="T327" s="20">
        <v>35.61</v>
      </c>
      <c r="U327" s="20">
        <v>21.21</v>
      </c>
      <c r="V327" s="25">
        <f t="shared" si="50"/>
        <v>1.6435384615384614</v>
      </c>
      <c r="W327" s="25">
        <f t="shared" si="51"/>
        <v>0.9789230769230769</v>
      </c>
      <c r="X327" s="24">
        <f t="shared" si="49"/>
        <v>0.82466132455881824</v>
      </c>
    </row>
    <row r="328" spans="1:24" x14ac:dyDescent="0.2">
      <c r="A328" s="20" t="s">
        <v>60</v>
      </c>
      <c r="B328" s="20">
        <v>47</v>
      </c>
      <c r="C328" s="21">
        <v>6.9</v>
      </c>
      <c r="D328" s="21" t="s">
        <v>59</v>
      </c>
      <c r="E328" s="22">
        <v>5</v>
      </c>
      <c r="F328" s="22">
        <v>8</v>
      </c>
      <c r="G328" s="20" t="s">
        <v>51</v>
      </c>
      <c r="H328" s="20">
        <v>7271</v>
      </c>
      <c r="I328" s="20" t="s">
        <v>18</v>
      </c>
      <c r="J328" s="20">
        <v>2</v>
      </c>
      <c r="K328" s="20">
        <v>42</v>
      </c>
      <c r="L328" s="20" t="s">
        <v>66</v>
      </c>
      <c r="M328" s="23">
        <v>43877</v>
      </c>
      <c r="N328" s="20">
        <v>1</v>
      </c>
      <c r="O328" s="20">
        <v>22</v>
      </c>
      <c r="P328" s="20">
        <v>21</v>
      </c>
      <c r="Q328" s="20">
        <v>21</v>
      </c>
      <c r="R328" s="20">
        <v>220.55</v>
      </c>
      <c r="S328" s="24">
        <f t="shared" si="46"/>
        <v>10.338281250000001</v>
      </c>
      <c r="T328" s="20">
        <v>38.29</v>
      </c>
      <c r="U328" s="20">
        <v>19.8</v>
      </c>
      <c r="V328" s="25">
        <f t="shared" si="50"/>
        <v>1.7948437500000001</v>
      </c>
      <c r="W328" s="25">
        <f t="shared" si="51"/>
        <v>0.92812500000000009</v>
      </c>
      <c r="X328" s="24">
        <f t="shared" si="49"/>
        <v>0.80953981162333877</v>
      </c>
    </row>
    <row r="329" spans="1:24" x14ac:dyDescent="0.2">
      <c r="A329" s="20" t="s">
        <v>60</v>
      </c>
      <c r="B329" s="20">
        <v>47</v>
      </c>
      <c r="C329" s="21">
        <v>6.9</v>
      </c>
      <c r="D329" s="21" t="s">
        <v>59</v>
      </c>
      <c r="E329" s="22">
        <v>5</v>
      </c>
      <c r="F329" s="22">
        <v>8</v>
      </c>
      <c r="G329" s="20" t="s">
        <v>51</v>
      </c>
      <c r="H329" s="20">
        <v>7283</v>
      </c>
      <c r="I329" s="20" t="s">
        <v>18</v>
      </c>
      <c r="J329" s="20">
        <v>3</v>
      </c>
      <c r="K329" s="20">
        <v>43</v>
      </c>
      <c r="L329" s="20" t="s">
        <v>66</v>
      </c>
      <c r="M329" s="23">
        <v>43877</v>
      </c>
      <c r="N329" s="20">
        <v>3</v>
      </c>
      <c r="O329" s="20">
        <v>22</v>
      </c>
      <c r="P329" s="20">
        <v>22</v>
      </c>
      <c r="Q329" s="20">
        <v>22</v>
      </c>
      <c r="R329" s="20">
        <v>209.55</v>
      </c>
      <c r="S329" s="24">
        <f t="shared" si="46"/>
        <v>9.5250000000000004</v>
      </c>
      <c r="T329" s="20">
        <v>36.14</v>
      </c>
      <c r="U329" s="20">
        <v>20.62</v>
      </c>
      <c r="V329" s="25">
        <f t="shared" si="50"/>
        <v>1.6427272727272728</v>
      </c>
      <c r="W329" s="25">
        <f t="shared" si="51"/>
        <v>0.93727272727272737</v>
      </c>
      <c r="X329" s="24">
        <f t="shared" si="49"/>
        <v>0.75560713459241124</v>
      </c>
    </row>
    <row r="330" spans="1:24" x14ac:dyDescent="0.2">
      <c r="A330" s="20" t="s">
        <v>60</v>
      </c>
      <c r="B330" s="20">
        <v>47</v>
      </c>
      <c r="C330" s="21">
        <v>6.9</v>
      </c>
      <c r="D330" s="21" t="s">
        <v>59</v>
      </c>
      <c r="E330" s="22">
        <v>8</v>
      </c>
      <c r="F330" s="22">
        <v>10</v>
      </c>
      <c r="G330" s="20" t="s">
        <v>52</v>
      </c>
      <c r="H330" s="20">
        <v>7770</v>
      </c>
      <c r="I330" s="20" t="s">
        <v>28</v>
      </c>
      <c r="J330" s="20">
        <v>4</v>
      </c>
      <c r="K330" s="20">
        <v>43</v>
      </c>
      <c r="L330" s="20" t="s">
        <v>82</v>
      </c>
      <c r="M330" s="23">
        <v>43877</v>
      </c>
      <c r="N330" s="20">
        <v>1</v>
      </c>
      <c r="O330" s="20">
        <v>22</v>
      </c>
      <c r="P330" s="20">
        <v>22</v>
      </c>
      <c r="Q330" s="20">
        <v>23</v>
      </c>
      <c r="R330" s="20">
        <v>213.59</v>
      </c>
      <c r="S330" s="24">
        <f t="shared" si="46"/>
        <v>9.5637313432835835</v>
      </c>
      <c r="T330" s="20">
        <v>34</v>
      </c>
      <c r="U330" s="20">
        <v>23.32</v>
      </c>
      <c r="V330" s="25">
        <f t="shared" si="50"/>
        <v>1.5223880597014927</v>
      </c>
      <c r="W330" s="25">
        <f t="shared" si="51"/>
        <v>1.0441791044776121</v>
      </c>
      <c r="X330" s="24">
        <f t="shared" si="49"/>
        <v>0.86910848034741073</v>
      </c>
    </row>
    <row r="331" spans="1:24" x14ac:dyDescent="0.2">
      <c r="A331" s="20" t="s">
        <v>60</v>
      </c>
      <c r="B331" s="20">
        <v>47</v>
      </c>
      <c r="C331" s="21">
        <v>6.9</v>
      </c>
      <c r="D331" s="21" t="s">
        <v>59</v>
      </c>
      <c r="E331" s="22">
        <v>8</v>
      </c>
      <c r="F331" s="22">
        <v>10</v>
      </c>
      <c r="G331" s="20" t="s">
        <v>52</v>
      </c>
      <c r="H331" s="20">
        <v>7773</v>
      </c>
      <c r="I331" s="20" t="s">
        <v>28</v>
      </c>
      <c r="J331" s="20">
        <v>4</v>
      </c>
      <c r="K331" s="20">
        <v>44</v>
      </c>
      <c r="L331" s="20" t="s">
        <v>79</v>
      </c>
      <c r="M331" s="23">
        <v>43881</v>
      </c>
      <c r="N331" s="20">
        <v>2</v>
      </c>
      <c r="O331" s="20">
        <v>22</v>
      </c>
      <c r="P331" s="20">
        <v>22</v>
      </c>
      <c r="Q331" s="20">
        <v>22</v>
      </c>
      <c r="R331" s="20">
        <v>206.07</v>
      </c>
      <c r="S331" s="24">
        <f t="shared" si="46"/>
        <v>9.3668181818181822</v>
      </c>
      <c r="T331" s="20">
        <v>38.08</v>
      </c>
      <c r="U331" s="20">
        <v>19.920000000000002</v>
      </c>
      <c r="V331" s="25">
        <f t="shared" si="50"/>
        <v>1.7309090909090907</v>
      </c>
      <c r="W331" s="25">
        <f t="shared" si="51"/>
        <v>0.90545454545454551</v>
      </c>
      <c r="X331" s="24">
        <f t="shared" si="49"/>
        <v>0.74302972434436332</v>
      </c>
    </row>
    <row r="332" spans="1:24" x14ac:dyDescent="0.2">
      <c r="A332" s="20" t="s">
        <v>60</v>
      </c>
      <c r="B332" s="20">
        <v>47</v>
      </c>
      <c r="C332" s="21">
        <v>6.9</v>
      </c>
      <c r="D332" s="21" t="s">
        <v>59</v>
      </c>
      <c r="E332" s="22">
        <v>10</v>
      </c>
      <c r="F332" s="22">
        <v>13</v>
      </c>
      <c r="G332" s="20" t="s">
        <v>84</v>
      </c>
      <c r="H332" s="20">
        <v>8073</v>
      </c>
      <c r="I332" s="20" t="s">
        <v>85</v>
      </c>
      <c r="J332" s="20">
        <v>1</v>
      </c>
      <c r="K332" s="20">
        <v>45</v>
      </c>
      <c r="L332" s="20" t="s">
        <v>63</v>
      </c>
      <c r="M332" s="23">
        <v>43873</v>
      </c>
      <c r="N332" s="20">
        <v>1</v>
      </c>
      <c r="O332" s="20">
        <v>22</v>
      </c>
      <c r="P332" s="20">
        <v>23</v>
      </c>
      <c r="Q332" s="20">
        <v>22</v>
      </c>
      <c r="R332" s="20">
        <v>229.68</v>
      </c>
      <c r="S332" s="24">
        <f t="shared" si="46"/>
        <v>10.284179104477612</v>
      </c>
      <c r="T332" s="20">
        <v>36.06</v>
      </c>
      <c r="U332" s="20">
        <v>20.88</v>
      </c>
      <c r="V332" s="25">
        <f t="shared" si="50"/>
        <v>1.614626865671642</v>
      </c>
      <c r="W332" s="25">
        <f t="shared" si="51"/>
        <v>0.93492537313432833</v>
      </c>
      <c r="X332" s="24">
        <f t="shared" si="49"/>
        <v>0.73896639569293254</v>
      </c>
    </row>
    <row r="333" spans="1:24" x14ac:dyDescent="0.2">
      <c r="A333" s="20" t="s">
        <v>60</v>
      </c>
      <c r="B333" s="20">
        <v>47</v>
      </c>
      <c r="C333" s="21">
        <v>6.9</v>
      </c>
      <c r="D333" s="21" t="s">
        <v>59</v>
      </c>
      <c r="E333" s="22">
        <v>9</v>
      </c>
      <c r="F333" s="22">
        <v>9</v>
      </c>
      <c r="G333" s="20" t="s">
        <v>52</v>
      </c>
      <c r="H333" s="20">
        <v>7876</v>
      </c>
      <c r="I333" s="20" t="s">
        <v>31</v>
      </c>
      <c r="J333" s="20">
        <v>1</v>
      </c>
      <c r="K333" s="20">
        <v>45</v>
      </c>
      <c r="L333" s="20" t="s">
        <v>61</v>
      </c>
      <c r="M333" s="23">
        <v>43881</v>
      </c>
      <c r="N333" s="20">
        <v>1</v>
      </c>
      <c r="O333" s="20">
        <v>23</v>
      </c>
      <c r="P333" s="20">
        <v>22</v>
      </c>
      <c r="Q333" s="20">
        <v>22</v>
      </c>
      <c r="R333" s="20">
        <v>241.41</v>
      </c>
      <c r="S333" s="24">
        <f t="shared" si="46"/>
        <v>10.809402985074627</v>
      </c>
      <c r="T333" s="20">
        <v>43.05</v>
      </c>
      <c r="U333" s="20">
        <v>21.63</v>
      </c>
      <c r="V333" s="25">
        <f t="shared" si="50"/>
        <v>1.9276119402985075</v>
      </c>
      <c r="W333" s="25">
        <f t="shared" si="51"/>
        <v>0.96850746268656718</v>
      </c>
      <c r="X333" s="24">
        <f t="shared" si="49"/>
        <v>0.94672571376611814</v>
      </c>
    </row>
    <row r="334" spans="1:24" x14ac:dyDescent="0.2">
      <c r="A334" s="20" t="s">
        <v>60</v>
      </c>
      <c r="B334" s="20">
        <v>47</v>
      </c>
      <c r="C334" s="21">
        <v>6.9</v>
      </c>
      <c r="D334" s="21" t="s">
        <v>59</v>
      </c>
      <c r="E334" s="22">
        <v>9</v>
      </c>
      <c r="F334" s="22">
        <v>9</v>
      </c>
      <c r="G334" s="20" t="s">
        <v>52</v>
      </c>
      <c r="H334" s="20">
        <v>7884</v>
      </c>
      <c r="I334" s="20" t="s">
        <v>31</v>
      </c>
      <c r="J334" s="20">
        <v>1</v>
      </c>
      <c r="K334" s="20">
        <v>45</v>
      </c>
      <c r="L334" s="20" t="s">
        <v>78</v>
      </c>
      <c r="M334" s="23">
        <v>43888</v>
      </c>
      <c r="N334" s="20">
        <v>1</v>
      </c>
      <c r="O334" s="20">
        <v>23</v>
      </c>
      <c r="P334" s="20">
        <v>22</v>
      </c>
      <c r="Q334" s="20">
        <v>22</v>
      </c>
      <c r="R334" s="20">
        <v>260.3</v>
      </c>
      <c r="S334" s="24">
        <f t="shared" si="46"/>
        <v>11.655223880597015</v>
      </c>
      <c r="T334" s="20">
        <v>40.159999999999997</v>
      </c>
      <c r="U334" s="20">
        <v>19.7</v>
      </c>
      <c r="V334" s="25">
        <f t="shared" si="50"/>
        <v>1.7982089552238805</v>
      </c>
      <c r="W334" s="25">
        <f t="shared" si="51"/>
        <v>0.88208955223880603</v>
      </c>
      <c r="X334" s="24">
        <f t="shared" si="49"/>
        <v>0.73259531134684153</v>
      </c>
    </row>
    <row r="335" spans="1:24" x14ac:dyDescent="0.2">
      <c r="A335" s="20" t="s">
        <v>60</v>
      </c>
      <c r="B335" s="20">
        <v>47</v>
      </c>
      <c r="C335" s="21">
        <v>6.9</v>
      </c>
      <c r="D335" s="21" t="s">
        <v>59</v>
      </c>
      <c r="E335" s="22">
        <v>10</v>
      </c>
      <c r="F335" s="22">
        <v>13</v>
      </c>
      <c r="G335" s="20" t="s">
        <v>84</v>
      </c>
      <c r="H335" s="20">
        <v>8088</v>
      </c>
      <c r="I335" s="20" t="s">
        <v>85</v>
      </c>
      <c r="J335" s="20">
        <v>2</v>
      </c>
      <c r="K335" s="20">
        <v>46</v>
      </c>
      <c r="L335" s="20" t="s">
        <v>63</v>
      </c>
      <c r="M335" s="23">
        <v>43873</v>
      </c>
      <c r="N335" s="20">
        <v>4</v>
      </c>
      <c r="O335" s="20">
        <v>23</v>
      </c>
      <c r="P335" s="20">
        <v>22</v>
      </c>
      <c r="Q335" s="20">
        <v>22</v>
      </c>
      <c r="R335" s="20">
        <v>203.88</v>
      </c>
      <c r="S335" s="24">
        <f t="shared" si="46"/>
        <v>9.1289552238805971</v>
      </c>
      <c r="T335" s="20">
        <v>34.229999999999997</v>
      </c>
      <c r="U335" s="20">
        <v>28.28</v>
      </c>
      <c r="V335" s="25">
        <f t="shared" si="50"/>
        <v>1.5326865671641789</v>
      </c>
      <c r="W335" s="25">
        <f t="shared" si="51"/>
        <v>1.2662686567164181</v>
      </c>
      <c r="X335" s="24">
        <f t="shared" si="49"/>
        <v>1.286778179491324</v>
      </c>
    </row>
    <row r="336" spans="1:24" x14ac:dyDescent="0.2">
      <c r="A336" s="20" t="s">
        <v>60</v>
      </c>
      <c r="B336" s="20">
        <v>47</v>
      </c>
      <c r="C336" s="21">
        <v>6.9</v>
      </c>
      <c r="D336" s="21" t="s">
        <v>59</v>
      </c>
      <c r="E336" s="22">
        <v>9</v>
      </c>
      <c r="F336" s="22">
        <v>9</v>
      </c>
      <c r="G336" s="20" t="s">
        <v>52</v>
      </c>
      <c r="H336" s="20">
        <v>7898</v>
      </c>
      <c r="I336" s="20" t="s">
        <v>31</v>
      </c>
      <c r="J336" s="20">
        <v>3</v>
      </c>
      <c r="K336" s="20">
        <v>46</v>
      </c>
      <c r="L336" s="20" t="s">
        <v>71</v>
      </c>
      <c r="M336" s="23">
        <v>43884</v>
      </c>
      <c r="N336" s="20">
        <v>1</v>
      </c>
      <c r="O336" s="20">
        <v>22</v>
      </c>
      <c r="P336" s="20">
        <v>22</v>
      </c>
      <c r="Q336" s="20">
        <v>22</v>
      </c>
      <c r="R336" s="20">
        <v>243.85</v>
      </c>
      <c r="S336" s="24">
        <f t="shared" si="46"/>
        <v>11.084090909090909</v>
      </c>
      <c r="T336" s="20">
        <v>40.5</v>
      </c>
      <c r="U336" s="20">
        <v>19.309999999999999</v>
      </c>
      <c r="V336" s="25">
        <f t="shared" si="50"/>
        <v>1.8409090909090908</v>
      </c>
      <c r="W336" s="25">
        <f t="shared" si="51"/>
        <v>0.87772727272727269</v>
      </c>
      <c r="X336" s="24">
        <f t="shared" si="49"/>
        <v>0.74259180231965505</v>
      </c>
    </row>
    <row r="337" spans="1:24" x14ac:dyDescent="0.2">
      <c r="A337" s="20" t="s">
        <v>60</v>
      </c>
      <c r="B337" s="20">
        <v>47</v>
      </c>
      <c r="C337" s="21">
        <v>6.9</v>
      </c>
      <c r="D337" s="21" t="s">
        <v>59</v>
      </c>
      <c r="E337" s="22">
        <v>10</v>
      </c>
      <c r="F337" s="22">
        <v>13</v>
      </c>
      <c r="G337" s="20" t="s">
        <v>84</v>
      </c>
      <c r="H337" s="20">
        <v>8098</v>
      </c>
      <c r="I337" s="20" t="s">
        <v>85</v>
      </c>
      <c r="J337" s="20">
        <v>3</v>
      </c>
      <c r="K337" s="20">
        <v>47</v>
      </c>
      <c r="L337" s="20" t="s">
        <v>86</v>
      </c>
      <c r="M337" s="23">
        <v>43873</v>
      </c>
      <c r="N337" s="20">
        <v>2</v>
      </c>
      <c r="O337" s="20">
        <v>22</v>
      </c>
      <c r="P337" s="20">
        <v>22</v>
      </c>
      <c r="Q337" s="20">
        <v>22</v>
      </c>
      <c r="R337" s="20">
        <v>201.34</v>
      </c>
      <c r="S337" s="24">
        <f t="shared" si="46"/>
        <v>9.1518181818181823</v>
      </c>
      <c r="T337" s="20">
        <v>43.46</v>
      </c>
      <c r="U337" s="20">
        <v>20.62</v>
      </c>
      <c r="V337" s="25">
        <f t="shared" si="50"/>
        <v>1.9754545454545456</v>
      </c>
      <c r="W337" s="25">
        <f t="shared" si="51"/>
        <v>0.93727272727272737</v>
      </c>
      <c r="X337" s="24">
        <f t="shared" si="49"/>
        <v>0.9086520771827945</v>
      </c>
    </row>
    <row r="338" spans="1:24" x14ac:dyDescent="0.2">
      <c r="A338" s="20" t="s">
        <v>60</v>
      </c>
      <c r="B338" s="20">
        <v>47</v>
      </c>
      <c r="C338" s="21">
        <v>6.9</v>
      </c>
      <c r="D338" s="21" t="s">
        <v>59</v>
      </c>
      <c r="E338" s="22">
        <v>9</v>
      </c>
      <c r="F338" s="22">
        <v>9</v>
      </c>
      <c r="G338" s="20" t="s">
        <v>52</v>
      </c>
      <c r="H338" s="20">
        <v>7916</v>
      </c>
      <c r="I338" s="20" t="s">
        <v>31</v>
      </c>
      <c r="J338" s="20">
        <v>4</v>
      </c>
      <c r="K338" s="20">
        <v>47</v>
      </c>
      <c r="L338" s="20" t="s">
        <v>78</v>
      </c>
      <c r="M338" s="23">
        <v>43886</v>
      </c>
      <c r="N338" s="20">
        <v>1</v>
      </c>
      <c r="O338" s="20">
        <v>22</v>
      </c>
      <c r="P338" s="20">
        <v>23</v>
      </c>
      <c r="Q338" s="20">
        <v>22</v>
      </c>
      <c r="R338" s="20">
        <v>250.62</v>
      </c>
      <c r="S338" s="24">
        <f t="shared" si="46"/>
        <v>11.22179104477612</v>
      </c>
      <c r="T338" s="20">
        <v>42.19</v>
      </c>
      <c r="U338" s="20">
        <v>21.1</v>
      </c>
      <c r="V338" s="25">
        <f t="shared" si="50"/>
        <v>1.8891044776119403</v>
      </c>
      <c r="W338" s="25">
        <f t="shared" si="51"/>
        <v>0.94477611940298523</v>
      </c>
      <c r="X338" s="24">
        <f t="shared" si="49"/>
        <v>0.88290182462745126</v>
      </c>
    </row>
    <row r="339" spans="1:24" x14ac:dyDescent="0.2">
      <c r="A339" s="20" t="s">
        <v>60</v>
      </c>
      <c r="B339" s="20">
        <v>47</v>
      </c>
      <c r="C339" s="21">
        <v>6.9</v>
      </c>
      <c r="D339" s="21" t="s">
        <v>59</v>
      </c>
      <c r="E339" s="22">
        <v>10</v>
      </c>
      <c r="F339" s="22">
        <v>13</v>
      </c>
      <c r="G339" s="20" t="s">
        <v>84</v>
      </c>
      <c r="H339" s="20">
        <v>8102</v>
      </c>
      <c r="I339" s="20" t="s">
        <v>85</v>
      </c>
      <c r="J339" s="20">
        <v>4</v>
      </c>
      <c r="K339" s="20">
        <v>48</v>
      </c>
      <c r="L339" s="20" t="s">
        <v>86</v>
      </c>
      <c r="M339" s="23">
        <v>43873</v>
      </c>
      <c r="N339" s="20">
        <v>2</v>
      </c>
      <c r="O339" s="20">
        <v>22</v>
      </c>
      <c r="P339" s="20">
        <v>22</v>
      </c>
      <c r="Q339" s="20">
        <v>22</v>
      </c>
      <c r="R339" s="20">
        <v>213.68</v>
      </c>
      <c r="S339" s="24">
        <f t="shared" si="46"/>
        <v>9.7127272727272729</v>
      </c>
      <c r="T339" s="20">
        <v>34.71</v>
      </c>
      <c r="U339" s="20">
        <v>23.77</v>
      </c>
      <c r="V339" s="25">
        <f t="shared" si="50"/>
        <v>1.5777272727272729</v>
      </c>
      <c r="W339" s="25">
        <f t="shared" si="51"/>
        <v>1.0804545454545453</v>
      </c>
      <c r="X339" s="24">
        <f t="shared" si="49"/>
        <v>0.9643697008019102</v>
      </c>
    </row>
    <row r="340" spans="1:24" x14ac:dyDescent="0.2">
      <c r="A340" s="20" t="s">
        <v>60</v>
      </c>
      <c r="B340" s="20">
        <v>47</v>
      </c>
      <c r="C340" s="21">
        <v>6.9</v>
      </c>
      <c r="D340" s="21" t="s">
        <v>59</v>
      </c>
      <c r="E340" s="22">
        <v>10</v>
      </c>
      <c r="F340" s="22">
        <v>13</v>
      </c>
      <c r="G340" s="20" t="s">
        <v>84</v>
      </c>
      <c r="H340" s="20">
        <v>8106</v>
      </c>
      <c r="I340" s="20" t="s">
        <v>85</v>
      </c>
      <c r="J340" s="20">
        <v>4</v>
      </c>
      <c r="K340" s="20">
        <v>48</v>
      </c>
      <c r="L340" s="20" t="s">
        <v>62</v>
      </c>
      <c r="M340" s="23">
        <v>43873</v>
      </c>
      <c r="N340" s="20">
        <v>2</v>
      </c>
      <c r="O340" s="20">
        <v>22</v>
      </c>
      <c r="P340" s="20">
        <v>22</v>
      </c>
      <c r="Q340" s="20">
        <v>22</v>
      </c>
      <c r="R340" s="20">
        <v>217.46</v>
      </c>
      <c r="S340" s="24">
        <f t="shared" si="46"/>
        <v>9.8845454545454547</v>
      </c>
      <c r="T340" s="20">
        <v>36.880000000000003</v>
      </c>
      <c r="U340" s="20">
        <v>19.420000000000002</v>
      </c>
      <c r="V340" s="25">
        <f t="shared" si="50"/>
        <v>1.6763636363636365</v>
      </c>
      <c r="W340" s="25">
        <f t="shared" si="51"/>
        <v>0.8827272727272728</v>
      </c>
      <c r="X340" s="24">
        <f t="shared" si="49"/>
        <v>0.68394305411800671</v>
      </c>
    </row>
    <row r="341" spans="1:24" x14ac:dyDescent="0.2">
      <c r="A341" s="20" t="s">
        <v>60</v>
      </c>
      <c r="B341" s="20">
        <v>47</v>
      </c>
      <c r="C341" s="21">
        <v>6.9</v>
      </c>
      <c r="D341" s="21" t="s">
        <v>59</v>
      </c>
      <c r="E341" s="22">
        <v>9</v>
      </c>
      <c r="F341" s="22">
        <v>9</v>
      </c>
      <c r="G341" s="20" t="s">
        <v>52</v>
      </c>
      <c r="H341" s="20">
        <v>7918</v>
      </c>
      <c r="I341" s="20" t="s">
        <v>31</v>
      </c>
      <c r="J341" s="20">
        <v>4</v>
      </c>
      <c r="K341" s="20">
        <v>48</v>
      </c>
      <c r="L341" s="20" t="s">
        <v>75</v>
      </c>
      <c r="M341" s="23">
        <v>43884</v>
      </c>
      <c r="N341" s="20">
        <v>1</v>
      </c>
      <c r="O341" s="20">
        <v>22</v>
      </c>
      <c r="P341" s="20">
        <v>22</v>
      </c>
      <c r="Q341" s="20">
        <v>22</v>
      </c>
      <c r="R341" s="20">
        <v>241.96</v>
      </c>
      <c r="S341" s="24">
        <f t="shared" si="46"/>
        <v>10.998181818181818</v>
      </c>
      <c r="T341" s="20">
        <v>38.42</v>
      </c>
      <c r="U341" s="20">
        <v>22.02</v>
      </c>
      <c r="V341" s="25">
        <f t="shared" si="50"/>
        <v>1.7463636363636363</v>
      </c>
      <c r="W341" s="25">
        <f t="shared" si="51"/>
        <v>1.000909090909091</v>
      </c>
      <c r="X341" s="24">
        <f t="shared" si="49"/>
        <v>0.91605715174088909</v>
      </c>
    </row>
    <row r="342" spans="1:24" x14ac:dyDescent="0.2">
      <c r="A342" s="20" t="s">
        <v>60</v>
      </c>
      <c r="B342" s="20">
        <v>47</v>
      </c>
      <c r="C342" s="21">
        <v>6.9</v>
      </c>
      <c r="D342" s="21" t="s">
        <v>59</v>
      </c>
      <c r="E342" s="22">
        <v>6</v>
      </c>
      <c r="F342" s="22">
        <v>8</v>
      </c>
      <c r="G342" s="20" t="s">
        <v>51</v>
      </c>
      <c r="H342" s="20">
        <v>7449</v>
      </c>
      <c r="I342" s="20" t="s">
        <v>22</v>
      </c>
      <c r="J342" s="20">
        <v>1</v>
      </c>
      <c r="K342" s="20">
        <v>49</v>
      </c>
      <c r="L342" s="20" t="s">
        <v>70</v>
      </c>
      <c r="M342" s="23">
        <v>43877</v>
      </c>
      <c r="N342" s="20">
        <v>4</v>
      </c>
      <c r="O342" s="20">
        <v>22</v>
      </c>
      <c r="P342" s="20">
        <v>23</v>
      </c>
      <c r="Q342" s="20">
        <v>22</v>
      </c>
      <c r="R342" s="20">
        <v>218.6</v>
      </c>
      <c r="S342" s="24">
        <f t="shared" si="46"/>
        <v>9.7880597014925375</v>
      </c>
      <c r="T342" s="20">
        <v>38.01</v>
      </c>
      <c r="U342" s="20">
        <v>19.03</v>
      </c>
      <c r="V342" s="25">
        <f t="shared" si="50"/>
        <v>1.7019402985074628</v>
      </c>
      <c r="W342" s="25">
        <f t="shared" si="51"/>
        <v>0.85208955223880611</v>
      </c>
      <c r="X342" s="24">
        <f t="shared" si="49"/>
        <v>0.64701362243808902</v>
      </c>
    </row>
    <row r="343" spans="1:24" x14ac:dyDescent="0.2">
      <c r="A343" s="20" t="s">
        <v>60</v>
      </c>
      <c r="B343" s="20">
        <v>47</v>
      </c>
      <c r="C343" s="21">
        <v>6.9</v>
      </c>
      <c r="D343" s="21" t="s">
        <v>59</v>
      </c>
      <c r="E343" s="22">
        <v>7</v>
      </c>
      <c r="F343" s="22">
        <v>9</v>
      </c>
      <c r="G343" s="20" t="s">
        <v>52</v>
      </c>
      <c r="H343" s="20">
        <v>7498</v>
      </c>
      <c r="I343" s="20" t="s">
        <v>23</v>
      </c>
      <c r="J343" s="20">
        <v>1</v>
      </c>
      <c r="K343" s="20">
        <v>49</v>
      </c>
      <c r="L343" s="20" t="s">
        <v>63</v>
      </c>
      <c r="M343" s="23">
        <v>43877</v>
      </c>
      <c r="N343" s="20">
        <v>4</v>
      </c>
      <c r="O343" s="20">
        <v>22</v>
      </c>
      <c r="P343" s="20">
        <v>23</v>
      </c>
      <c r="Q343" s="20">
        <v>22</v>
      </c>
      <c r="R343" s="20">
        <v>212.42</v>
      </c>
      <c r="S343" s="24">
        <f t="shared" si="46"/>
        <v>9.5113432835820895</v>
      </c>
      <c r="T343" s="20">
        <v>32.200000000000003</v>
      </c>
      <c r="U343" s="20">
        <v>19.420000000000002</v>
      </c>
      <c r="V343" s="25">
        <f t="shared" si="50"/>
        <v>1.4417910447761195</v>
      </c>
      <c r="W343" s="25">
        <f t="shared" si="51"/>
        <v>0.86955223880597032</v>
      </c>
      <c r="X343" s="24">
        <f t="shared" si="49"/>
        <v>0.57081095724415798</v>
      </c>
    </row>
    <row r="344" spans="1:24" x14ac:dyDescent="0.2">
      <c r="A344" s="20" t="s">
        <v>60</v>
      </c>
      <c r="B344" s="20">
        <v>47</v>
      </c>
      <c r="C344" s="21">
        <v>6.9</v>
      </c>
      <c r="D344" s="21" t="s">
        <v>59</v>
      </c>
      <c r="E344" s="22">
        <v>6</v>
      </c>
      <c r="F344" s="22">
        <v>8</v>
      </c>
      <c r="G344" s="20" t="s">
        <v>51</v>
      </c>
      <c r="H344" s="20">
        <v>7460</v>
      </c>
      <c r="I344" s="20" t="s">
        <v>22</v>
      </c>
      <c r="J344" s="20">
        <v>2</v>
      </c>
      <c r="K344" s="20">
        <v>50</v>
      </c>
      <c r="L344" s="20" t="s">
        <v>61</v>
      </c>
      <c r="M344" s="23">
        <v>43875</v>
      </c>
      <c r="N344" s="20">
        <v>4</v>
      </c>
      <c r="O344" s="20">
        <v>21</v>
      </c>
      <c r="P344" s="20">
        <v>21</v>
      </c>
      <c r="Q344" s="20">
        <v>22</v>
      </c>
      <c r="R344" s="20">
        <v>222.16</v>
      </c>
      <c r="S344" s="24">
        <f t="shared" si="46"/>
        <v>10.41375</v>
      </c>
      <c r="T344" s="20">
        <v>37</v>
      </c>
      <c r="U344" s="20">
        <v>23.41</v>
      </c>
      <c r="V344" s="25">
        <f t="shared" si="50"/>
        <v>1.734375</v>
      </c>
      <c r="W344" s="25">
        <f t="shared" si="51"/>
        <v>1.0973437500000001</v>
      </c>
      <c r="X344" s="24">
        <f t="shared" si="49"/>
        <v>1.0935207188083977</v>
      </c>
    </row>
    <row r="345" spans="1:24" x14ac:dyDescent="0.2">
      <c r="A345" s="20" t="s">
        <v>60</v>
      </c>
      <c r="B345" s="20">
        <v>47</v>
      </c>
      <c r="C345" s="21">
        <v>6.9</v>
      </c>
      <c r="D345" s="21" t="s">
        <v>59</v>
      </c>
      <c r="E345" s="22">
        <v>7</v>
      </c>
      <c r="F345" s="22">
        <v>9</v>
      </c>
      <c r="G345" s="20" t="s">
        <v>52</v>
      </c>
      <c r="H345" s="20">
        <v>7510</v>
      </c>
      <c r="I345" s="20" t="s">
        <v>23</v>
      </c>
      <c r="J345" s="20">
        <v>2</v>
      </c>
      <c r="K345" s="20">
        <v>50</v>
      </c>
      <c r="L345" s="20" t="s">
        <v>74</v>
      </c>
      <c r="M345" s="23">
        <v>43875</v>
      </c>
      <c r="N345" s="20">
        <v>4</v>
      </c>
      <c r="O345" s="20">
        <v>21</v>
      </c>
      <c r="P345" s="20">
        <v>21</v>
      </c>
      <c r="Q345" s="20">
        <v>22</v>
      </c>
      <c r="R345" s="20">
        <v>201.47</v>
      </c>
      <c r="S345" s="24">
        <f t="shared" si="46"/>
        <v>9.4439062500000013</v>
      </c>
      <c r="T345" s="20">
        <v>36.14</v>
      </c>
      <c r="U345" s="20">
        <v>20.88</v>
      </c>
      <c r="V345" s="25">
        <f t="shared" si="50"/>
        <v>1.6940625</v>
      </c>
      <c r="W345" s="25">
        <f t="shared" si="51"/>
        <v>0.97875000000000001</v>
      </c>
      <c r="X345" s="24">
        <f t="shared" si="49"/>
        <v>0.84971170615304192</v>
      </c>
    </row>
    <row r="346" spans="1:24" x14ac:dyDescent="0.2">
      <c r="A346" s="20" t="s">
        <v>60</v>
      </c>
      <c r="B346" s="20">
        <v>47</v>
      </c>
      <c r="C346" s="21">
        <v>6.9</v>
      </c>
      <c r="D346" s="21" t="s">
        <v>59</v>
      </c>
      <c r="E346" s="22">
        <v>7</v>
      </c>
      <c r="F346" s="22">
        <v>9</v>
      </c>
      <c r="G346" s="20" t="s">
        <v>52</v>
      </c>
      <c r="H346" s="20">
        <v>7492</v>
      </c>
      <c r="I346" s="20" t="s">
        <v>23</v>
      </c>
      <c r="J346" s="20">
        <v>1</v>
      </c>
      <c r="K346" s="20">
        <v>50</v>
      </c>
      <c r="L346" s="20" t="s">
        <v>63</v>
      </c>
      <c r="M346" s="23">
        <v>43881</v>
      </c>
      <c r="N346" s="20">
        <v>2</v>
      </c>
      <c r="O346" s="20">
        <v>22</v>
      </c>
      <c r="P346" s="20">
        <v>22</v>
      </c>
      <c r="Q346" s="20">
        <v>22</v>
      </c>
      <c r="R346" s="20">
        <v>211.36</v>
      </c>
      <c r="S346" s="24">
        <f t="shared" si="46"/>
        <v>9.6072727272727274</v>
      </c>
      <c r="T346" s="20">
        <v>34.229999999999997</v>
      </c>
      <c r="U346" s="20">
        <v>19.239999999999998</v>
      </c>
      <c r="V346" s="25">
        <f t="shared" si="50"/>
        <v>1.5559090909090907</v>
      </c>
      <c r="W346" s="25">
        <f t="shared" si="51"/>
        <v>0.87454545454545451</v>
      </c>
      <c r="X346" s="24">
        <f t="shared" si="49"/>
        <v>0.62308545638987345</v>
      </c>
    </row>
    <row r="347" spans="1:24" x14ac:dyDescent="0.2">
      <c r="A347" s="20" t="s">
        <v>60</v>
      </c>
      <c r="B347" s="20">
        <v>47</v>
      </c>
      <c r="C347" s="21">
        <v>6.9</v>
      </c>
      <c r="D347" s="21" t="s">
        <v>59</v>
      </c>
      <c r="E347" s="22">
        <v>6</v>
      </c>
      <c r="F347" s="22">
        <v>8</v>
      </c>
      <c r="G347" s="20" t="s">
        <v>51</v>
      </c>
      <c r="H347" s="20">
        <v>7473</v>
      </c>
      <c r="I347" s="20" t="s">
        <v>22</v>
      </c>
      <c r="J347" s="20">
        <v>3</v>
      </c>
      <c r="K347" s="20">
        <v>51</v>
      </c>
      <c r="L347" s="20" t="s">
        <v>70</v>
      </c>
      <c r="M347" s="23">
        <v>43875</v>
      </c>
      <c r="N347" s="20">
        <v>2</v>
      </c>
      <c r="O347" s="20">
        <v>23</v>
      </c>
      <c r="P347" s="20">
        <v>22</v>
      </c>
      <c r="Q347" s="20">
        <v>22</v>
      </c>
      <c r="R347" s="20">
        <v>222.37</v>
      </c>
      <c r="S347" s="24">
        <f t="shared" si="46"/>
        <v>9.9568656716417916</v>
      </c>
      <c r="T347" s="20">
        <v>40.5</v>
      </c>
      <c r="U347" s="20">
        <v>22.2</v>
      </c>
      <c r="V347" s="25">
        <f t="shared" si="50"/>
        <v>1.8134328358208955</v>
      </c>
      <c r="W347" s="25">
        <f t="shared" si="51"/>
        <v>0.99402985074626871</v>
      </c>
      <c r="X347" s="24">
        <f t="shared" si="49"/>
        <v>0.93820760827885774</v>
      </c>
    </row>
    <row r="348" spans="1:24" x14ac:dyDescent="0.2">
      <c r="A348" s="20" t="s">
        <v>60</v>
      </c>
      <c r="B348" s="20">
        <v>47</v>
      </c>
      <c r="C348" s="21">
        <v>6.9</v>
      </c>
      <c r="D348" s="21" t="s">
        <v>59</v>
      </c>
      <c r="E348" s="22">
        <v>7</v>
      </c>
      <c r="F348" s="22">
        <v>9</v>
      </c>
      <c r="G348" s="20" t="s">
        <v>52</v>
      </c>
      <c r="H348" s="20">
        <v>7521</v>
      </c>
      <c r="I348" s="20" t="s">
        <v>23</v>
      </c>
      <c r="J348" s="20">
        <v>3</v>
      </c>
      <c r="K348" s="20">
        <v>51</v>
      </c>
      <c r="L348" s="20" t="s">
        <v>81</v>
      </c>
      <c r="M348" s="23">
        <v>43875</v>
      </c>
      <c r="N348" s="20">
        <v>2</v>
      </c>
      <c r="O348" s="20">
        <v>23</v>
      </c>
      <c r="P348" s="20">
        <v>22</v>
      </c>
      <c r="Q348" s="20">
        <v>22</v>
      </c>
      <c r="R348" s="20">
        <v>213.92</v>
      </c>
      <c r="S348" s="24">
        <f t="shared" si="46"/>
        <v>9.5785074626865665</v>
      </c>
      <c r="T348" s="20">
        <v>36.24</v>
      </c>
      <c r="U348" s="20">
        <v>19.21</v>
      </c>
      <c r="V348" s="25">
        <f t="shared" si="50"/>
        <v>1.6226865671641792</v>
      </c>
      <c r="W348" s="25">
        <f t="shared" si="51"/>
        <v>0.86014925373134332</v>
      </c>
      <c r="X348" s="24">
        <f t="shared" si="49"/>
        <v>0.62860943775002576</v>
      </c>
    </row>
    <row r="349" spans="1:24" x14ac:dyDescent="0.2">
      <c r="A349" s="20" t="s">
        <v>60</v>
      </c>
      <c r="B349" s="20">
        <v>47</v>
      </c>
      <c r="C349" s="21">
        <v>6.9</v>
      </c>
      <c r="D349" s="21" t="s">
        <v>59</v>
      </c>
      <c r="E349" s="22">
        <v>6</v>
      </c>
      <c r="F349" s="22">
        <v>8</v>
      </c>
      <c r="G349" s="20" t="s">
        <v>51</v>
      </c>
      <c r="H349" s="20">
        <v>7470</v>
      </c>
      <c r="I349" s="20" t="s">
        <v>22</v>
      </c>
      <c r="J349" s="20">
        <v>3</v>
      </c>
      <c r="K349" s="20">
        <v>51</v>
      </c>
      <c r="L349" s="20" t="s">
        <v>72</v>
      </c>
      <c r="M349" s="23">
        <v>43881</v>
      </c>
      <c r="N349" s="20">
        <v>1</v>
      </c>
      <c r="O349" s="20">
        <v>22</v>
      </c>
      <c r="P349" s="20">
        <v>22</v>
      </c>
      <c r="Q349" s="20">
        <v>22</v>
      </c>
      <c r="R349" s="20">
        <v>228.7</v>
      </c>
      <c r="S349" s="24">
        <f t="shared" si="46"/>
        <v>10.395454545454545</v>
      </c>
      <c r="T349" s="20">
        <v>38.08</v>
      </c>
      <c r="U349" s="20">
        <v>22.8</v>
      </c>
      <c r="V349" s="25">
        <f t="shared" si="50"/>
        <v>1.7309090909090907</v>
      </c>
      <c r="W349" s="25">
        <f t="shared" si="51"/>
        <v>1.0363636363636364</v>
      </c>
      <c r="X349" s="24">
        <f t="shared" si="49"/>
        <v>0.97341316043081405</v>
      </c>
    </row>
    <row r="350" spans="1:24" x14ac:dyDescent="0.2">
      <c r="A350" s="20" t="s">
        <v>60</v>
      </c>
      <c r="B350" s="20">
        <v>47</v>
      </c>
      <c r="C350" s="21">
        <v>6.9</v>
      </c>
      <c r="D350" s="21" t="s">
        <v>59</v>
      </c>
      <c r="E350" s="22">
        <v>7</v>
      </c>
      <c r="F350" s="22">
        <v>9</v>
      </c>
      <c r="G350" s="20" t="s">
        <v>52</v>
      </c>
      <c r="H350" s="20">
        <v>7525</v>
      </c>
      <c r="I350" s="20" t="s">
        <v>23</v>
      </c>
      <c r="J350" s="20">
        <v>4</v>
      </c>
      <c r="K350" s="20">
        <v>52</v>
      </c>
      <c r="L350" s="20" t="s">
        <v>69</v>
      </c>
      <c r="M350" s="23">
        <v>43875</v>
      </c>
      <c r="N350" s="20">
        <v>3</v>
      </c>
      <c r="O350" s="20">
        <v>22</v>
      </c>
      <c r="P350" s="20">
        <v>22</v>
      </c>
      <c r="Q350" s="20">
        <v>22</v>
      </c>
      <c r="R350" s="20">
        <v>219.36</v>
      </c>
      <c r="S350" s="24">
        <f t="shared" si="46"/>
        <v>9.9709090909090907</v>
      </c>
      <c r="T350" s="20">
        <v>31.14</v>
      </c>
      <c r="U350" s="20">
        <v>21.1</v>
      </c>
      <c r="V350" s="25">
        <f t="shared" si="50"/>
        <v>1.4154545454545455</v>
      </c>
      <c r="W350" s="25">
        <f t="shared" si="51"/>
        <v>0.95909090909090911</v>
      </c>
      <c r="X350" s="24">
        <f t="shared" si="49"/>
        <v>0.68173265730009891</v>
      </c>
    </row>
    <row r="351" spans="1:24" x14ac:dyDescent="0.2">
      <c r="A351" s="20" t="s">
        <v>60</v>
      </c>
      <c r="B351" s="20">
        <v>47</v>
      </c>
      <c r="C351" s="21">
        <v>6.9</v>
      </c>
      <c r="D351" s="21" t="s">
        <v>59</v>
      </c>
      <c r="E351" s="22">
        <v>6</v>
      </c>
      <c r="F351" s="22">
        <v>8</v>
      </c>
      <c r="G351" s="20" t="s">
        <v>51</v>
      </c>
      <c r="H351" s="20">
        <v>7477</v>
      </c>
      <c r="I351" s="20" t="s">
        <v>22</v>
      </c>
      <c r="J351" s="20">
        <v>4</v>
      </c>
      <c r="K351" s="20">
        <v>52</v>
      </c>
      <c r="L351" s="20" t="s">
        <v>76</v>
      </c>
      <c r="M351" s="23">
        <v>43890</v>
      </c>
      <c r="N351" s="20">
        <v>2</v>
      </c>
      <c r="O351" s="20">
        <v>23</v>
      </c>
      <c r="P351" s="20">
        <v>23</v>
      </c>
      <c r="Q351" s="20">
        <v>22</v>
      </c>
      <c r="R351" s="20">
        <v>220.53</v>
      </c>
      <c r="S351" s="24">
        <f t="shared" si="46"/>
        <v>9.7292647058823523</v>
      </c>
      <c r="T351" s="20">
        <v>34.409999999999997</v>
      </c>
      <c r="U351" s="20">
        <v>20.25</v>
      </c>
      <c r="V351" s="25">
        <f t="shared" si="50"/>
        <v>1.5180882352941174</v>
      </c>
      <c r="W351" s="25">
        <f t="shared" si="51"/>
        <v>0.89338235294117641</v>
      </c>
      <c r="X351" s="24">
        <f t="shared" si="49"/>
        <v>0.63441052013519128</v>
      </c>
    </row>
    <row r="352" spans="1:24" x14ac:dyDescent="0.2">
      <c r="A352" s="20" t="s">
        <v>60</v>
      </c>
      <c r="B352" s="20">
        <v>47</v>
      </c>
      <c r="C352" s="21">
        <v>6.9</v>
      </c>
      <c r="D352" s="21" t="s">
        <v>59</v>
      </c>
      <c r="E352" s="22">
        <v>4</v>
      </c>
      <c r="F352" s="22">
        <v>5</v>
      </c>
      <c r="G352" s="20" t="s">
        <v>51</v>
      </c>
      <c r="H352" s="20">
        <v>6914</v>
      </c>
      <c r="I352" s="20" t="s">
        <v>11</v>
      </c>
      <c r="J352" s="20">
        <v>1</v>
      </c>
      <c r="K352" s="20">
        <v>53</v>
      </c>
      <c r="L352" s="20" t="s">
        <v>69</v>
      </c>
      <c r="M352" s="23">
        <v>43852</v>
      </c>
      <c r="N352" s="20">
        <v>1</v>
      </c>
      <c r="O352" s="20">
        <v>22</v>
      </c>
      <c r="P352" s="20">
        <v>22</v>
      </c>
      <c r="Q352" s="20">
        <v>23</v>
      </c>
      <c r="R352" s="20">
        <v>191.08</v>
      </c>
      <c r="S352" s="24">
        <f t="shared" si="46"/>
        <v>8.5558208955223893</v>
      </c>
      <c r="T352" s="20">
        <v>35.74</v>
      </c>
      <c r="U352" s="20">
        <v>30.08</v>
      </c>
      <c r="V352" s="25">
        <f t="shared" si="50"/>
        <v>1.6002985074626868</v>
      </c>
      <c r="W352" s="25">
        <f t="shared" si="51"/>
        <v>1.3468656716417911</v>
      </c>
      <c r="X352" s="24">
        <f t="shared" si="49"/>
        <v>1.5200161082688632</v>
      </c>
    </row>
    <row r="353" spans="1:24" x14ac:dyDescent="0.2">
      <c r="A353" s="20" t="s">
        <v>60</v>
      </c>
      <c r="B353" s="20">
        <v>47</v>
      </c>
      <c r="C353" s="21">
        <v>6.9</v>
      </c>
      <c r="D353" s="21" t="s">
        <v>59</v>
      </c>
      <c r="E353" s="22">
        <v>4</v>
      </c>
      <c r="F353" s="22">
        <v>5</v>
      </c>
      <c r="G353" s="20" t="s">
        <v>51</v>
      </c>
      <c r="H353" s="20">
        <v>6921</v>
      </c>
      <c r="I353" s="20" t="s">
        <v>11</v>
      </c>
      <c r="J353" s="20">
        <v>1</v>
      </c>
      <c r="K353" s="20">
        <v>53</v>
      </c>
      <c r="L353" s="20" t="s">
        <v>86</v>
      </c>
      <c r="M353" s="23">
        <v>43879</v>
      </c>
      <c r="N353" s="20">
        <v>2</v>
      </c>
      <c r="O353" s="20">
        <v>22</v>
      </c>
      <c r="P353" s="20">
        <v>22</v>
      </c>
      <c r="Q353" s="20">
        <v>22</v>
      </c>
      <c r="R353" s="20">
        <v>217.65</v>
      </c>
      <c r="S353" s="24">
        <f t="shared" si="46"/>
        <v>9.8931818181818176</v>
      </c>
      <c r="T353" s="20">
        <v>39.82</v>
      </c>
      <c r="U353" s="20">
        <v>19.100000000000001</v>
      </c>
      <c r="V353" s="25">
        <f t="shared" si="50"/>
        <v>1.81</v>
      </c>
      <c r="W353" s="25">
        <f t="shared" si="51"/>
        <v>0.86818181818181828</v>
      </c>
      <c r="X353" s="24">
        <f t="shared" si="49"/>
        <v>0.7143294741324131</v>
      </c>
    </row>
    <row r="354" spans="1:24" x14ac:dyDescent="0.2">
      <c r="A354" s="20" t="s">
        <v>60</v>
      </c>
      <c r="B354" s="20">
        <v>47</v>
      </c>
      <c r="C354" s="21">
        <v>6.9</v>
      </c>
      <c r="D354" s="21" t="s">
        <v>59</v>
      </c>
      <c r="E354" s="22">
        <v>10</v>
      </c>
      <c r="F354" s="22">
        <v>16</v>
      </c>
      <c r="G354" s="20" t="s">
        <v>84</v>
      </c>
      <c r="H354" s="20">
        <v>8229</v>
      </c>
      <c r="I354" s="20" t="s">
        <v>83</v>
      </c>
      <c r="J354" s="20">
        <v>2</v>
      </c>
      <c r="K354" s="20">
        <v>54</v>
      </c>
      <c r="L354" s="20" t="s">
        <v>76</v>
      </c>
      <c r="M354" s="23">
        <v>43869</v>
      </c>
      <c r="N354" s="20">
        <v>1</v>
      </c>
      <c r="O354" s="20">
        <v>22</v>
      </c>
      <c r="P354" s="20">
        <v>23</v>
      </c>
      <c r="Q354" s="20">
        <v>22</v>
      </c>
      <c r="R354" s="20">
        <v>202.21</v>
      </c>
      <c r="S354" s="24">
        <f t="shared" si="46"/>
        <v>9.0541791044776136</v>
      </c>
      <c r="T354" s="20">
        <v>35.47</v>
      </c>
      <c r="U354" s="20">
        <v>22.85</v>
      </c>
      <c r="V354" s="25">
        <f t="shared" si="50"/>
        <v>1.5882089552238807</v>
      </c>
      <c r="W354" s="25">
        <f t="shared" si="51"/>
        <v>1.0231343283582091</v>
      </c>
      <c r="X354" s="24">
        <f t="shared" si="49"/>
        <v>0.87050561273452665</v>
      </c>
    </row>
    <row r="355" spans="1:24" x14ac:dyDescent="0.2">
      <c r="A355" s="20" t="s">
        <v>60</v>
      </c>
      <c r="B355" s="20">
        <v>47</v>
      </c>
      <c r="C355" s="21">
        <v>6.9</v>
      </c>
      <c r="D355" s="21" t="s">
        <v>59</v>
      </c>
      <c r="E355" s="22">
        <v>10</v>
      </c>
      <c r="F355" s="22">
        <v>16</v>
      </c>
      <c r="G355" s="20" t="s">
        <v>84</v>
      </c>
      <c r="H355" s="20">
        <v>8222</v>
      </c>
      <c r="I355" s="20" t="s">
        <v>83</v>
      </c>
      <c r="J355" s="20">
        <v>2</v>
      </c>
      <c r="K355" s="20">
        <v>54</v>
      </c>
      <c r="L355" s="20" t="s">
        <v>73</v>
      </c>
      <c r="M355" s="23">
        <v>43875</v>
      </c>
      <c r="N355" s="20">
        <v>1</v>
      </c>
      <c r="O355" s="20">
        <v>22</v>
      </c>
      <c r="P355" s="20">
        <v>22</v>
      </c>
      <c r="Q355" s="20">
        <v>22</v>
      </c>
      <c r="R355" s="20">
        <v>205.15</v>
      </c>
      <c r="S355" s="24">
        <f t="shared" si="46"/>
        <v>9.3250000000000011</v>
      </c>
      <c r="T355" s="20">
        <v>36.119999999999997</v>
      </c>
      <c r="U355" s="20">
        <v>20.62</v>
      </c>
      <c r="V355" s="25">
        <f t="shared" si="50"/>
        <v>1.6418181818181816</v>
      </c>
      <c r="W355" s="25">
        <f t="shared" si="51"/>
        <v>0.93727272727272737</v>
      </c>
      <c r="X355" s="24">
        <f t="shared" si="49"/>
        <v>0.75518897901156312</v>
      </c>
    </row>
    <row r="356" spans="1:24" x14ac:dyDescent="0.2">
      <c r="A356" s="20" t="s">
        <v>60</v>
      </c>
      <c r="B356" s="20">
        <v>47</v>
      </c>
      <c r="C356" s="21">
        <v>6.9</v>
      </c>
      <c r="D356" s="21" t="s">
        <v>59</v>
      </c>
      <c r="E356" s="22">
        <v>4</v>
      </c>
      <c r="F356" s="22">
        <v>5</v>
      </c>
      <c r="G356" s="20" t="s">
        <v>51</v>
      </c>
      <c r="H356" s="20">
        <v>6940</v>
      </c>
      <c r="I356" s="20" t="s">
        <v>11</v>
      </c>
      <c r="J356" s="20">
        <v>3</v>
      </c>
      <c r="K356" s="20">
        <v>54</v>
      </c>
      <c r="L356" s="20" t="s">
        <v>58</v>
      </c>
      <c r="M356" s="23">
        <v>43884</v>
      </c>
      <c r="N356" s="20">
        <v>2</v>
      </c>
      <c r="O356" s="20">
        <v>22</v>
      </c>
      <c r="P356" s="20">
        <v>22</v>
      </c>
      <c r="Q356" s="20">
        <v>22</v>
      </c>
      <c r="R356" s="20">
        <v>246.84</v>
      </c>
      <c r="S356" s="24">
        <f t="shared" si="46"/>
        <v>11.22</v>
      </c>
      <c r="T356" s="20">
        <v>41</v>
      </c>
      <c r="U356" s="20">
        <v>16</v>
      </c>
      <c r="V356" s="25">
        <f t="shared" si="50"/>
        <v>1.8636363636363635</v>
      </c>
      <c r="W356" s="25">
        <f t="shared" si="51"/>
        <v>0.72727272727272729</v>
      </c>
      <c r="X356" s="24">
        <f t="shared" si="49"/>
        <v>0.51612441291132083</v>
      </c>
    </row>
    <row r="357" spans="1:24" x14ac:dyDescent="0.2">
      <c r="A357" s="20" t="s">
        <v>60</v>
      </c>
      <c r="B357" s="20">
        <v>47</v>
      </c>
      <c r="C357" s="21">
        <v>6.9</v>
      </c>
      <c r="D357" s="21" t="s">
        <v>59</v>
      </c>
      <c r="E357" s="22">
        <v>4</v>
      </c>
      <c r="F357" s="22">
        <v>5</v>
      </c>
      <c r="G357" s="20" t="s">
        <v>51</v>
      </c>
      <c r="H357" s="20">
        <v>6951</v>
      </c>
      <c r="I357" s="20" t="s">
        <v>11</v>
      </c>
      <c r="J357" s="20">
        <v>4</v>
      </c>
      <c r="K357" s="20">
        <v>55</v>
      </c>
      <c r="L357" s="20" t="s">
        <v>81</v>
      </c>
      <c r="M357" s="23">
        <v>43871</v>
      </c>
      <c r="N357" s="20">
        <v>3</v>
      </c>
      <c r="O357" s="20">
        <v>22</v>
      </c>
      <c r="P357" s="20">
        <v>22</v>
      </c>
      <c r="Q357" s="20">
        <v>22</v>
      </c>
      <c r="R357" s="20">
        <v>208.65</v>
      </c>
      <c r="S357" s="24">
        <f t="shared" si="46"/>
        <v>9.4840909090909093</v>
      </c>
      <c r="T357" s="20">
        <v>37.74</v>
      </c>
      <c r="U357" s="20">
        <v>24.21</v>
      </c>
      <c r="V357" s="25">
        <f t="shared" si="50"/>
        <v>1.7154545454545456</v>
      </c>
      <c r="W357" s="25">
        <f t="shared" si="51"/>
        <v>1.1004545454545456</v>
      </c>
      <c r="X357" s="24">
        <f t="shared" si="49"/>
        <v>1.0877323739895417</v>
      </c>
    </row>
    <row r="358" spans="1:24" x14ac:dyDescent="0.2">
      <c r="A358" s="20" t="s">
        <v>60</v>
      </c>
      <c r="B358" s="20">
        <v>47</v>
      </c>
      <c r="C358" s="21">
        <v>6.9</v>
      </c>
      <c r="D358" s="21" t="s">
        <v>59</v>
      </c>
      <c r="E358" s="22">
        <v>10</v>
      </c>
      <c r="F358" s="22">
        <v>16</v>
      </c>
      <c r="G358" s="20" t="s">
        <v>84</v>
      </c>
      <c r="H358" s="20">
        <v>8236</v>
      </c>
      <c r="I358" s="20" t="s">
        <v>83</v>
      </c>
      <c r="J358" s="20">
        <v>3</v>
      </c>
      <c r="K358" s="20">
        <v>55</v>
      </c>
      <c r="L358" s="20" t="s">
        <v>71</v>
      </c>
      <c r="M358" s="23">
        <v>43877</v>
      </c>
      <c r="N358" s="20">
        <v>4</v>
      </c>
      <c r="O358" s="20">
        <v>22</v>
      </c>
      <c r="P358" s="20">
        <v>22</v>
      </c>
      <c r="Q358" s="20">
        <v>22</v>
      </c>
      <c r="R358" s="20">
        <v>222.16</v>
      </c>
      <c r="S358" s="24">
        <f t="shared" si="46"/>
        <v>10.098181818181818</v>
      </c>
      <c r="T358" s="20">
        <v>36.14</v>
      </c>
      <c r="U358" s="20">
        <v>20.62</v>
      </c>
      <c r="V358" s="25">
        <f t="shared" si="50"/>
        <v>1.6427272727272728</v>
      </c>
      <c r="W358" s="25">
        <f t="shared" si="51"/>
        <v>0.93727272727272737</v>
      </c>
      <c r="X358" s="24">
        <f t="shared" si="49"/>
        <v>0.75560713459241124</v>
      </c>
    </row>
    <row r="359" spans="1:24" x14ac:dyDescent="0.2">
      <c r="A359" s="13" t="s">
        <v>60</v>
      </c>
      <c r="B359" s="13">
        <v>47</v>
      </c>
      <c r="C359" s="16">
        <v>6.9</v>
      </c>
      <c r="D359" s="16" t="s">
        <v>59</v>
      </c>
      <c r="E359" s="17">
        <v>10</v>
      </c>
      <c r="F359" s="17">
        <v>16</v>
      </c>
      <c r="G359" s="13" t="s">
        <v>84</v>
      </c>
      <c r="H359" s="13">
        <v>8240</v>
      </c>
      <c r="I359" s="13" t="s">
        <v>83</v>
      </c>
      <c r="J359" s="13">
        <v>3</v>
      </c>
      <c r="K359" s="13">
        <v>55</v>
      </c>
      <c r="L359" s="13"/>
      <c r="M359" s="15">
        <v>43877</v>
      </c>
      <c r="N359" s="13">
        <v>0</v>
      </c>
      <c r="O359" s="13"/>
      <c r="P359" s="13"/>
      <c r="Q359" s="13"/>
      <c r="R359" s="13"/>
      <c r="S359" s="18"/>
      <c r="T359" s="13"/>
      <c r="U359" s="13"/>
      <c r="V359" s="19"/>
      <c r="W359" s="19"/>
      <c r="X359" s="18">
        <f t="shared" si="49"/>
        <v>0</v>
      </c>
    </row>
    <row r="360" spans="1:24" x14ac:dyDescent="0.2">
      <c r="A360" s="20" t="s">
        <v>60</v>
      </c>
      <c r="B360" s="20">
        <v>47</v>
      </c>
      <c r="C360" s="21">
        <v>6.9</v>
      </c>
      <c r="D360" s="21" t="s">
        <v>59</v>
      </c>
      <c r="E360" s="22">
        <v>10</v>
      </c>
      <c r="F360" s="22">
        <v>16</v>
      </c>
      <c r="G360" s="20" t="s">
        <v>84</v>
      </c>
      <c r="H360" s="20">
        <v>8251</v>
      </c>
      <c r="I360" s="20" t="s">
        <v>83</v>
      </c>
      <c r="J360" s="20">
        <v>4</v>
      </c>
      <c r="K360" s="20">
        <v>56</v>
      </c>
      <c r="L360" s="20" t="s">
        <v>75</v>
      </c>
      <c r="M360" s="23">
        <v>43873</v>
      </c>
      <c r="N360" s="20">
        <v>4</v>
      </c>
      <c r="O360" s="20">
        <v>22</v>
      </c>
      <c r="P360" s="20">
        <v>22</v>
      </c>
      <c r="Q360" s="20">
        <v>22</v>
      </c>
      <c r="R360" s="20">
        <v>186.3</v>
      </c>
      <c r="S360" s="24">
        <f t="shared" si="46"/>
        <v>8.4681818181818187</v>
      </c>
      <c r="T360" s="20">
        <v>35.01</v>
      </c>
      <c r="U360" s="20">
        <v>18.03</v>
      </c>
      <c r="V360" s="25">
        <f t="shared" si="50"/>
        <v>1.5913636363636363</v>
      </c>
      <c r="W360" s="25">
        <f t="shared" si="51"/>
        <v>0.81954545454545458</v>
      </c>
      <c r="X360" s="24">
        <f t="shared" si="49"/>
        <v>0.55964695360404393</v>
      </c>
    </row>
    <row r="361" spans="1:24" x14ac:dyDescent="0.2">
      <c r="A361" s="20" t="s">
        <v>60</v>
      </c>
      <c r="B361" s="20">
        <v>47</v>
      </c>
      <c r="C361" s="21">
        <v>6.9</v>
      </c>
      <c r="D361" s="21" t="s">
        <v>59</v>
      </c>
      <c r="E361" s="22">
        <v>4</v>
      </c>
      <c r="F361" s="22">
        <v>5</v>
      </c>
      <c r="G361" s="20" t="s">
        <v>51</v>
      </c>
      <c r="H361" s="20">
        <v>6955</v>
      </c>
      <c r="I361" s="20" t="s">
        <v>11</v>
      </c>
      <c r="J361" s="20">
        <v>4</v>
      </c>
      <c r="K361" s="20">
        <v>56</v>
      </c>
      <c r="L361" s="20" t="s">
        <v>63</v>
      </c>
      <c r="M361" s="23">
        <v>43879</v>
      </c>
      <c r="N361" s="20">
        <v>1</v>
      </c>
      <c r="O361" s="20">
        <v>22</v>
      </c>
      <c r="P361" s="20">
        <v>22</v>
      </c>
      <c r="Q361" s="20">
        <v>22</v>
      </c>
      <c r="R361" s="20">
        <v>214.27</v>
      </c>
      <c r="S361" s="24">
        <f t="shared" si="46"/>
        <v>9.7395454545454552</v>
      </c>
      <c r="T361" s="20">
        <v>35.51</v>
      </c>
      <c r="U361" s="20">
        <v>21.59</v>
      </c>
      <c r="V361" s="25">
        <f t="shared" si="50"/>
        <v>1.614090909090909</v>
      </c>
      <c r="W361" s="25">
        <f t="shared" si="51"/>
        <v>0.98136363636363633</v>
      </c>
      <c r="X361" s="24">
        <f t="shared" si="49"/>
        <v>0.81392902679930013</v>
      </c>
    </row>
    <row r="362" spans="1:24" x14ac:dyDescent="0.2">
      <c r="A362" s="20" t="s">
        <v>60</v>
      </c>
      <c r="B362" s="20">
        <v>47</v>
      </c>
      <c r="C362" s="21">
        <v>6.9</v>
      </c>
      <c r="D362" s="21" t="s">
        <v>59</v>
      </c>
      <c r="E362" s="22">
        <v>6</v>
      </c>
      <c r="F362" s="22">
        <v>7</v>
      </c>
      <c r="G362" s="20" t="s">
        <v>51</v>
      </c>
      <c r="H362" s="20">
        <v>7398</v>
      </c>
      <c r="I362" s="20" t="s">
        <v>21</v>
      </c>
      <c r="J362" s="20">
        <v>1</v>
      </c>
      <c r="K362" s="20">
        <v>57</v>
      </c>
      <c r="L362" s="20" t="s">
        <v>81</v>
      </c>
      <c r="M362" s="23">
        <v>43875</v>
      </c>
      <c r="N362" s="20">
        <v>3</v>
      </c>
      <c r="O362" s="20">
        <v>22</v>
      </c>
      <c r="P362" s="20">
        <v>22</v>
      </c>
      <c r="Q362" s="20">
        <v>22</v>
      </c>
      <c r="R362" s="20">
        <v>193.74</v>
      </c>
      <c r="S362" s="24">
        <f t="shared" si="46"/>
        <v>8.8063636363636366</v>
      </c>
      <c r="T362" s="20">
        <v>36.119999999999997</v>
      </c>
      <c r="U362" s="20">
        <v>28.07</v>
      </c>
      <c r="V362" s="25">
        <f t="shared" si="50"/>
        <v>1.6418181818181816</v>
      </c>
      <c r="W362" s="25">
        <f t="shared" si="51"/>
        <v>1.2759090909090909</v>
      </c>
      <c r="X362" s="24">
        <f t="shared" si="49"/>
        <v>1.3994685618023328</v>
      </c>
    </row>
    <row r="363" spans="1:24" x14ac:dyDescent="0.2">
      <c r="A363" s="20" t="s">
        <v>60</v>
      </c>
      <c r="B363" s="20">
        <v>47</v>
      </c>
      <c r="C363" s="21">
        <v>6.9</v>
      </c>
      <c r="D363" s="21" t="s">
        <v>59</v>
      </c>
      <c r="E363" s="22">
        <v>6</v>
      </c>
      <c r="F363" s="22">
        <v>7</v>
      </c>
      <c r="G363" s="20" t="s">
        <v>51</v>
      </c>
      <c r="H363" s="20">
        <v>7413</v>
      </c>
      <c r="I363" s="20" t="s">
        <v>21</v>
      </c>
      <c r="J363" s="20">
        <v>2</v>
      </c>
      <c r="K363" s="20">
        <v>58</v>
      </c>
      <c r="L363" s="20" t="s">
        <v>74</v>
      </c>
      <c r="M363" s="23">
        <v>43875</v>
      </c>
      <c r="N363" s="20">
        <v>2</v>
      </c>
      <c r="O363" s="20">
        <v>22</v>
      </c>
      <c r="P363" s="20">
        <v>22</v>
      </c>
      <c r="Q363" s="20">
        <v>22</v>
      </c>
      <c r="R363" s="20">
        <v>205.08</v>
      </c>
      <c r="S363" s="24">
        <f t="shared" si="46"/>
        <v>9.3218181818181822</v>
      </c>
      <c r="T363" s="20">
        <v>36.22</v>
      </c>
      <c r="U363" s="20">
        <v>21.21</v>
      </c>
      <c r="V363" s="25">
        <f t="shared" si="50"/>
        <v>1.6463636363636363</v>
      </c>
      <c r="W363" s="25">
        <f t="shared" si="51"/>
        <v>0.96409090909090911</v>
      </c>
      <c r="X363" s="24">
        <f t="shared" si="49"/>
        <v>0.80123583154308242</v>
      </c>
    </row>
    <row r="364" spans="1:24" x14ac:dyDescent="0.2">
      <c r="A364" s="20" t="s">
        <v>60</v>
      </c>
      <c r="B364" s="20">
        <v>47</v>
      </c>
      <c r="C364" s="21">
        <v>6.9</v>
      </c>
      <c r="D364" s="21" t="s">
        <v>59</v>
      </c>
      <c r="E364" s="22">
        <v>6</v>
      </c>
      <c r="F364" s="22">
        <v>7</v>
      </c>
      <c r="G364" s="20" t="s">
        <v>51</v>
      </c>
      <c r="H364" s="20">
        <v>7431</v>
      </c>
      <c r="I364" s="20" t="s">
        <v>21</v>
      </c>
      <c r="J364" s="20">
        <v>4</v>
      </c>
      <c r="K364" s="20">
        <v>60</v>
      </c>
      <c r="L364" s="20" t="s">
        <v>86</v>
      </c>
      <c r="M364" s="23">
        <v>43875</v>
      </c>
      <c r="N364" s="20">
        <v>4</v>
      </c>
      <c r="O364" s="20">
        <v>22</v>
      </c>
      <c r="P364" s="20">
        <v>22</v>
      </c>
      <c r="Q364" s="20">
        <v>22</v>
      </c>
      <c r="R364" s="20">
        <v>223.21</v>
      </c>
      <c r="S364" s="24">
        <f t="shared" si="46"/>
        <v>10.145909090909091</v>
      </c>
      <c r="T364" s="20">
        <v>37.22</v>
      </c>
      <c r="U364" s="20">
        <v>23.02</v>
      </c>
      <c r="V364" s="25">
        <f t="shared" si="50"/>
        <v>1.6918181818181817</v>
      </c>
      <c r="W364" s="25">
        <f t="shared" si="51"/>
        <v>1.0463636363636364</v>
      </c>
      <c r="X364" s="24">
        <f t="shared" si="49"/>
        <v>0.96987906971654303</v>
      </c>
    </row>
    <row r="365" spans="1:24" x14ac:dyDescent="0.2">
      <c r="A365" s="20" t="s">
        <v>60</v>
      </c>
      <c r="B365" s="20">
        <v>47</v>
      </c>
      <c r="C365" s="21">
        <v>6.9</v>
      </c>
      <c r="D365" s="21" t="s">
        <v>59</v>
      </c>
      <c r="E365" s="22">
        <v>6</v>
      </c>
      <c r="F365" s="22">
        <v>7</v>
      </c>
      <c r="G365" s="20" t="s">
        <v>51</v>
      </c>
      <c r="H365" s="20">
        <v>7438</v>
      </c>
      <c r="I365" s="20" t="s">
        <v>21</v>
      </c>
      <c r="J365" s="20">
        <v>4</v>
      </c>
      <c r="K365" s="20">
        <v>60</v>
      </c>
      <c r="L365" s="20" t="s">
        <v>63</v>
      </c>
      <c r="M365" s="23">
        <v>43875</v>
      </c>
      <c r="N365" s="20">
        <v>4</v>
      </c>
      <c r="O365" s="20">
        <v>22</v>
      </c>
      <c r="P365" s="20">
        <v>22</v>
      </c>
      <c r="Q365" s="20">
        <v>22</v>
      </c>
      <c r="R365" s="20">
        <v>214.83</v>
      </c>
      <c r="S365" s="24">
        <f t="shared" si="46"/>
        <v>9.7650000000000006</v>
      </c>
      <c r="T365" s="20">
        <v>33.14</v>
      </c>
      <c r="U365" s="20">
        <v>19.100000000000001</v>
      </c>
      <c r="V365" s="25">
        <f t="shared" si="50"/>
        <v>1.5063636363636363</v>
      </c>
      <c r="W365" s="25">
        <f t="shared" si="51"/>
        <v>0.86818181818181828</v>
      </c>
      <c r="X365" s="24">
        <f t="shared" si="49"/>
        <v>0.59449720674907502</v>
      </c>
    </row>
    <row r="366" spans="1:24" x14ac:dyDescent="0.2">
      <c r="A366" s="20" t="s">
        <v>60</v>
      </c>
      <c r="B366" s="20">
        <v>47</v>
      </c>
      <c r="C366" s="21">
        <v>6.9</v>
      </c>
      <c r="D366" s="21" t="s">
        <v>59</v>
      </c>
      <c r="E366" s="22">
        <v>6</v>
      </c>
      <c r="F366" s="22">
        <v>7</v>
      </c>
      <c r="G366" s="20" t="s">
        <v>51</v>
      </c>
      <c r="H366" s="20">
        <v>7437</v>
      </c>
      <c r="I366" s="20" t="s">
        <v>21</v>
      </c>
      <c r="J366" s="20">
        <v>4</v>
      </c>
      <c r="K366" s="20">
        <v>60</v>
      </c>
      <c r="L366" s="20" t="s">
        <v>74</v>
      </c>
      <c r="M366" s="23">
        <v>43877</v>
      </c>
      <c r="N366" s="20">
        <v>3</v>
      </c>
      <c r="O366" s="20">
        <v>22</v>
      </c>
      <c r="P366" s="20">
        <v>22</v>
      </c>
      <c r="Q366" s="20">
        <v>22</v>
      </c>
      <c r="R366" s="20">
        <v>210.42</v>
      </c>
      <c r="S366" s="24">
        <f t="shared" si="46"/>
        <v>9.5645454545454545</v>
      </c>
      <c r="T366" s="20">
        <v>34.409999999999997</v>
      </c>
      <c r="U366" s="20">
        <v>21.4</v>
      </c>
      <c r="V366" s="25">
        <f t="shared" si="50"/>
        <v>1.564090909090909</v>
      </c>
      <c r="W366" s="25">
        <f t="shared" si="51"/>
        <v>0.97272727272727266</v>
      </c>
      <c r="X366" s="24">
        <f t="shared" si="49"/>
        <v>0.77489489390907429</v>
      </c>
    </row>
    <row r="367" spans="1:24" x14ac:dyDescent="0.2">
      <c r="A367" s="20" t="s">
        <v>60</v>
      </c>
      <c r="B367" s="20">
        <v>47</v>
      </c>
      <c r="C367" s="21">
        <v>6.9</v>
      </c>
      <c r="D367" s="21" t="s">
        <v>59</v>
      </c>
      <c r="E367" s="22">
        <v>5</v>
      </c>
      <c r="F367" s="22">
        <v>7</v>
      </c>
      <c r="G367" s="20" t="s">
        <v>51</v>
      </c>
      <c r="H367" s="20">
        <v>7201</v>
      </c>
      <c r="I367" s="20" t="s">
        <v>17</v>
      </c>
      <c r="J367" s="20">
        <v>1</v>
      </c>
      <c r="K367" s="20">
        <v>61</v>
      </c>
      <c r="L367" s="20" t="s">
        <v>73</v>
      </c>
      <c r="M367" s="23">
        <v>43871</v>
      </c>
      <c r="N367" s="20">
        <v>3</v>
      </c>
      <c r="O367" s="20">
        <v>23</v>
      </c>
      <c r="P367" s="20">
        <v>22</v>
      </c>
      <c r="Q367" s="20">
        <v>22</v>
      </c>
      <c r="R367" s="20">
        <v>207.77</v>
      </c>
      <c r="S367" s="24">
        <f t="shared" si="46"/>
        <v>9.30313432835821</v>
      </c>
      <c r="T367" s="20">
        <v>37.049999999999997</v>
      </c>
      <c r="U367" s="20">
        <v>19.03</v>
      </c>
      <c r="V367" s="25">
        <f t="shared" si="50"/>
        <v>1.6589552238805969</v>
      </c>
      <c r="W367" s="25">
        <f t="shared" si="51"/>
        <v>0.85208955223880611</v>
      </c>
      <c r="X367" s="24">
        <f t="shared" si="49"/>
        <v>0.63067231547832658</v>
      </c>
    </row>
    <row r="368" spans="1:24" x14ac:dyDescent="0.2">
      <c r="A368" s="20" t="s">
        <v>60</v>
      </c>
      <c r="B368" s="20">
        <v>47</v>
      </c>
      <c r="C368" s="21">
        <v>6.9</v>
      </c>
      <c r="D368" s="21" t="s">
        <v>59</v>
      </c>
      <c r="E368" s="22">
        <v>9</v>
      </c>
      <c r="F368" s="22">
        <v>12</v>
      </c>
      <c r="G368" s="20" t="s">
        <v>52</v>
      </c>
      <c r="H368" s="20">
        <v>8019</v>
      </c>
      <c r="I368" s="20" t="s">
        <v>34</v>
      </c>
      <c r="J368" s="20">
        <v>1</v>
      </c>
      <c r="K368" s="20">
        <v>61</v>
      </c>
      <c r="L368" s="20" t="s">
        <v>62</v>
      </c>
      <c r="M368" s="23">
        <v>43879</v>
      </c>
      <c r="N368" s="20">
        <v>1</v>
      </c>
      <c r="O368" s="20">
        <v>22</v>
      </c>
      <c r="P368" s="20">
        <v>22</v>
      </c>
      <c r="Q368" s="20">
        <v>22</v>
      </c>
      <c r="R368" s="20">
        <v>229.73</v>
      </c>
      <c r="S368" s="24">
        <f t="shared" si="46"/>
        <v>10.442272727272726</v>
      </c>
      <c r="T368" s="20">
        <v>38.9</v>
      </c>
      <c r="U368" s="20">
        <v>19.920000000000002</v>
      </c>
      <c r="V368" s="25">
        <f t="shared" si="50"/>
        <v>1.7681818181818181</v>
      </c>
      <c r="W368" s="25">
        <f t="shared" si="51"/>
        <v>0.90545454545454551</v>
      </c>
      <c r="X368" s="24">
        <f t="shared" si="49"/>
        <v>0.75902983920682077</v>
      </c>
    </row>
    <row r="369" spans="1:24" x14ac:dyDescent="0.2">
      <c r="A369" s="20" t="s">
        <v>60</v>
      </c>
      <c r="B369" s="20">
        <v>47</v>
      </c>
      <c r="C369" s="21">
        <v>6.9</v>
      </c>
      <c r="D369" s="21" t="s">
        <v>59</v>
      </c>
      <c r="E369" s="22">
        <v>9</v>
      </c>
      <c r="F369" s="22">
        <v>12</v>
      </c>
      <c r="G369" s="20" t="s">
        <v>52</v>
      </c>
      <c r="H369" s="20">
        <v>8024</v>
      </c>
      <c r="I369" s="20" t="s">
        <v>34</v>
      </c>
      <c r="J369" s="20">
        <v>1</v>
      </c>
      <c r="K369" s="20">
        <v>61</v>
      </c>
      <c r="L369" s="20" t="s">
        <v>58</v>
      </c>
      <c r="M369" s="23">
        <v>43879</v>
      </c>
      <c r="N369" s="20">
        <v>4</v>
      </c>
      <c r="O369" s="20">
        <v>22</v>
      </c>
      <c r="P369" s="20">
        <v>21</v>
      </c>
      <c r="Q369" s="20">
        <v>22</v>
      </c>
      <c r="R369" s="20">
        <v>218.2</v>
      </c>
      <c r="S369" s="24">
        <f t="shared" si="46"/>
        <v>10.07076923076923</v>
      </c>
      <c r="T369" s="20">
        <v>47</v>
      </c>
      <c r="U369" s="20">
        <v>21</v>
      </c>
      <c r="V369" s="25">
        <f t="shared" si="50"/>
        <v>2.1692307692307691</v>
      </c>
      <c r="W369" s="25">
        <f t="shared" si="51"/>
        <v>0.96923076923076923</v>
      </c>
      <c r="X369" s="24">
        <f t="shared" si="49"/>
        <v>1.066986105377516</v>
      </c>
    </row>
    <row r="370" spans="1:24" x14ac:dyDescent="0.2">
      <c r="A370" s="20" t="s">
        <v>60</v>
      </c>
      <c r="B370" s="20">
        <v>47</v>
      </c>
      <c r="C370" s="21">
        <v>6.9</v>
      </c>
      <c r="D370" s="21" t="s">
        <v>59</v>
      </c>
      <c r="E370" s="22">
        <v>5</v>
      </c>
      <c r="F370" s="22">
        <v>7</v>
      </c>
      <c r="G370" s="20" t="s">
        <v>51</v>
      </c>
      <c r="H370" s="20">
        <v>7234</v>
      </c>
      <c r="I370" s="20" t="s">
        <v>17</v>
      </c>
      <c r="J370" s="20">
        <v>3</v>
      </c>
      <c r="K370" s="20">
        <v>62</v>
      </c>
      <c r="L370" s="20" t="s">
        <v>65</v>
      </c>
      <c r="M370" s="23">
        <v>43881</v>
      </c>
      <c r="N370" s="20">
        <v>2</v>
      </c>
      <c r="O370" s="20">
        <v>22</v>
      </c>
      <c r="P370" s="20">
        <v>22</v>
      </c>
      <c r="Q370" s="20">
        <v>23</v>
      </c>
      <c r="R370" s="20">
        <v>215.04</v>
      </c>
      <c r="S370" s="24">
        <f t="shared" si="46"/>
        <v>9.6286567164179111</v>
      </c>
      <c r="T370" s="20">
        <v>38.08</v>
      </c>
      <c r="U370" s="20">
        <v>17.09</v>
      </c>
      <c r="V370" s="25">
        <f t="shared" si="50"/>
        <v>1.7050746268656716</v>
      </c>
      <c r="W370" s="25">
        <f t="shared" si="51"/>
        <v>0.76522388059701496</v>
      </c>
      <c r="X370" s="24">
        <f t="shared" si="49"/>
        <v>0.5227800952201126</v>
      </c>
    </row>
    <row r="371" spans="1:24" x14ac:dyDescent="0.2">
      <c r="A371" s="20" t="s">
        <v>60</v>
      </c>
      <c r="B371" s="20">
        <v>47</v>
      </c>
      <c r="C371" s="21">
        <v>6.9</v>
      </c>
      <c r="D371" s="21" t="s">
        <v>59</v>
      </c>
      <c r="E371" s="22">
        <v>5</v>
      </c>
      <c r="F371" s="22">
        <v>7</v>
      </c>
      <c r="G371" s="20" t="s">
        <v>51</v>
      </c>
      <c r="H371" s="20">
        <v>7238</v>
      </c>
      <c r="I371" s="20" t="s">
        <v>17</v>
      </c>
      <c r="J371" s="20">
        <v>4</v>
      </c>
      <c r="K371" s="20">
        <v>62</v>
      </c>
      <c r="L371" s="20" t="s">
        <v>78</v>
      </c>
      <c r="M371" s="23">
        <v>43886</v>
      </c>
      <c r="N371" s="20">
        <v>2</v>
      </c>
      <c r="O371" s="20">
        <v>23</v>
      </c>
      <c r="P371" s="20">
        <v>22</v>
      </c>
      <c r="Q371" s="20">
        <v>22</v>
      </c>
      <c r="R371" s="20">
        <v>219</v>
      </c>
      <c r="S371" s="24">
        <f t="shared" si="46"/>
        <v>9.8059701492537314</v>
      </c>
      <c r="T371" s="20">
        <v>34.93</v>
      </c>
      <c r="U371" s="20">
        <v>14.56</v>
      </c>
      <c r="V371" s="25">
        <f t="shared" si="50"/>
        <v>1.5640298507462687</v>
      </c>
      <c r="W371" s="25">
        <f t="shared" si="51"/>
        <v>0.65194029850746271</v>
      </c>
      <c r="X371" s="24">
        <f t="shared" si="49"/>
        <v>0.34806416598455409</v>
      </c>
    </row>
    <row r="372" spans="1:24" x14ac:dyDescent="0.2">
      <c r="A372" s="20" t="s">
        <v>60</v>
      </c>
      <c r="B372" s="20">
        <v>47</v>
      </c>
      <c r="C372" s="21">
        <v>6.9</v>
      </c>
      <c r="D372" s="21" t="s">
        <v>59</v>
      </c>
      <c r="E372" s="22">
        <v>5</v>
      </c>
      <c r="F372" s="22">
        <v>7</v>
      </c>
      <c r="G372" s="20" t="s">
        <v>51</v>
      </c>
      <c r="H372" s="20">
        <v>7232</v>
      </c>
      <c r="I372" s="20" t="s">
        <v>17</v>
      </c>
      <c r="J372" s="20">
        <v>3</v>
      </c>
      <c r="K372" s="20">
        <v>63</v>
      </c>
      <c r="L372" s="20" t="s">
        <v>61</v>
      </c>
      <c r="M372" s="23">
        <v>43873</v>
      </c>
      <c r="N372" s="20">
        <v>4</v>
      </c>
      <c r="O372" s="20">
        <v>22</v>
      </c>
      <c r="P372" s="20">
        <v>22</v>
      </c>
      <c r="Q372" s="20">
        <v>23</v>
      </c>
      <c r="R372" s="20">
        <v>211.43</v>
      </c>
      <c r="S372" s="24">
        <f t="shared" si="46"/>
        <v>9.4670149253731353</v>
      </c>
      <c r="T372" s="20">
        <v>33.6</v>
      </c>
      <c r="U372" s="20">
        <v>21.4</v>
      </c>
      <c r="V372" s="25">
        <f t="shared" si="50"/>
        <v>1.5044776119402987</v>
      </c>
      <c r="W372" s="25">
        <f t="shared" si="51"/>
        <v>0.95820895522388061</v>
      </c>
      <c r="X372" s="24">
        <f t="shared" si="49"/>
        <v>0.72327724577711638</v>
      </c>
    </row>
    <row r="373" spans="1:24" x14ac:dyDescent="0.2">
      <c r="A373" s="20" t="s">
        <v>60</v>
      </c>
      <c r="B373" s="20">
        <v>47</v>
      </c>
      <c r="C373" s="21">
        <v>6.9</v>
      </c>
      <c r="D373" s="21" t="s">
        <v>59</v>
      </c>
      <c r="E373" s="22">
        <v>9</v>
      </c>
      <c r="F373" s="22">
        <v>12</v>
      </c>
      <c r="G373" s="20" t="s">
        <v>52</v>
      </c>
      <c r="H373" s="20">
        <v>8049</v>
      </c>
      <c r="I373" s="20" t="s">
        <v>34</v>
      </c>
      <c r="J373" s="20">
        <v>3</v>
      </c>
      <c r="K373" s="20">
        <v>63</v>
      </c>
      <c r="L373" s="20" t="s">
        <v>74</v>
      </c>
      <c r="M373" s="23">
        <v>43877</v>
      </c>
      <c r="N373" s="20">
        <v>1</v>
      </c>
      <c r="O373" s="20">
        <v>21</v>
      </c>
      <c r="P373" s="20">
        <v>22</v>
      </c>
      <c r="Q373" s="20">
        <v>22</v>
      </c>
      <c r="R373" s="20">
        <v>234.46</v>
      </c>
      <c r="S373" s="24">
        <f t="shared" si="46"/>
        <v>10.82123076923077</v>
      </c>
      <c r="T373" s="20">
        <v>42.72</v>
      </c>
      <c r="U373" s="20">
        <v>21.1</v>
      </c>
      <c r="V373" s="25">
        <f t="shared" si="50"/>
        <v>1.9716923076923076</v>
      </c>
      <c r="W373" s="25">
        <f t="shared" si="51"/>
        <v>0.97384615384615381</v>
      </c>
      <c r="X373" s="24">
        <f t="shared" si="49"/>
        <v>0.97908065824370594</v>
      </c>
    </row>
    <row r="374" spans="1:24" x14ac:dyDescent="0.2">
      <c r="A374" s="20" t="s">
        <v>60</v>
      </c>
      <c r="B374" s="20">
        <v>47</v>
      </c>
      <c r="C374" s="21">
        <v>6.9</v>
      </c>
      <c r="D374" s="21" t="s">
        <v>59</v>
      </c>
      <c r="E374" s="22">
        <v>9</v>
      </c>
      <c r="F374" s="22">
        <v>12</v>
      </c>
      <c r="G374" s="20" t="s">
        <v>52</v>
      </c>
      <c r="H374" s="20">
        <v>8051</v>
      </c>
      <c r="I374" s="20" t="s">
        <v>34</v>
      </c>
      <c r="J374" s="20">
        <v>3</v>
      </c>
      <c r="K374" s="20">
        <v>63</v>
      </c>
      <c r="L374" s="20" t="s">
        <v>77</v>
      </c>
      <c r="M374" s="23">
        <v>43879</v>
      </c>
      <c r="N374" s="20">
        <v>2</v>
      </c>
      <c r="O374" s="20">
        <v>22</v>
      </c>
      <c r="P374" s="20">
        <v>22</v>
      </c>
      <c r="Q374" s="20">
        <v>22</v>
      </c>
      <c r="R374" s="20">
        <v>229.23</v>
      </c>
      <c r="S374" s="24">
        <f t="shared" si="46"/>
        <v>10.419545454545455</v>
      </c>
      <c r="T374" s="20">
        <v>38.01</v>
      </c>
      <c r="U374" s="20">
        <v>22.2</v>
      </c>
      <c r="V374" s="25">
        <f t="shared" si="50"/>
        <v>1.7277272727272726</v>
      </c>
      <c r="W374" s="25">
        <f t="shared" si="51"/>
        <v>1.009090909090909</v>
      </c>
      <c r="X374" s="24">
        <f t="shared" si="49"/>
        <v>0.92115857303799298</v>
      </c>
    </row>
    <row r="375" spans="1:24" x14ac:dyDescent="0.2">
      <c r="A375" s="20" t="s">
        <v>60</v>
      </c>
      <c r="B375" s="20">
        <v>47</v>
      </c>
      <c r="C375" s="21">
        <v>6.9</v>
      </c>
      <c r="D375" s="21" t="s">
        <v>59</v>
      </c>
      <c r="E375" s="22">
        <v>5</v>
      </c>
      <c r="F375" s="22">
        <v>7</v>
      </c>
      <c r="G375" s="20" t="s">
        <v>51</v>
      </c>
      <c r="H375" s="20">
        <v>7247</v>
      </c>
      <c r="I375" s="20" t="s">
        <v>17</v>
      </c>
      <c r="J375" s="20">
        <v>4</v>
      </c>
      <c r="K375" s="20">
        <v>63</v>
      </c>
      <c r="L375" s="20" t="s">
        <v>76</v>
      </c>
      <c r="M375" s="23">
        <v>43881</v>
      </c>
      <c r="N375" s="20">
        <v>4</v>
      </c>
      <c r="O375" s="20">
        <v>22</v>
      </c>
      <c r="P375" s="20">
        <v>22</v>
      </c>
      <c r="Q375" s="20">
        <v>22</v>
      </c>
      <c r="R375" s="20">
        <v>219.93</v>
      </c>
      <c r="S375" s="24">
        <f t="shared" si="46"/>
        <v>9.9968181818181829</v>
      </c>
      <c r="T375" s="20">
        <v>34</v>
      </c>
      <c r="U375" s="20">
        <v>16.64</v>
      </c>
      <c r="V375" s="25">
        <f t="shared" si="50"/>
        <v>1.5454545454545454</v>
      </c>
      <c r="W375" s="25">
        <f t="shared" si="51"/>
        <v>0.75636363636363635</v>
      </c>
      <c r="X375" s="24">
        <f t="shared" si="49"/>
        <v>0.46293086854063598</v>
      </c>
    </row>
    <row r="376" spans="1:24" x14ac:dyDescent="0.2">
      <c r="A376" s="20" t="s">
        <v>60</v>
      </c>
      <c r="B376" s="20">
        <v>47</v>
      </c>
      <c r="C376" s="21">
        <v>6.9</v>
      </c>
      <c r="D376" s="21" t="s">
        <v>59</v>
      </c>
      <c r="E376" s="22">
        <v>9</v>
      </c>
      <c r="F376" s="22">
        <v>12</v>
      </c>
      <c r="G376" s="20" t="s">
        <v>52</v>
      </c>
      <c r="H376" s="20">
        <v>8060</v>
      </c>
      <c r="I376" s="20" t="s">
        <v>34</v>
      </c>
      <c r="J376" s="20">
        <v>4</v>
      </c>
      <c r="K376" s="20">
        <v>64</v>
      </c>
      <c r="L376" s="20" t="s">
        <v>58</v>
      </c>
      <c r="M376" s="23">
        <v>43879</v>
      </c>
      <c r="N376" s="20">
        <v>3</v>
      </c>
      <c r="O376" s="20">
        <v>22</v>
      </c>
      <c r="P376" s="20">
        <v>22</v>
      </c>
      <c r="Q376" s="20">
        <v>22</v>
      </c>
      <c r="R376" s="20">
        <v>238.94</v>
      </c>
      <c r="S376" s="24">
        <f t="shared" si="46"/>
        <v>10.860909090909091</v>
      </c>
      <c r="T376" s="20">
        <v>37.159999999999997</v>
      </c>
      <c r="U376" s="20">
        <v>21.54</v>
      </c>
      <c r="V376" s="25">
        <f t="shared" si="50"/>
        <v>1.689090909090909</v>
      </c>
      <c r="W376" s="25">
        <f t="shared" si="51"/>
        <v>0.97909090909090901</v>
      </c>
      <c r="X376" s="24">
        <f t="shared" si="49"/>
        <v>0.84780833731647021</v>
      </c>
    </row>
    <row r="377" spans="1:24" x14ac:dyDescent="0.2">
      <c r="A377" s="20" t="s">
        <v>60</v>
      </c>
      <c r="B377" s="20">
        <v>47</v>
      </c>
      <c r="C377" s="21">
        <v>6.9</v>
      </c>
      <c r="D377" s="21" t="s">
        <v>59</v>
      </c>
      <c r="E377" s="22">
        <v>4</v>
      </c>
      <c r="F377" s="22">
        <v>6</v>
      </c>
      <c r="G377" s="20" t="s">
        <v>51</v>
      </c>
      <c r="I377" s="20" t="s">
        <v>12</v>
      </c>
      <c r="K377" s="20">
        <v>65</v>
      </c>
      <c r="L377" s="20" t="s">
        <v>86</v>
      </c>
      <c r="M377" s="23">
        <v>43852</v>
      </c>
      <c r="N377" s="20">
        <v>1</v>
      </c>
      <c r="O377" s="20">
        <v>22</v>
      </c>
      <c r="P377" s="20">
        <v>23</v>
      </c>
      <c r="Q377" s="20">
        <v>22</v>
      </c>
      <c r="R377" s="20">
        <v>192.51</v>
      </c>
      <c r="S377" s="24">
        <f t="shared" si="46"/>
        <v>8.6198507462686571</v>
      </c>
      <c r="T377" s="20">
        <v>34.67</v>
      </c>
      <c r="U377" s="20">
        <v>28.02</v>
      </c>
      <c r="V377" s="25">
        <f t="shared" ref="V377:V385" si="52">T377/AVERAGE($O377:$Q377)</f>
        <v>1.5523880597014927</v>
      </c>
      <c r="W377" s="25">
        <f t="shared" ref="W377:W385" si="53">U377/AVERAGE($O377:$Q377)</f>
        <v>1.2546268656716419</v>
      </c>
      <c r="X377" s="24">
        <f t="shared" si="49"/>
        <v>1.279464032928503</v>
      </c>
    </row>
    <row r="378" spans="1:24" x14ac:dyDescent="0.2">
      <c r="A378" s="20" t="s">
        <v>60</v>
      </c>
      <c r="B378" s="20">
        <v>47</v>
      </c>
      <c r="C378" s="21">
        <v>6.9</v>
      </c>
      <c r="D378" s="21" t="s">
        <v>59</v>
      </c>
      <c r="E378" s="22">
        <v>7</v>
      </c>
      <c r="F378" s="22">
        <v>12</v>
      </c>
      <c r="G378" s="20" t="s">
        <v>52</v>
      </c>
      <c r="H378" s="20">
        <v>7635</v>
      </c>
      <c r="I378" s="20" t="s">
        <v>26</v>
      </c>
      <c r="J378" s="20">
        <v>1</v>
      </c>
      <c r="K378" s="20">
        <v>65</v>
      </c>
      <c r="L378" s="20" t="s">
        <v>67</v>
      </c>
      <c r="M378" s="23">
        <v>43873</v>
      </c>
      <c r="N378" s="20">
        <v>4</v>
      </c>
      <c r="O378" s="20">
        <v>22</v>
      </c>
      <c r="P378" s="20">
        <v>22</v>
      </c>
      <c r="Q378" s="20">
        <v>23</v>
      </c>
      <c r="R378" s="20">
        <v>211.63</v>
      </c>
      <c r="S378" s="24">
        <f t="shared" si="46"/>
        <v>9.4759701492537314</v>
      </c>
      <c r="T378" s="20">
        <v>32.200000000000003</v>
      </c>
      <c r="U378" s="20">
        <v>20</v>
      </c>
      <c r="V378" s="25">
        <f t="shared" si="52"/>
        <v>1.4417910447761195</v>
      </c>
      <c r="W378" s="25">
        <f t="shared" si="53"/>
        <v>0.89552238805970152</v>
      </c>
      <c r="X378" s="24">
        <f t="shared" si="49"/>
        <v>0.60541592616799422</v>
      </c>
    </row>
    <row r="379" spans="1:24" x14ac:dyDescent="0.2">
      <c r="A379" s="20" t="s">
        <v>60</v>
      </c>
      <c r="B379" s="20">
        <v>47</v>
      </c>
      <c r="C379" s="21">
        <v>6.9</v>
      </c>
      <c r="D379" s="21" t="s">
        <v>59</v>
      </c>
      <c r="E379" s="22">
        <v>4</v>
      </c>
      <c r="F379" s="22">
        <v>6</v>
      </c>
      <c r="G379" s="20" t="s">
        <v>51</v>
      </c>
      <c r="H379" s="20">
        <v>6964</v>
      </c>
      <c r="I379" s="20" t="s">
        <v>12</v>
      </c>
      <c r="J379" s="20">
        <v>1</v>
      </c>
      <c r="K379" s="20">
        <v>65</v>
      </c>
      <c r="L379" s="20" t="s">
        <v>68</v>
      </c>
      <c r="M379" s="23">
        <v>43875</v>
      </c>
      <c r="N379" s="20">
        <v>1</v>
      </c>
      <c r="O379" s="20">
        <v>22</v>
      </c>
      <c r="P379" s="20">
        <v>22</v>
      </c>
      <c r="Q379" s="20">
        <v>23</v>
      </c>
      <c r="R379" s="20">
        <v>193.89</v>
      </c>
      <c r="S379" s="24">
        <f t="shared" si="46"/>
        <v>8.6816417910447754</v>
      </c>
      <c r="T379" s="20">
        <v>36.24</v>
      </c>
      <c r="U379" s="20">
        <v>18.36</v>
      </c>
      <c r="V379" s="25">
        <f t="shared" si="52"/>
        <v>1.6226865671641792</v>
      </c>
      <c r="W379" s="25">
        <f t="shared" si="53"/>
        <v>0.82208955223880598</v>
      </c>
      <c r="X379" s="24">
        <f t="shared" si="49"/>
        <v>0.57421101745761616</v>
      </c>
    </row>
    <row r="380" spans="1:24" x14ac:dyDescent="0.2">
      <c r="A380" s="20" t="s">
        <v>60</v>
      </c>
      <c r="B380" s="20">
        <v>47</v>
      </c>
      <c r="C380" s="21">
        <v>6.9</v>
      </c>
      <c r="D380" s="21" t="s">
        <v>59</v>
      </c>
      <c r="E380" s="22">
        <v>7</v>
      </c>
      <c r="F380" s="22">
        <v>12</v>
      </c>
      <c r="G380" s="20" t="s">
        <v>52</v>
      </c>
      <c r="H380" s="20">
        <v>7641</v>
      </c>
      <c r="I380" s="20" t="s">
        <v>26</v>
      </c>
      <c r="J380" s="20">
        <v>1</v>
      </c>
      <c r="K380" s="20">
        <v>65</v>
      </c>
      <c r="L380" s="20" t="s">
        <v>70</v>
      </c>
      <c r="M380" s="23">
        <v>43877</v>
      </c>
      <c r="N380" s="20">
        <v>1</v>
      </c>
      <c r="O380" s="20">
        <v>22</v>
      </c>
      <c r="P380" s="20">
        <v>21</v>
      </c>
      <c r="Q380" s="20">
        <v>22</v>
      </c>
      <c r="R380" s="20">
        <v>215.84</v>
      </c>
      <c r="S380" s="24">
        <f t="shared" si="46"/>
        <v>9.9618461538461531</v>
      </c>
      <c r="T380" s="20">
        <v>34.71</v>
      </c>
      <c r="U380" s="20">
        <v>18.440000000000001</v>
      </c>
      <c r="V380" s="25">
        <f t="shared" si="52"/>
        <v>1.6019999999999999</v>
      </c>
      <c r="W380" s="25">
        <f t="shared" si="53"/>
        <v>0.85107692307692306</v>
      </c>
      <c r="X380" s="24">
        <f t="shared" si="49"/>
        <v>0.60757341645918517</v>
      </c>
    </row>
    <row r="381" spans="1:24" x14ac:dyDescent="0.2">
      <c r="A381" s="20" t="s">
        <v>60</v>
      </c>
      <c r="B381" s="20">
        <v>47</v>
      </c>
      <c r="C381" s="21">
        <v>6.9</v>
      </c>
      <c r="D381" s="21" t="s">
        <v>59</v>
      </c>
      <c r="E381" s="22">
        <v>4</v>
      </c>
      <c r="F381" s="22">
        <v>6</v>
      </c>
      <c r="G381" s="20" t="s">
        <v>51</v>
      </c>
      <c r="I381" s="20" t="s">
        <v>12</v>
      </c>
      <c r="K381" s="20">
        <v>66</v>
      </c>
      <c r="L381" s="20" t="s">
        <v>81</v>
      </c>
      <c r="M381" s="23">
        <v>43859</v>
      </c>
      <c r="N381" s="20">
        <v>3</v>
      </c>
      <c r="O381" s="20">
        <v>23</v>
      </c>
      <c r="P381" s="20">
        <v>23</v>
      </c>
      <c r="Q381" s="20">
        <v>23</v>
      </c>
      <c r="R381" s="20">
        <v>212</v>
      </c>
      <c r="S381" s="24">
        <f t="shared" si="46"/>
        <v>9.2173913043478262</v>
      </c>
      <c r="T381" s="20">
        <v>35.51</v>
      </c>
      <c r="U381" s="20">
        <v>22.47</v>
      </c>
      <c r="V381" s="25">
        <f t="shared" si="52"/>
        <v>1.5439130434782609</v>
      </c>
      <c r="W381" s="25">
        <f t="shared" si="53"/>
        <v>0.97695652173913039</v>
      </c>
      <c r="X381" s="24">
        <f t="shared" si="49"/>
        <v>0.77156395642281517</v>
      </c>
    </row>
    <row r="382" spans="1:24" x14ac:dyDescent="0.2">
      <c r="A382" s="20" t="s">
        <v>60</v>
      </c>
      <c r="B382" s="20">
        <v>47</v>
      </c>
      <c r="C382" s="21">
        <v>6.9</v>
      </c>
      <c r="D382" s="21" t="s">
        <v>59</v>
      </c>
      <c r="E382" s="22">
        <v>7</v>
      </c>
      <c r="F382" s="22">
        <v>12</v>
      </c>
      <c r="G382" s="20" t="s">
        <v>52</v>
      </c>
      <c r="H382" s="20">
        <v>7642</v>
      </c>
      <c r="I382" s="20" t="s">
        <v>26</v>
      </c>
      <c r="J382" s="20">
        <v>1</v>
      </c>
      <c r="K382" s="20">
        <v>66</v>
      </c>
      <c r="L382" s="20" t="s">
        <v>65</v>
      </c>
      <c r="M382" s="23">
        <v>43879</v>
      </c>
      <c r="N382" s="20">
        <v>3</v>
      </c>
      <c r="O382" s="20">
        <v>22</v>
      </c>
      <c r="P382" s="20">
        <v>22</v>
      </c>
      <c r="Q382" s="20">
        <v>22</v>
      </c>
      <c r="R382" s="20">
        <v>208.49</v>
      </c>
      <c r="S382" s="24">
        <f t="shared" si="46"/>
        <v>9.4768181818181816</v>
      </c>
      <c r="T382" s="20">
        <v>32.76</v>
      </c>
      <c r="U382" s="20">
        <v>19.649999999999999</v>
      </c>
      <c r="V382" s="25">
        <f t="shared" si="52"/>
        <v>1.489090909090909</v>
      </c>
      <c r="W382" s="25">
        <f t="shared" si="53"/>
        <v>0.89318181818181808</v>
      </c>
      <c r="X382" s="24">
        <f t="shared" si="49"/>
        <v>0.62201317310725546</v>
      </c>
    </row>
    <row r="383" spans="1:24" x14ac:dyDescent="0.2">
      <c r="A383" s="20" t="s">
        <v>60</v>
      </c>
      <c r="B383" s="20">
        <v>47</v>
      </c>
      <c r="C383" s="21">
        <v>6.9</v>
      </c>
      <c r="D383" s="21" t="s">
        <v>59</v>
      </c>
      <c r="E383" s="22">
        <v>4</v>
      </c>
      <c r="F383" s="22">
        <v>6</v>
      </c>
      <c r="G383" s="20" t="s">
        <v>51</v>
      </c>
      <c r="I383" s="20" t="s">
        <v>12</v>
      </c>
      <c r="K383" s="20">
        <v>67</v>
      </c>
      <c r="L383" s="20" t="s">
        <v>63</v>
      </c>
      <c r="M383" s="23">
        <v>43852</v>
      </c>
      <c r="N383" s="20">
        <v>3</v>
      </c>
      <c r="O383" s="20">
        <v>22</v>
      </c>
      <c r="P383" s="20">
        <v>23</v>
      </c>
      <c r="Q383" s="20">
        <v>22</v>
      </c>
      <c r="R383" s="20">
        <v>193.46</v>
      </c>
      <c r="S383" s="24">
        <f>R383/AVERAGE(O383:Q383)</f>
        <v>8.6623880597014935</v>
      </c>
      <c r="T383" s="20">
        <v>36.119999999999997</v>
      </c>
      <c r="U383" s="20">
        <v>32.53</v>
      </c>
      <c r="V383" s="25">
        <f t="shared" si="52"/>
        <v>1.617313432835821</v>
      </c>
      <c r="W383" s="25">
        <f t="shared" si="53"/>
        <v>1.4565671641791047</v>
      </c>
      <c r="X383" s="24">
        <f t="shared" si="49"/>
        <v>1.7966101403248773</v>
      </c>
    </row>
    <row r="384" spans="1:24" x14ac:dyDescent="0.2">
      <c r="A384" s="20" t="s">
        <v>60</v>
      </c>
      <c r="B384" s="20">
        <v>47</v>
      </c>
      <c r="C384" s="21">
        <v>6.9</v>
      </c>
      <c r="D384" s="21" t="s">
        <v>59</v>
      </c>
      <c r="E384" s="22">
        <v>7</v>
      </c>
      <c r="F384" s="22">
        <v>12</v>
      </c>
      <c r="G384" s="20" t="s">
        <v>52</v>
      </c>
      <c r="H384" s="20">
        <v>7665</v>
      </c>
      <c r="I384" s="20" t="s">
        <v>26</v>
      </c>
      <c r="J384" s="20">
        <v>3</v>
      </c>
      <c r="K384" s="20">
        <v>67</v>
      </c>
      <c r="L384" s="20" t="s">
        <v>70</v>
      </c>
      <c r="M384" s="23">
        <v>43873</v>
      </c>
      <c r="N384" s="20">
        <v>4</v>
      </c>
      <c r="O384" s="20">
        <v>22</v>
      </c>
      <c r="P384" s="20">
        <v>22</v>
      </c>
      <c r="Q384" s="20">
        <v>22</v>
      </c>
      <c r="R384" s="20">
        <v>214.66</v>
      </c>
      <c r="S384" s="24">
        <f t="shared" si="46"/>
        <v>9.7572727272727278</v>
      </c>
      <c r="T384" s="20">
        <v>34.130000000000003</v>
      </c>
      <c r="U384" s="20">
        <v>21.1</v>
      </c>
      <c r="V384" s="25">
        <f t="shared" si="52"/>
        <v>1.5513636363636365</v>
      </c>
      <c r="W384" s="25">
        <f t="shared" si="53"/>
        <v>0.95909090909090911</v>
      </c>
      <c r="X384" s="24">
        <f t="shared" si="49"/>
        <v>0.74719125220463656</v>
      </c>
    </row>
    <row r="385" spans="1:24" x14ac:dyDescent="0.2">
      <c r="A385" s="20" t="s">
        <v>60</v>
      </c>
      <c r="B385" s="20">
        <v>47</v>
      </c>
      <c r="C385" s="21">
        <v>6.9</v>
      </c>
      <c r="D385" s="21" t="s">
        <v>59</v>
      </c>
      <c r="E385" s="22">
        <v>7</v>
      </c>
      <c r="F385" s="22">
        <v>12</v>
      </c>
      <c r="G385" s="20" t="s">
        <v>52</v>
      </c>
      <c r="H385" s="20">
        <v>7663</v>
      </c>
      <c r="I385" s="20" t="s">
        <v>26</v>
      </c>
      <c r="J385" s="20">
        <v>3</v>
      </c>
      <c r="K385" s="20">
        <v>67</v>
      </c>
      <c r="L385" s="20" t="s">
        <v>75</v>
      </c>
      <c r="M385" s="23">
        <v>43875</v>
      </c>
      <c r="N385" s="20">
        <v>2</v>
      </c>
      <c r="O385" s="20">
        <v>22</v>
      </c>
      <c r="P385" s="20">
        <v>22</v>
      </c>
      <c r="Q385" s="20">
        <v>23</v>
      </c>
      <c r="R385" s="20">
        <v>211.12</v>
      </c>
      <c r="S385" s="24">
        <f t="shared" si="46"/>
        <v>9.4531343283582103</v>
      </c>
      <c r="T385" s="20">
        <v>36.35</v>
      </c>
      <c r="U385" s="20">
        <v>21.21</v>
      </c>
      <c r="V385" s="25">
        <f t="shared" si="52"/>
        <v>1.6276119402985076</v>
      </c>
      <c r="W385" s="25">
        <f t="shared" si="53"/>
        <v>0.94970149253731351</v>
      </c>
      <c r="X385" s="24">
        <f t="shared" si="49"/>
        <v>0.76864132599435198</v>
      </c>
    </row>
    <row r="386" spans="1:24" x14ac:dyDescent="0.2">
      <c r="A386" s="20" t="s">
        <v>60</v>
      </c>
      <c r="B386" s="20">
        <v>47</v>
      </c>
      <c r="C386" s="21">
        <v>6.9</v>
      </c>
      <c r="D386" s="21" t="s">
        <v>59</v>
      </c>
      <c r="E386" s="22">
        <v>4</v>
      </c>
      <c r="F386" s="22">
        <v>6</v>
      </c>
      <c r="G386" s="20" t="s">
        <v>51</v>
      </c>
      <c r="I386" s="20" t="s">
        <v>12</v>
      </c>
      <c r="K386" s="20">
        <v>68</v>
      </c>
      <c r="L386" s="20" t="s">
        <v>81</v>
      </c>
      <c r="M386" s="23">
        <v>43852</v>
      </c>
      <c r="N386" s="20">
        <v>3</v>
      </c>
      <c r="O386" s="20">
        <v>22</v>
      </c>
      <c r="P386" s="20">
        <v>22</v>
      </c>
      <c r="Q386" s="20">
        <v>23</v>
      </c>
      <c r="R386" s="20">
        <v>189.15</v>
      </c>
      <c r="S386" s="24">
        <f t="shared" ref="S386:S393" si="54">R386/AVERAGE(O386:Q386)</f>
        <v>8.4694029850746269</v>
      </c>
      <c r="T386" s="20">
        <v>32.25</v>
      </c>
      <c r="U386" s="20">
        <v>26.93</v>
      </c>
      <c r="V386" s="25">
        <f t="shared" ref="V386:V393" si="55">T386/AVERAGE($O386:$Q386)</f>
        <v>1.4440298507462688</v>
      </c>
      <c r="W386" s="25">
        <f t="shared" ref="W386:W393" si="56">U386/AVERAGE($O386:$Q386)</f>
        <v>1.2058208955223881</v>
      </c>
      <c r="X386" s="24">
        <f t="shared" ref="X386:X393" si="57">(PI()/6)*V386*(W386^2)</f>
        <v>1.0993611972487041</v>
      </c>
    </row>
    <row r="387" spans="1:24" x14ac:dyDescent="0.2">
      <c r="A387" s="20" t="s">
        <v>60</v>
      </c>
      <c r="B387" s="20">
        <v>47</v>
      </c>
      <c r="C387" s="21">
        <v>6.9</v>
      </c>
      <c r="D387" s="21" t="s">
        <v>59</v>
      </c>
      <c r="E387" s="22">
        <v>5</v>
      </c>
      <c r="F387" s="22">
        <v>5</v>
      </c>
      <c r="G387" s="20" t="s">
        <v>51</v>
      </c>
      <c r="H387" s="20">
        <v>7145</v>
      </c>
      <c r="I387" s="20" t="s">
        <v>15</v>
      </c>
      <c r="J387" s="20">
        <v>4</v>
      </c>
      <c r="K387" s="20">
        <v>69</v>
      </c>
      <c r="L387" s="20" t="s">
        <v>61</v>
      </c>
      <c r="M387" s="23">
        <v>43871</v>
      </c>
      <c r="N387" s="20">
        <v>2</v>
      </c>
      <c r="O387" s="20">
        <v>22</v>
      </c>
      <c r="P387" s="20">
        <v>22</v>
      </c>
      <c r="Q387" s="20">
        <v>23</v>
      </c>
      <c r="R387" s="20">
        <v>198.04</v>
      </c>
      <c r="S387" s="24">
        <f t="shared" si="54"/>
        <v>8.8674626865671637</v>
      </c>
      <c r="T387" s="20">
        <v>33.97</v>
      </c>
      <c r="U387" s="20">
        <v>19.8</v>
      </c>
      <c r="V387" s="25">
        <f t="shared" si="55"/>
        <v>1.521044776119403</v>
      </c>
      <c r="W387" s="25">
        <f t="shared" si="56"/>
        <v>0.88656716417910453</v>
      </c>
      <c r="X387" s="24">
        <f t="shared" si="57"/>
        <v>0.62598496986302543</v>
      </c>
    </row>
    <row r="388" spans="1:24" x14ac:dyDescent="0.2">
      <c r="A388" s="20" t="s">
        <v>60</v>
      </c>
      <c r="B388" s="20">
        <v>47</v>
      </c>
      <c r="C388" s="21">
        <v>6.9</v>
      </c>
      <c r="D388" s="21" t="s">
        <v>59</v>
      </c>
      <c r="E388" s="22">
        <v>8</v>
      </c>
      <c r="F388" s="22">
        <v>12</v>
      </c>
      <c r="G388" s="20" t="s">
        <v>52</v>
      </c>
      <c r="H388" s="20">
        <v>7847</v>
      </c>
      <c r="I388" s="20" t="s">
        <v>30</v>
      </c>
      <c r="J388" s="20">
        <v>2</v>
      </c>
      <c r="K388" s="20">
        <v>70</v>
      </c>
      <c r="L388" s="20" t="s">
        <v>77</v>
      </c>
      <c r="M388" s="23">
        <v>43869</v>
      </c>
      <c r="N388" s="20">
        <v>1</v>
      </c>
      <c r="O388" s="20">
        <v>23</v>
      </c>
      <c r="P388" s="20">
        <v>22</v>
      </c>
      <c r="Q388" s="20">
        <v>22</v>
      </c>
      <c r="R388" s="20">
        <v>213.12</v>
      </c>
      <c r="S388" s="24">
        <f t="shared" si="54"/>
        <v>9.5426865671641803</v>
      </c>
      <c r="T388" s="20">
        <v>38.049999999999997</v>
      </c>
      <c r="U388" s="20">
        <v>25.02</v>
      </c>
      <c r="V388" s="25">
        <f t="shared" si="55"/>
        <v>1.7037313432835821</v>
      </c>
      <c r="W388" s="25">
        <f t="shared" si="56"/>
        <v>1.1202985074626866</v>
      </c>
      <c r="X388" s="24">
        <f t="shared" si="57"/>
        <v>1.1196112410406598</v>
      </c>
    </row>
    <row r="389" spans="1:24" x14ac:dyDescent="0.2">
      <c r="A389" s="20" t="s">
        <v>60</v>
      </c>
      <c r="B389" s="20">
        <v>47</v>
      </c>
      <c r="C389" s="21">
        <v>6.9</v>
      </c>
      <c r="D389" s="21" t="s">
        <v>59</v>
      </c>
      <c r="E389" s="22">
        <v>5</v>
      </c>
      <c r="F389" s="22">
        <v>5</v>
      </c>
      <c r="G389" s="20" t="s">
        <v>51</v>
      </c>
      <c r="H389" s="20">
        <v>7129</v>
      </c>
      <c r="I389" s="20" t="s">
        <v>15</v>
      </c>
      <c r="J389" s="20">
        <v>3</v>
      </c>
      <c r="K389" s="20">
        <v>71</v>
      </c>
      <c r="L389" s="20" t="s">
        <v>70</v>
      </c>
      <c r="M389" s="23">
        <v>43866</v>
      </c>
      <c r="N389" s="20">
        <v>2</v>
      </c>
      <c r="O389" s="20">
        <v>22</v>
      </c>
      <c r="P389" s="20">
        <v>22</v>
      </c>
      <c r="Q389" s="20">
        <v>23</v>
      </c>
      <c r="R389" s="20">
        <v>185.71</v>
      </c>
      <c r="S389" s="24">
        <f t="shared" si="54"/>
        <v>8.3153731343283592</v>
      </c>
      <c r="T389" s="20">
        <v>34.83</v>
      </c>
      <c r="U389" s="20">
        <v>24.84</v>
      </c>
      <c r="V389" s="25">
        <f t="shared" si="55"/>
        <v>1.5595522388059702</v>
      </c>
      <c r="W389" s="25">
        <f t="shared" si="56"/>
        <v>1.1122388059701493</v>
      </c>
      <c r="X389" s="24">
        <f t="shared" si="57"/>
        <v>1.0101703934007615</v>
      </c>
    </row>
    <row r="390" spans="1:24" x14ac:dyDescent="0.2">
      <c r="A390" s="20" t="s">
        <v>60</v>
      </c>
      <c r="B390" s="20">
        <v>47</v>
      </c>
      <c r="C390" s="21">
        <v>6.9</v>
      </c>
      <c r="D390" s="21" t="s">
        <v>59</v>
      </c>
      <c r="E390" s="22">
        <v>8</v>
      </c>
      <c r="F390" s="22">
        <v>12</v>
      </c>
      <c r="G390" s="20" t="s">
        <v>52</v>
      </c>
      <c r="H390" s="20">
        <v>7854</v>
      </c>
      <c r="I390" s="20" t="s">
        <v>30</v>
      </c>
      <c r="J390" s="20">
        <v>3</v>
      </c>
      <c r="K390" s="20">
        <v>71</v>
      </c>
      <c r="L390" s="20" t="s">
        <v>81</v>
      </c>
      <c r="M390" s="23">
        <v>43871</v>
      </c>
      <c r="N390" s="20">
        <v>1</v>
      </c>
      <c r="O390" s="20">
        <v>22</v>
      </c>
      <c r="P390" s="20">
        <v>22</v>
      </c>
      <c r="Q390" s="20">
        <v>23</v>
      </c>
      <c r="R390" s="20">
        <v>203.02</v>
      </c>
      <c r="S390" s="24">
        <f t="shared" si="54"/>
        <v>9.0904477611940315</v>
      </c>
      <c r="T390" s="20">
        <v>35.44</v>
      </c>
      <c r="U390" s="20">
        <v>21.84</v>
      </c>
      <c r="V390" s="25">
        <f t="shared" si="55"/>
        <v>1.586865671641791</v>
      </c>
      <c r="W390" s="25">
        <f t="shared" si="56"/>
        <v>0.97791044776119407</v>
      </c>
      <c r="X390" s="24">
        <f t="shared" si="57"/>
        <v>0.79457877456651427</v>
      </c>
    </row>
    <row r="391" spans="1:24" x14ac:dyDescent="0.2">
      <c r="A391" s="20" t="s">
        <v>60</v>
      </c>
      <c r="B391" s="20">
        <v>47</v>
      </c>
      <c r="C391" s="21">
        <v>6.9</v>
      </c>
      <c r="D391" s="21" t="s">
        <v>59</v>
      </c>
      <c r="E391" s="22">
        <v>8</v>
      </c>
      <c r="F391" s="22">
        <v>12</v>
      </c>
      <c r="G391" s="20" t="s">
        <v>52</v>
      </c>
      <c r="H391" s="20">
        <v>7864</v>
      </c>
      <c r="I391" s="20" t="s">
        <v>30</v>
      </c>
      <c r="J391" s="20">
        <v>4</v>
      </c>
      <c r="K391" s="20">
        <v>71</v>
      </c>
      <c r="L391" s="20" t="s">
        <v>64</v>
      </c>
      <c r="M391" s="23">
        <v>43871</v>
      </c>
      <c r="N391" s="20">
        <v>1</v>
      </c>
      <c r="O391" s="20">
        <v>22</v>
      </c>
      <c r="P391" s="20">
        <v>22</v>
      </c>
      <c r="Q391" s="20">
        <v>23</v>
      </c>
      <c r="R391" s="20">
        <v>202.11</v>
      </c>
      <c r="S391" s="24">
        <f t="shared" si="54"/>
        <v>9.0497014925373147</v>
      </c>
      <c r="T391" s="20">
        <v>34.83</v>
      </c>
      <c r="U391" s="20">
        <v>20</v>
      </c>
      <c r="V391" s="25">
        <f t="shared" si="55"/>
        <v>1.5595522388059702</v>
      </c>
      <c r="W391" s="25">
        <f t="shared" si="56"/>
        <v>0.89552238805970152</v>
      </c>
      <c r="X391" s="24">
        <f t="shared" si="57"/>
        <v>0.6548644940506595</v>
      </c>
    </row>
    <row r="392" spans="1:24" x14ac:dyDescent="0.2">
      <c r="A392" s="20" t="s">
        <v>60</v>
      </c>
      <c r="B392" s="20">
        <v>47</v>
      </c>
      <c r="C392" s="21">
        <v>6.9</v>
      </c>
      <c r="D392" s="21" t="s">
        <v>59</v>
      </c>
      <c r="E392" s="22">
        <v>5</v>
      </c>
      <c r="F392" s="22">
        <v>5</v>
      </c>
      <c r="G392" s="20" t="s">
        <v>51</v>
      </c>
      <c r="H392" s="20">
        <v>7134</v>
      </c>
      <c r="I392" s="20" t="s">
        <v>15</v>
      </c>
      <c r="J392" s="20">
        <v>3</v>
      </c>
      <c r="K392" s="20">
        <v>71</v>
      </c>
      <c r="L392" s="20" t="s">
        <v>65</v>
      </c>
      <c r="M392" s="23">
        <v>43873</v>
      </c>
      <c r="N392" s="20">
        <v>3</v>
      </c>
      <c r="O392" s="20">
        <v>21</v>
      </c>
      <c r="P392" s="20">
        <v>23</v>
      </c>
      <c r="Q392" s="20">
        <v>22</v>
      </c>
      <c r="R392" s="20">
        <v>172.16</v>
      </c>
      <c r="S392" s="24">
        <f t="shared" si="54"/>
        <v>7.8254545454545452</v>
      </c>
      <c r="T392" s="20">
        <v>35.380000000000003</v>
      </c>
      <c r="U392" s="20">
        <v>19.850000000000001</v>
      </c>
      <c r="V392" s="25">
        <f t="shared" si="55"/>
        <v>1.6081818181818184</v>
      </c>
      <c r="W392" s="25">
        <f t="shared" si="56"/>
        <v>0.90227272727272734</v>
      </c>
      <c r="X392" s="24">
        <f t="shared" si="57"/>
        <v>0.68550311185090484</v>
      </c>
    </row>
    <row r="393" spans="1:24" x14ac:dyDescent="0.2">
      <c r="A393" s="20" t="s">
        <v>60</v>
      </c>
      <c r="B393" s="20">
        <v>47</v>
      </c>
      <c r="C393" s="21">
        <v>6.9</v>
      </c>
      <c r="D393" s="21" t="s">
        <v>59</v>
      </c>
      <c r="E393" s="22">
        <v>5</v>
      </c>
      <c r="F393" s="22">
        <v>5</v>
      </c>
      <c r="G393" s="20" t="s">
        <v>51</v>
      </c>
      <c r="H393" s="20">
        <v>7142</v>
      </c>
      <c r="I393" s="20" t="s">
        <v>15</v>
      </c>
      <c r="J393" s="20">
        <v>4</v>
      </c>
      <c r="K393" s="20">
        <v>72</v>
      </c>
      <c r="L393" s="20" t="s">
        <v>73</v>
      </c>
      <c r="M393" s="23">
        <v>43873</v>
      </c>
      <c r="N393" s="20">
        <v>4</v>
      </c>
      <c r="O393" s="20">
        <v>23</v>
      </c>
      <c r="P393" s="20">
        <v>22</v>
      </c>
      <c r="Q393" s="20">
        <v>22</v>
      </c>
      <c r="R393" s="20">
        <v>207.8</v>
      </c>
      <c r="S393" s="24">
        <f t="shared" si="54"/>
        <v>9.3044776119402997</v>
      </c>
      <c r="T393" s="20">
        <v>35.85</v>
      </c>
      <c r="U393" s="20">
        <v>24.17</v>
      </c>
      <c r="V393" s="25">
        <f t="shared" si="55"/>
        <v>1.6052238805970152</v>
      </c>
      <c r="W393" s="25">
        <f t="shared" si="56"/>
        <v>1.0822388059701493</v>
      </c>
      <c r="X393" s="24">
        <f t="shared" si="57"/>
        <v>0.98442002427233211</v>
      </c>
    </row>
    <row r="394" spans="1:24" x14ac:dyDescent="0.2">
      <c r="A394" s="13" t="s">
        <v>60</v>
      </c>
      <c r="B394" s="13">
        <v>47</v>
      </c>
      <c r="C394" s="16">
        <v>6.9</v>
      </c>
      <c r="D394" s="16" t="s">
        <v>59</v>
      </c>
      <c r="E394" s="17">
        <v>5</v>
      </c>
      <c r="F394" s="17">
        <v>5</v>
      </c>
      <c r="G394" s="13" t="s">
        <v>51</v>
      </c>
      <c r="H394" s="13">
        <v>7151</v>
      </c>
      <c r="I394" s="13" t="s">
        <v>15</v>
      </c>
      <c r="J394" s="13">
        <v>4</v>
      </c>
      <c r="K394" s="13">
        <v>72</v>
      </c>
      <c r="L394" s="13" t="s">
        <v>66</v>
      </c>
      <c r="M394" s="15">
        <v>43875</v>
      </c>
      <c r="N394" s="13">
        <v>0</v>
      </c>
      <c r="O394" s="20"/>
      <c r="P394" s="20"/>
      <c r="Q394" s="20"/>
      <c r="R394" s="20"/>
      <c r="T394" s="13"/>
      <c r="U394" s="13"/>
      <c r="V394" s="19"/>
      <c r="W394" s="19"/>
      <c r="X394" s="18"/>
    </row>
    <row r="395" spans="1:24" x14ac:dyDescent="0.2">
      <c r="A395" s="13" t="s">
        <v>60</v>
      </c>
      <c r="B395" s="13">
        <v>47</v>
      </c>
      <c r="C395" s="16">
        <v>6.9</v>
      </c>
      <c r="D395" s="16" t="s">
        <v>59</v>
      </c>
      <c r="E395" s="17">
        <v>8</v>
      </c>
      <c r="F395" s="17">
        <v>12</v>
      </c>
      <c r="G395" s="13" t="s">
        <v>52</v>
      </c>
      <c r="H395" s="13">
        <v>7866</v>
      </c>
      <c r="I395" s="13" t="s">
        <v>30</v>
      </c>
      <c r="J395" s="13">
        <v>4</v>
      </c>
      <c r="K395" s="13">
        <v>72</v>
      </c>
      <c r="L395" s="13" t="s">
        <v>81</v>
      </c>
      <c r="M395" s="15">
        <v>43875</v>
      </c>
      <c r="N395" s="13">
        <v>0</v>
      </c>
      <c r="O395" s="20"/>
      <c r="P395" s="20"/>
      <c r="Q395" s="20"/>
      <c r="R395" s="20"/>
      <c r="T395" s="13"/>
      <c r="U395" s="13"/>
      <c r="V395" s="19"/>
      <c r="W395" s="19"/>
      <c r="X395" s="18"/>
    </row>
    <row r="396" spans="1:24" x14ac:dyDescent="0.2">
      <c r="A396" s="20" t="s">
        <v>60</v>
      </c>
      <c r="B396" s="20">
        <v>47</v>
      </c>
      <c r="C396" s="21">
        <v>6.9</v>
      </c>
      <c r="D396" s="21" t="s">
        <v>59</v>
      </c>
      <c r="E396" s="22">
        <v>9</v>
      </c>
      <c r="F396" s="22">
        <v>10</v>
      </c>
      <c r="G396" s="20" t="s">
        <v>52</v>
      </c>
      <c r="H396" s="20">
        <v>7930</v>
      </c>
      <c r="I396" s="20" t="s">
        <v>32</v>
      </c>
      <c r="J396" s="20">
        <v>1</v>
      </c>
      <c r="K396" s="20">
        <v>73</v>
      </c>
      <c r="L396" s="20" t="s">
        <v>78</v>
      </c>
      <c r="M396" s="23">
        <v>43875</v>
      </c>
      <c r="N396" s="20">
        <v>3</v>
      </c>
      <c r="O396" s="20">
        <v>22</v>
      </c>
      <c r="P396" s="20">
        <v>22</v>
      </c>
      <c r="Q396" s="20">
        <v>22</v>
      </c>
      <c r="R396" s="20">
        <v>222.59</v>
      </c>
      <c r="S396" s="24">
        <f t="shared" ref="S396:S405" si="58">R396/AVERAGE(O396:Q396)</f>
        <v>10.117727272727272</v>
      </c>
      <c r="T396" s="20">
        <v>40.31</v>
      </c>
      <c r="U396" s="20">
        <v>25.06</v>
      </c>
      <c r="V396" s="25">
        <f t="shared" ref="V396" si="59">T396/AVERAGE($O396:$Q396)</f>
        <v>1.8322727272727273</v>
      </c>
      <c r="W396" s="25">
        <f t="shared" ref="W396" si="60">U396/AVERAGE($O396:$Q396)</f>
        <v>1.1390909090909089</v>
      </c>
      <c r="X396" s="24">
        <f t="shared" ref="X396:X405" si="61">(PI()/6)*V396*(W396^2)</f>
        <v>1.2448170018052835</v>
      </c>
    </row>
    <row r="397" spans="1:24" x14ac:dyDescent="0.2">
      <c r="A397" s="20" t="s">
        <v>60</v>
      </c>
      <c r="B397" s="20">
        <v>47</v>
      </c>
      <c r="C397" s="21">
        <v>6.9</v>
      </c>
      <c r="D397" s="21" t="s">
        <v>59</v>
      </c>
      <c r="E397" s="22">
        <v>6</v>
      </c>
      <c r="F397" s="22">
        <v>6</v>
      </c>
      <c r="G397" s="20" t="s">
        <v>51</v>
      </c>
      <c r="H397" s="20">
        <v>7360</v>
      </c>
      <c r="I397" s="20" t="s">
        <v>20</v>
      </c>
      <c r="J397" s="20">
        <v>2</v>
      </c>
      <c r="K397" s="20">
        <v>73</v>
      </c>
      <c r="L397" s="20" t="s">
        <v>86</v>
      </c>
      <c r="M397" s="23">
        <v>43875</v>
      </c>
      <c r="N397" s="20">
        <v>3</v>
      </c>
      <c r="O397" s="20">
        <v>22</v>
      </c>
      <c r="P397" s="20">
        <v>22</v>
      </c>
      <c r="Q397" s="20">
        <v>22</v>
      </c>
      <c r="R397" s="20">
        <v>167.84</v>
      </c>
      <c r="S397" s="24">
        <f t="shared" si="58"/>
        <v>7.6290909090909089</v>
      </c>
      <c r="T397" s="20">
        <v>27.89</v>
      </c>
      <c r="U397" s="20">
        <v>22.8</v>
      </c>
      <c r="V397" s="25">
        <f t="shared" ref="V397:V405" si="62">T397/AVERAGE($O397:$Q397)</f>
        <v>1.2677272727272728</v>
      </c>
      <c r="W397" s="25">
        <f t="shared" ref="W397:W405" si="63">U397/AVERAGE($O397:$Q397)</f>
        <v>1.0363636363636364</v>
      </c>
      <c r="X397" s="24">
        <f t="shared" si="61"/>
        <v>0.71293311566216944</v>
      </c>
    </row>
    <row r="398" spans="1:24" x14ac:dyDescent="0.2">
      <c r="A398" s="20" t="s">
        <v>60</v>
      </c>
      <c r="B398" s="20">
        <v>47</v>
      </c>
      <c r="C398" s="21">
        <v>6.9</v>
      </c>
      <c r="D398" s="21" t="s">
        <v>59</v>
      </c>
      <c r="E398" s="22">
        <v>9</v>
      </c>
      <c r="F398" s="22">
        <v>10</v>
      </c>
      <c r="G398" s="20" t="s">
        <v>52</v>
      </c>
      <c r="H398" s="20">
        <v>7923</v>
      </c>
      <c r="I398" s="20" t="s">
        <v>32</v>
      </c>
      <c r="J398" s="20">
        <v>1</v>
      </c>
      <c r="K398" s="20">
        <v>73</v>
      </c>
      <c r="L398" s="20" t="s">
        <v>67</v>
      </c>
      <c r="M398" s="23">
        <v>43877</v>
      </c>
      <c r="N398" s="20">
        <v>3</v>
      </c>
      <c r="O398" s="20">
        <v>22</v>
      </c>
      <c r="P398" s="20">
        <v>21</v>
      </c>
      <c r="Q398" s="20">
        <v>22</v>
      </c>
      <c r="R398" s="20">
        <v>240.88</v>
      </c>
      <c r="S398" s="24">
        <f t="shared" si="58"/>
        <v>11.11753846153846</v>
      </c>
      <c r="T398" s="20">
        <v>43.57</v>
      </c>
      <c r="U398" s="20">
        <v>23.35</v>
      </c>
      <c r="V398" s="25">
        <f t="shared" si="62"/>
        <v>2.0109230769230768</v>
      </c>
      <c r="W398" s="25">
        <f t="shared" si="63"/>
        <v>1.0776923076923077</v>
      </c>
      <c r="X398" s="24">
        <f t="shared" si="61"/>
        <v>1.2228794482189236</v>
      </c>
    </row>
    <row r="399" spans="1:24" x14ac:dyDescent="0.2">
      <c r="A399" s="20" t="s">
        <v>60</v>
      </c>
      <c r="B399" s="20">
        <v>47</v>
      </c>
      <c r="C399" s="21">
        <v>6.9</v>
      </c>
      <c r="D399" s="21" t="s">
        <v>59</v>
      </c>
      <c r="E399" s="22">
        <v>6</v>
      </c>
      <c r="F399" s="22">
        <v>6</v>
      </c>
      <c r="G399" s="20" t="s">
        <v>51</v>
      </c>
      <c r="H399" s="20">
        <v>7367</v>
      </c>
      <c r="I399" s="20" t="s">
        <v>20</v>
      </c>
      <c r="J399" s="20">
        <v>2</v>
      </c>
      <c r="K399" s="20">
        <v>74</v>
      </c>
      <c r="L399" s="20" t="s">
        <v>74</v>
      </c>
      <c r="M399" s="23">
        <v>43869</v>
      </c>
      <c r="N399" s="20">
        <v>3</v>
      </c>
      <c r="O399" s="20">
        <v>22</v>
      </c>
      <c r="P399" s="20">
        <v>22</v>
      </c>
      <c r="Q399" s="20">
        <v>22</v>
      </c>
      <c r="R399" s="20">
        <v>201.15</v>
      </c>
      <c r="S399" s="24">
        <f t="shared" si="58"/>
        <v>9.1431818181818176</v>
      </c>
      <c r="T399" s="20">
        <v>34.83</v>
      </c>
      <c r="U399" s="20">
        <v>20</v>
      </c>
      <c r="V399" s="25">
        <f t="shared" si="62"/>
        <v>1.583181818181818</v>
      </c>
      <c r="W399" s="25">
        <f t="shared" si="63"/>
        <v>0.90909090909090906</v>
      </c>
      <c r="X399" s="24">
        <f t="shared" si="61"/>
        <v>0.68508434838800691</v>
      </c>
    </row>
    <row r="400" spans="1:24" x14ac:dyDescent="0.2">
      <c r="A400" s="20" t="s">
        <v>60</v>
      </c>
      <c r="B400" s="20">
        <v>47</v>
      </c>
      <c r="C400" s="21">
        <v>6.9</v>
      </c>
      <c r="D400" s="21" t="s">
        <v>59</v>
      </c>
      <c r="E400" s="22">
        <v>6</v>
      </c>
      <c r="F400" s="22">
        <v>6</v>
      </c>
      <c r="G400" s="20" t="s">
        <v>51</v>
      </c>
      <c r="H400" s="20">
        <v>7376</v>
      </c>
      <c r="I400" s="20" t="s">
        <v>20</v>
      </c>
      <c r="J400" s="20">
        <v>3</v>
      </c>
      <c r="K400" s="20">
        <v>75</v>
      </c>
      <c r="L400" s="20" t="s">
        <v>86</v>
      </c>
      <c r="M400" s="23">
        <v>43877</v>
      </c>
      <c r="N400" s="20">
        <v>1</v>
      </c>
      <c r="O400" s="20">
        <v>22</v>
      </c>
      <c r="P400" s="20">
        <v>21</v>
      </c>
      <c r="Q400" s="20">
        <v>22</v>
      </c>
      <c r="R400" s="20">
        <v>210.96</v>
      </c>
      <c r="S400" s="24">
        <f t="shared" si="58"/>
        <v>9.7366153846153853</v>
      </c>
      <c r="T400" s="20">
        <v>36.619999999999997</v>
      </c>
      <c r="U400" s="20">
        <v>19.850000000000001</v>
      </c>
      <c r="V400" s="25">
        <f t="shared" si="62"/>
        <v>1.6901538461538459</v>
      </c>
      <c r="W400" s="25">
        <f t="shared" si="63"/>
        <v>0.91615384615384621</v>
      </c>
      <c r="X400" s="24">
        <f t="shared" si="61"/>
        <v>0.74278252654498156</v>
      </c>
    </row>
    <row r="401" spans="1:24" x14ac:dyDescent="0.2">
      <c r="A401" s="20" t="s">
        <v>60</v>
      </c>
      <c r="B401" s="20">
        <v>47</v>
      </c>
      <c r="C401" s="21">
        <v>6.9</v>
      </c>
      <c r="D401" s="21" t="s">
        <v>59</v>
      </c>
      <c r="E401" s="22">
        <v>9</v>
      </c>
      <c r="F401" s="22">
        <v>10</v>
      </c>
      <c r="G401" s="20" t="s">
        <v>52</v>
      </c>
      <c r="H401" s="20">
        <v>7952</v>
      </c>
      <c r="I401" s="20" t="s">
        <v>32</v>
      </c>
      <c r="J401" s="20">
        <v>3</v>
      </c>
      <c r="K401" s="20">
        <v>75</v>
      </c>
      <c r="L401" s="20" t="s">
        <v>61</v>
      </c>
      <c r="M401" s="23">
        <v>43881</v>
      </c>
      <c r="N401" s="20">
        <v>1</v>
      </c>
      <c r="O401" s="20">
        <v>22</v>
      </c>
      <c r="P401" s="20">
        <v>22</v>
      </c>
      <c r="Q401" s="20">
        <v>22</v>
      </c>
      <c r="R401" s="20">
        <v>241.94</v>
      </c>
      <c r="S401" s="24">
        <f t="shared" si="58"/>
        <v>10.997272727272728</v>
      </c>
      <c r="T401" s="20">
        <v>48.02</v>
      </c>
      <c r="U401" s="20">
        <v>23.32</v>
      </c>
      <c r="V401" s="25">
        <f t="shared" si="62"/>
        <v>2.1827272727272731</v>
      </c>
      <c r="W401" s="25">
        <f t="shared" si="63"/>
        <v>1.06</v>
      </c>
      <c r="X401" s="24">
        <f t="shared" si="61"/>
        <v>1.2841324707396902</v>
      </c>
    </row>
    <row r="402" spans="1:24" x14ac:dyDescent="0.2">
      <c r="A402" s="20" t="s">
        <v>60</v>
      </c>
      <c r="B402" s="20">
        <v>47</v>
      </c>
      <c r="C402" s="21">
        <v>6.9</v>
      </c>
      <c r="D402" s="21" t="s">
        <v>59</v>
      </c>
      <c r="E402" s="22">
        <v>9</v>
      </c>
      <c r="F402" s="22">
        <v>10</v>
      </c>
      <c r="G402" s="20" t="s">
        <v>52</v>
      </c>
      <c r="H402" s="20">
        <v>7961</v>
      </c>
      <c r="I402" s="20" t="s">
        <v>32</v>
      </c>
      <c r="J402" s="20">
        <v>4</v>
      </c>
      <c r="K402" s="20">
        <v>76</v>
      </c>
      <c r="L402" s="20" t="s">
        <v>80</v>
      </c>
      <c r="M402" s="23">
        <v>43879</v>
      </c>
      <c r="N402" s="20">
        <v>1</v>
      </c>
      <c r="O402" s="20">
        <v>22</v>
      </c>
      <c r="P402" s="20">
        <v>22</v>
      </c>
      <c r="Q402" s="20">
        <v>22</v>
      </c>
      <c r="R402" s="20">
        <v>233.26</v>
      </c>
      <c r="S402" s="24">
        <f t="shared" si="58"/>
        <v>10.602727272727272</v>
      </c>
      <c r="T402" s="20">
        <v>38.42</v>
      </c>
      <c r="U402" s="20">
        <v>21.26</v>
      </c>
      <c r="V402" s="25">
        <f t="shared" si="62"/>
        <v>1.7463636363636363</v>
      </c>
      <c r="W402" s="25">
        <f t="shared" si="63"/>
        <v>0.96636363636363642</v>
      </c>
      <c r="X402" s="24">
        <f t="shared" si="61"/>
        <v>0.85391464261743777</v>
      </c>
    </row>
    <row r="403" spans="1:24" x14ac:dyDescent="0.2">
      <c r="A403" s="20" t="s">
        <v>60</v>
      </c>
      <c r="B403" s="20">
        <v>47</v>
      </c>
      <c r="C403" s="21">
        <v>6.9</v>
      </c>
      <c r="D403" s="21" t="s">
        <v>59</v>
      </c>
      <c r="E403" s="22">
        <v>9</v>
      </c>
      <c r="F403" s="22">
        <v>10</v>
      </c>
      <c r="G403" s="20" t="s">
        <v>52</v>
      </c>
      <c r="H403" s="20">
        <v>7967</v>
      </c>
      <c r="I403" s="20" t="s">
        <v>32</v>
      </c>
      <c r="J403" s="20">
        <v>4</v>
      </c>
      <c r="K403" s="20">
        <v>76</v>
      </c>
      <c r="L403" s="20" t="s">
        <v>75</v>
      </c>
      <c r="M403" s="23">
        <v>43879</v>
      </c>
      <c r="N403" s="20">
        <v>2</v>
      </c>
      <c r="O403" s="20">
        <v>22</v>
      </c>
      <c r="P403" s="20">
        <v>22</v>
      </c>
      <c r="Q403" s="20">
        <v>22</v>
      </c>
      <c r="R403" s="20">
        <v>223.19</v>
      </c>
      <c r="S403" s="24">
        <f t="shared" si="58"/>
        <v>10.145</v>
      </c>
      <c r="T403" s="20">
        <v>41.44</v>
      </c>
      <c r="U403" s="20">
        <v>24.35</v>
      </c>
      <c r="V403" s="25">
        <f t="shared" si="62"/>
        <v>1.8836363636363636</v>
      </c>
      <c r="W403" s="25">
        <f t="shared" si="63"/>
        <v>1.1068181818181819</v>
      </c>
      <c r="X403" s="24">
        <f t="shared" si="61"/>
        <v>1.2082262240630013</v>
      </c>
    </row>
    <row r="404" spans="1:24" x14ac:dyDescent="0.2">
      <c r="A404" s="20" t="s">
        <v>60</v>
      </c>
      <c r="B404" s="20">
        <v>47</v>
      </c>
      <c r="C404" s="21">
        <v>6.9</v>
      </c>
      <c r="D404" s="21" t="s">
        <v>59</v>
      </c>
      <c r="E404" s="22">
        <v>6</v>
      </c>
      <c r="F404" s="22">
        <v>6</v>
      </c>
      <c r="G404" s="20" t="s">
        <v>51</v>
      </c>
      <c r="H404" s="20">
        <v>7390</v>
      </c>
      <c r="I404" s="20" t="s">
        <v>20</v>
      </c>
      <c r="J404" s="20">
        <v>4</v>
      </c>
      <c r="K404" s="20">
        <v>76</v>
      </c>
      <c r="L404" s="20" t="s">
        <v>82</v>
      </c>
      <c r="M404" s="23">
        <v>43879</v>
      </c>
      <c r="N404" s="20">
        <v>4</v>
      </c>
      <c r="O404" s="20">
        <v>22</v>
      </c>
      <c r="P404" s="20">
        <v>23</v>
      </c>
      <c r="Q404" s="20">
        <v>22</v>
      </c>
      <c r="R404" s="20">
        <v>210.67</v>
      </c>
      <c r="S404" s="24">
        <f t="shared" si="58"/>
        <v>9.4329850746268651</v>
      </c>
      <c r="T404" s="20">
        <v>39.700000000000003</v>
      </c>
      <c r="U404" s="20">
        <v>18.38</v>
      </c>
      <c r="V404" s="25">
        <f t="shared" si="62"/>
        <v>1.7776119402985078</v>
      </c>
      <c r="W404" s="25">
        <f t="shared" si="63"/>
        <v>0.82298507462686565</v>
      </c>
      <c r="X404" s="24">
        <f t="shared" si="61"/>
        <v>0.63040478250958332</v>
      </c>
    </row>
    <row r="405" spans="1:24" x14ac:dyDescent="0.2">
      <c r="A405" s="20" t="s">
        <v>60</v>
      </c>
      <c r="B405" s="20">
        <v>47</v>
      </c>
      <c r="C405" s="21">
        <v>6.9</v>
      </c>
      <c r="D405" s="21" t="s">
        <v>59</v>
      </c>
      <c r="E405" s="22">
        <v>6</v>
      </c>
      <c r="F405" s="22">
        <v>6</v>
      </c>
      <c r="G405" s="20" t="s">
        <v>51</v>
      </c>
      <c r="H405" s="20">
        <v>7384</v>
      </c>
      <c r="I405" s="20" t="s">
        <v>20</v>
      </c>
      <c r="J405" s="20">
        <v>4</v>
      </c>
      <c r="K405" s="20">
        <v>76</v>
      </c>
      <c r="L405" s="20" t="s">
        <v>68</v>
      </c>
      <c r="M405" s="23">
        <v>43881</v>
      </c>
      <c r="N405" s="20">
        <v>1</v>
      </c>
      <c r="O405" s="20">
        <v>22</v>
      </c>
      <c r="P405" s="20">
        <v>22</v>
      </c>
      <c r="Q405" s="20">
        <v>22</v>
      </c>
      <c r="R405" s="20">
        <v>233.76</v>
      </c>
      <c r="S405" s="24">
        <f t="shared" si="58"/>
        <v>10.625454545454545</v>
      </c>
      <c r="T405" s="20">
        <v>39.85</v>
      </c>
      <c r="U405" s="20">
        <v>23.77</v>
      </c>
      <c r="V405" s="25">
        <f t="shared" si="62"/>
        <v>1.8113636363636365</v>
      </c>
      <c r="W405" s="25">
        <f t="shared" si="63"/>
        <v>1.0804545454545453</v>
      </c>
      <c r="X405" s="24">
        <f t="shared" si="61"/>
        <v>1.1071775447120749</v>
      </c>
    </row>
    <row r="406" spans="1:24" x14ac:dyDescent="0.2">
      <c r="A406" s="20" t="s">
        <v>60</v>
      </c>
      <c r="B406" s="20">
        <v>47</v>
      </c>
      <c r="C406" s="21">
        <v>8.9</v>
      </c>
      <c r="D406" s="21" t="s">
        <v>59</v>
      </c>
      <c r="E406" s="22">
        <v>7</v>
      </c>
      <c r="F406" s="22">
        <v>10</v>
      </c>
      <c r="G406" s="20" t="s">
        <v>52</v>
      </c>
      <c r="H406" s="20">
        <v>3410</v>
      </c>
      <c r="I406" s="20" t="s">
        <v>24</v>
      </c>
      <c r="J406" s="20">
        <v>1</v>
      </c>
      <c r="K406" s="20">
        <v>1</v>
      </c>
      <c r="L406" s="20" t="s">
        <v>81</v>
      </c>
      <c r="M406" s="23">
        <v>43856</v>
      </c>
      <c r="N406" s="20">
        <v>1</v>
      </c>
      <c r="O406" s="20">
        <v>21</v>
      </c>
      <c r="P406" s="20">
        <v>22</v>
      </c>
      <c r="Q406" s="20">
        <v>22</v>
      </c>
      <c r="R406" s="20">
        <v>186.66</v>
      </c>
      <c r="S406" s="24">
        <f>R406/AVERAGE(O406:Q406)</f>
        <v>8.6150769230769217</v>
      </c>
      <c r="T406" s="20">
        <v>39.22</v>
      </c>
      <c r="U406" s="20">
        <v>25.08</v>
      </c>
      <c r="V406" s="25">
        <f>T406/AVERAGE($O406:$Q406)</f>
        <v>1.810153846153846</v>
      </c>
      <c r="W406" s="25">
        <f>U406/AVERAGE($O406:$Q406)</f>
        <v>1.1575384615384614</v>
      </c>
      <c r="X406" s="24">
        <f>(PI()/6)*V406*(W406^2)</f>
        <v>1.2699451686363834</v>
      </c>
    </row>
    <row r="407" spans="1:24" x14ac:dyDescent="0.2">
      <c r="A407" s="20" t="s">
        <v>60</v>
      </c>
      <c r="B407" s="20">
        <v>47</v>
      </c>
      <c r="C407" s="21">
        <v>8.9</v>
      </c>
      <c r="D407" s="21" t="s">
        <v>59</v>
      </c>
      <c r="E407" s="22">
        <v>7</v>
      </c>
      <c r="F407" s="22">
        <v>10</v>
      </c>
      <c r="G407" s="20" t="s">
        <v>52</v>
      </c>
      <c r="H407" s="20">
        <v>3435</v>
      </c>
      <c r="I407" s="20" t="s">
        <v>24</v>
      </c>
      <c r="J407" s="20">
        <v>3</v>
      </c>
      <c r="K407" s="20">
        <v>3</v>
      </c>
      <c r="L407" s="20" t="s">
        <v>86</v>
      </c>
      <c r="M407" s="23">
        <v>43852</v>
      </c>
      <c r="N407" s="20">
        <v>1</v>
      </c>
      <c r="O407" s="20">
        <v>22</v>
      </c>
      <c r="P407" s="20">
        <v>23</v>
      </c>
      <c r="Q407" s="20">
        <v>23</v>
      </c>
      <c r="R407" s="20">
        <v>192.26</v>
      </c>
      <c r="S407" s="24">
        <f t="shared" ref="S407:S471" si="64">R407/AVERAGE(O407:Q407)</f>
        <v>8.4820588235294103</v>
      </c>
      <c r="T407" s="20">
        <v>32.31</v>
      </c>
      <c r="U407" s="20">
        <v>28.23</v>
      </c>
      <c r="V407" s="25">
        <f t="shared" ref="V407:V451" si="65">T407/AVERAGE($O407:$Q407)</f>
        <v>1.4254411764705883</v>
      </c>
      <c r="W407" s="25">
        <f t="shared" ref="W407:W451" si="66">U407/AVERAGE($O407:$Q407)</f>
        <v>1.2454411764705882</v>
      </c>
      <c r="X407" s="24">
        <f>(PI()/6)*V407*(W407^2)</f>
        <v>1.157695546608738</v>
      </c>
    </row>
    <row r="408" spans="1:24" x14ac:dyDescent="0.2">
      <c r="A408" s="20" t="s">
        <v>60</v>
      </c>
      <c r="B408" s="20">
        <v>47</v>
      </c>
      <c r="C408" s="21">
        <v>8.9</v>
      </c>
      <c r="D408" s="21" t="s">
        <v>59</v>
      </c>
      <c r="E408" s="22">
        <v>7</v>
      </c>
      <c r="F408" s="22">
        <v>10</v>
      </c>
      <c r="G408" s="20" t="s">
        <v>52</v>
      </c>
      <c r="H408" s="20">
        <v>3422</v>
      </c>
      <c r="I408" s="20" t="s">
        <v>24</v>
      </c>
      <c r="J408" s="20">
        <v>2</v>
      </c>
      <c r="K408" s="20">
        <v>3</v>
      </c>
      <c r="L408" s="20" t="s">
        <v>68</v>
      </c>
      <c r="M408" s="23">
        <v>43862</v>
      </c>
      <c r="N408" s="20">
        <v>1</v>
      </c>
      <c r="O408" s="20">
        <v>22</v>
      </c>
      <c r="P408" s="20">
        <v>23</v>
      </c>
      <c r="Q408" s="20">
        <v>23</v>
      </c>
      <c r="R408" s="20">
        <v>195.96</v>
      </c>
      <c r="S408" s="24">
        <f t="shared" si="64"/>
        <v>8.6452941176470581</v>
      </c>
      <c r="T408" s="20">
        <v>37</v>
      </c>
      <c r="U408" s="20">
        <v>18.38</v>
      </c>
      <c r="V408" s="25">
        <f t="shared" si="65"/>
        <v>1.6323529411764706</v>
      </c>
      <c r="W408" s="25">
        <f t="shared" si="66"/>
        <v>0.81088235294117639</v>
      </c>
      <c r="X408" s="24">
        <f t="shared" ref="X408:X451" si="67">(PI()/6)*V408*(W408^2)</f>
        <v>0.56198973948269471</v>
      </c>
    </row>
    <row r="409" spans="1:24" x14ac:dyDescent="0.2">
      <c r="A409" s="20" t="s">
        <v>60</v>
      </c>
      <c r="B409" s="20">
        <v>47</v>
      </c>
      <c r="C409" s="21">
        <v>8.9</v>
      </c>
      <c r="D409" s="21" t="s">
        <v>59</v>
      </c>
      <c r="E409" s="22">
        <v>7</v>
      </c>
      <c r="F409" s="22">
        <v>10</v>
      </c>
      <c r="G409" s="20" t="s">
        <v>52</v>
      </c>
      <c r="H409" s="20">
        <v>3429</v>
      </c>
      <c r="I409" s="20" t="s">
        <v>24</v>
      </c>
      <c r="J409" s="20">
        <v>2</v>
      </c>
      <c r="K409" s="20">
        <v>3</v>
      </c>
      <c r="L409" s="20" t="s">
        <v>81</v>
      </c>
      <c r="M409" s="23">
        <v>43867</v>
      </c>
      <c r="N409" s="20">
        <v>2</v>
      </c>
      <c r="O409" s="20">
        <v>22</v>
      </c>
      <c r="P409" s="20">
        <v>23</v>
      </c>
      <c r="Q409" s="20">
        <v>22</v>
      </c>
      <c r="R409" s="20">
        <v>191.2</v>
      </c>
      <c r="S409" s="24">
        <f t="shared" si="64"/>
        <v>8.5611940298507463</v>
      </c>
      <c r="T409" s="20">
        <v>33.619999999999997</v>
      </c>
      <c r="U409" s="20">
        <v>27.73</v>
      </c>
      <c r="V409" s="25">
        <f t="shared" si="65"/>
        <v>1.5053731343283581</v>
      </c>
      <c r="W409" s="25">
        <f t="shared" si="66"/>
        <v>1.2416417910447761</v>
      </c>
      <c r="X409" s="24">
        <f t="shared" si="67"/>
        <v>1.2151654880678293</v>
      </c>
    </row>
    <row r="410" spans="1:24" x14ac:dyDescent="0.2">
      <c r="A410" s="20" t="s">
        <v>60</v>
      </c>
      <c r="B410" s="20">
        <v>47</v>
      </c>
      <c r="C410" s="21">
        <v>8.9</v>
      </c>
      <c r="D410" s="21" t="s">
        <v>59</v>
      </c>
      <c r="E410" s="22">
        <v>7</v>
      </c>
      <c r="F410" s="22">
        <v>10</v>
      </c>
      <c r="G410" s="20" t="s">
        <v>52</v>
      </c>
      <c r="H410" s="20">
        <v>3452</v>
      </c>
      <c r="I410" s="20" t="s">
        <v>24</v>
      </c>
      <c r="J410" s="20">
        <v>4</v>
      </c>
      <c r="K410" s="20">
        <v>4</v>
      </c>
      <c r="L410" s="20" t="s">
        <v>58</v>
      </c>
      <c r="M410" s="23">
        <v>43852</v>
      </c>
      <c r="N410" s="20">
        <v>1</v>
      </c>
      <c r="O410" s="20">
        <v>23</v>
      </c>
      <c r="P410" s="20">
        <v>23</v>
      </c>
      <c r="Q410" s="20">
        <v>22</v>
      </c>
      <c r="R410" s="20">
        <v>190.76</v>
      </c>
      <c r="S410" s="24">
        <f t="shared" si="64"/>
        <v>8.4158823529411748</v>
      </c>
      <c r="T410" s="20">
        <v>40.85</v>
      </c>
      <c r="U410" s="20">
        <v>24.17</v>
      </c>
      <c r="V410" s="25">
        <f t="shared" si="65"/>
        <v>1.8022058823529412</v>
      </c>
      <c r="W410" s="25">
        <f t="shared" si="66"/>
        <v>1.0663235294117648</v>
      </c>
      <c r="X410" s="24">
        <f t="shared" si="67"/>
        <v>1.0729537699170735</v>
      </c>
    </row>
    <row r="411" spans="1:24" x14ac:dyDescent="0.2">
      <c r="A411" s="20" t="s">
        <v>60</v>
      </c>
      <c r="B411" s="20">
        <v>47</v>
      </c>
      <c r="C411" s="21">
        <v>8.9</v>
      </c>
      <c r="D411" s="21" t="s">
        <v>59</v>
      </c>
      <c r="E411" s="22">
        <v>5</v>
      </c>
      <c r="F411" s="22">
        <v>6</v>
      </c>
      <c r="G411" s="20" t="s">
        <v>51</v>
      </c>
      <c r="H411" s="20">
        <v>3029</v>
      </c>
      <c r="I411" s="20" t="s">
        <v>16</v>
      </c>
      <c r="J411" s="20">
        <v>1</v>
      </c>
      <c r="K411" s="20">
        <v>5</v>
      </c>
      <c r="L411" s="20" t="s">
        <v>86</v>
      </c>
      <c r="M411" s="23">
        <v>43864</v>
      </c>
      <c r="N411" s="20">
        <v>1</v>
      </c>
      <c r="O411" s="20">
        <v>22</v>
      </c>
      <c r="P411" s="20">
        <v>22</v>
      </c>
      <c r="Q411" s="20">
        <v>22</v>
      </c>
      <c r="R411" s="20">
        <v>204.5</v>
      </c>
      <c r="S411" s="24">
        <f t="shared" si="64"/>
        <v>9.295454545454545</v>
      </c>
      <c r="T411" s="20">
        <v>35.78</v>
      </c>
      <c r="U411" s="20">
        <v>17.89</v>
      </c>
      <c r="V411" s="25">
        <f t="shared" si="65"/>
        <v>1.6263636363636365</v>
      </c>
      <c r="W411" s="25">
        <f t="shared" si="66"/>
        <v>0.81318181818181823</v>
      </c>
      <c r="X411" s="24">
        <f t="shared" si="67"/>
        <v>0.56310787016008912</v>
      </c>
    </row>
    <row r="412" spans="1:24" x14ac:dyDescent="0.2">
      <c r="A412" s="20" t="s">
        <v>60</v>
      </c>
      <c r="B412" s="20">
        <v>47</v>
      </c>
      <c r="C412" s="21">
        <v>8.9</v>
      </c>
      <c r="D412" s="21" t="s">
        <v>59</v>
      </c>
      <c r="E412" s="22">
        <v>5</v>
      </c>
      <c r="F412" s="22">
        <v>6</v>
      </c>
      <c r="G412" s="20" t="s">
        <v>51</v>
      </c>
      <c r="H412" s="20">
        <v>3047</v>
      </c>
      <c r="I412" s="20" t="s">
        <v>16</v>
      </c>
      <c r="J412" s="20">
        <v>2</v>
      </c>
      <c r="K412" s="20">
        <v>6</v>
      </c>
      <c r="L412" s="20" t="s">
        <v>82</v>
      </c>
      <c r="M412" s="23">
        <v>43852</v>
      </c>
      <c r="N412" s="20">
        <v>4</v>
      </c>
      <c r="O412" s="20">
        <v>22</v>
      </c>
      <c r="P412" s="20">
        <v>23</v>
      </c>
      <c r="Q412" s="20">
        <v>22</v>
      </c>
      <c r="R412" s="20">
        <v>186.99</v>
      </c>
      <c r="S412" s="24">
        <f t="shared" si="64"/>
        <v>8.3726865671641804</v>
      </c>
      <c r="T412" s="20">
        <v>35.74</v>
      </c>
      <c r="U412" s="20">
        <v>23.09</v>
      </c>
      <c r="V412" s="25">
        <f t="shared" si="65"/>
        <v>1.6002985074626868</v>
      </c>
      <c r="W412" s="25">
        <f t="shared" si="66"/>
        <v>1.0338805970149254</v>
      </c>
      <c r="X412" s="24">
        <f t="shared" si="67"/>
        <v>0.8956542527693645</v>
      </c>
    </row>
    <row r="413" spans="1:24" x14ac:dyDescent="0.2">
      <c r="A413" s="20" t="s">
        <v>60</v>
      </c>
      <c r="B413" s="20">
        <v>47</v>
      </c>
      <c r="C413" s="21">
        <v>8.9</v>
      </c>
      <c r="D413" s="21" t="s">
        <v>59</v>
      </c>
      <c r="E413" s="22">
        <v>5</v>
      </c>
      <c r="F413" s="22">
        <v>6</v>
      </c>
      <c r="G413" s="20" t="s">
        <v>51</v>
      </c>
      <c r="H413" s="20">
        <v>3057</v>
      </c>
      <c r="I413" s="20" t="s">
        <v>16</v>
      </c>
      <c r="J413" s="20">
        <v>3</v>
      </c>
      <c r="K413" s="20">
        <v>7</v>
      </c>
      <c r="L413" s="20" t="s">
        <v>69</v>
      </c>
      <c r="M413" s="23">
        <v>43858</v>
      </c>
      <c r="N413" s="20">
        <v>1</v>
      </c>
      <c r="O413" s="20">
        <v>22</v>
      </c>
      <c r="P413" s="20">
        <v>22</v>
      </c>
      <c r="Q413" s="20">
        <v>22</v>
      </c>
      <c r="R413" s="20">
        <v>182.91</v>
      </c>
      <c r="S413" s="24">
        <f t="shared" si="64"/>
        <v>8.3140909090909094</v>
      </c>
      <c r="T413" s="20">
        <v>43.83</v>
      </c>
      <c r="U413" s="20">
        <v>36.72</v>
      </c>
      <c r="V413" s="25">
        <f t="shared" si="65"/>
        <v>1.9922727272727272</v>
      </c>
      <c r="W413" s="25">
        <f t="shared" si="66"/>
        <v>1.669090909090909</v>
      </c>
      <c r="X413" s="24">
        <f t="shared" si="67"/>
        <v>2.9060788621615008</v>
      </c>
    </row>
    <row r="414" spans="1:24" x14ac:dyDescent="0.2">
      <c r="A414" s="20" t="s">
        <v>60</v>
      </c>
      <c r="B414" s="20">
        <v>47</v>
      </c>
      <c r="C414" s="21">
        <v>8.9</v>
      </c>
      <c r="D414" s="21" t="s">
        <v>59</v>
      </c>
      <c r="E414" s="22">
        <v>5</v>
      </c>
      <c r="F414" s="22">
        <v>6</v>
      </c>
      <c r="G414" s="20" t="s">
        <v>51</v>
      </c>
      <c r="H414" s="20">
        <v>3069</v>
      </c>
      <c r="I414" s="20" t="s">
        <v>16</v>
      </c>
      <c r="J414" s="20">
        <v>4</v>
      </c>
      <c r="K414" s="20">
        <v>8</v>
      </c>
      <c r="L414" s="20" t="s">
        <v>74</v>
      </c>
      <c r="M414" s="23">
        <v>43856</v>
      </c>
      <c r="N414" s="20">
        <v>1</v>
      </c>
      <c r="O414" s="20">
        <v>23</v>
      </c>
      <c r="P414" s="20">
        <v>21</v>
      </c>
      <c r="Q414" s="20">
        <v>22</v>
      </c>
      <c r="R414" s="20">
        <v>187.91</v>
      </c>
      <c r="S414" s="24">
        <f t="shared" si="64"/>
        <v>8.541363636363636</v>
      </c>
      <c r="T414" s="20">
        <v>39.81</v>
      </c>
      <c r="U414" s="20">
        <v>23.71</v>
      </c>
      <c r="V414" s="25">
        <f t="shared" si="65"/>
        <v>1.8095454545454546</v>
      </c>
      <c r="W414" s="25">
        <f t="shared" si="66"/>
        <v>1.0777272727272729</v>
      </c>
      <c r="X414" s="24">
        <f t="shared" si="67"/>
        <v>1.1004894041386344</v>
      </c>
    </row>
    <row r="415" spans="1:24" x14ac:dyDescent="0.2">
      <c r="A415" s="20" t="s">
        <v>60</v>
      </c>
      <c r="B415" s="20">
        <v>47</v>
      </c>
      <c r="C415" s="21">
        <v>8.9</v>
      </c>
      <c r="D415" s="21" t="s">
        <v>59</v>
      </c>
      <c r="E415" s="22">
        <v>5</v>
      </c>
      <c r="F415" s="22">
        <v>6</v>
      </c>
      <c r="G415" s="20" t="s">
        <v>51</v>
      </c>
      <c r="H415" s="20">
        <v>3071</v>
      </c>
      <c r="I415" s="20" t="s">
        <v>16</v>
      </c>
      <c r="J415" s="20">
        <v>4</v>
      </c>
      <c r="K415" s="20">
        <v>8</v>
      </c>
      <c r="L415" s="20" t="s">
        <v>79</v>
      </c>
      <c r="M415" s="23">
        <v>43858</v>
      </c>
      <c r="N415" s="20">
        <v>4</v>
      </c>
      <c r="O415" s="20">
        <v>22</v>
      </c>
      <c r="P415" s="20">
        <v>21</v>
      </c>
      <c r="Q415" s="20">
        <v>22</v>
      </c>
      <c r="R415" s="20">
        <v>197.21</v>
      </c>
      <c r="S415" s="24">
        <f t="shared" si="64"/>
        <v>9.1020000000000003</v>
      </c>
      <c r="T415" s="20">
        <v>44.18</v>
      </c>
      <c r="U415" s="20">
        <v>24.08</v>
      </c>
      <c r="V415" s="25">
        <f t="shared" si="65"/>
        <v>2.039076923076923</v>
      </c>
      <c r="W415" s="25">
        <f t="shared" si="66"/>
        <v>1.1113846153846152</v>
      </c>
      <c r="X415" s="24">
        <f t="shared" si="67"/>
        <v>1.3187455077777388</v>
      </c>
    </row>
    <row r="416" spans="1:24" x14ac:dyDescent="0.2">
      <c r="A416" s="20" t="s">
        <v>60</v>
      </c>
      <c r="B416" s="20">
        <v>47</v>
      </c>
      <c r="C416" s="21">
        <v>8.9</v>
      </c>
      <c r="D416" s="21" t="s">
        <v>59</v>
      </c>
      <c r="E416" s="22">
        <v>10</v>
      </c>
      <c r="F416" s="22">
        <v>15</v>
      </c>
      <c r="G416" s="20" t="s">
        <v>84</v>
      </c>
      <c r="H416" s="20">
        <v>4041</v>
      </c>
      <c r="I416" s="20" t="s">
        <v>88</v>
      </c>
      <c r="J416" s="20">
        <v>1</v>
      </c>
      <c r="K416" s="20">
        <v>9</v>
      </c>
      <c r="L416" s="20" t="s">
        <v>74</v>
      </c>
      <c r="M416" s="23">
        <v>43852</v>
      </c>
      <c r="N416" s="20">
        <v>4</v>
      </c>
      <c r="O416" s="20">
        <v>23</v>
      </c>
      <c r="P416" s="20">
        <v>23</v>
      </c>
      <c r="Q416" s="20">
        <v>22</v>
      </c>
      <c r="R416" s="20">
        <v>185.18</v>
      </c>
      <c r="S416" s="24">
        <f t="shared" si="64"/>
        <v>8.1697058823529414</v>
      </c>
      <c r="T416" s="20">
        <v>32.31</v>
      </c>
      <c r="U416" s="20">
        <v>28.23</v>
      </c>
      <c r="V416" s="25">
        <f t="shared" si="65"/>
        <v>1.4254411764705883</v>
      </c>
      <c r="W416" s="25">
        <f t="shared" si="66"/>
        <v>1.2454411764705882</v>
      </c>
      <c r="X416" s="24">
        <f t="shared" si="67"/>
        <v>1.157695546608738</v>
      </c>
    </row>
    <row r="417" spans="1:24" x14ac:dyDescent="0.2">
      <c r="A417" s="20" t="s">
        <v>60</v>
      </c>
      <c r="B417" s="20">
        <v>47</v>
      </c>
      <c r="C417" s="21">
        <v>8.9</v>
      </c>
      <c r="D417" s="21" t="s">
        <v>59</v>
      </c>
      <c r="E417" s="22">
        <v>10</v>
      </c>
      <c r="F417" s="22">
        <v>15</v>
      </c>
      <c r="G417" s="20" t="s">
        <v>84</v>
      </c>
      <c r="H417" s="20">
        <v>4054</v>
      </c>
      <c r="I417" s="20" t="s">
        <v>88</v>
      </c>
      <c r="J417" s="20">
        <v>2</v>
      </c>
      <c r="K417" s="20">
        <v>9</v>
      </c>
      <c r="L417" s="20" t="s">
        <v>81</v>
      </c>
      <c r="M417" s="23">
        <v>43856</v>
      </c>
      <c r="N417" s="20">
        <v>4</v>
      </c>
      <c r="O417" s="20">
        <v>22</v>
      </c>
      <c r="P417" s="20">
        <v>23</v>
      </c>
      <c r="Q417" s="20">
        <v>22</v>
      </c>
      <c r="R417" s="20">
        <v>206.84</v>
      </c>
      <c r="S417" s="24">
        <f t="shared" si="64"/>
        <v>9.2614925373134334</v>
      </c>
      <c r="T417" s="20">
        <v>40.31</v>
      </c>
      <c r="U417" s="20">
        <v>24.76</v>
      </c>
      <c r="V417" s="25">
        <f t="shared" si="65"/>
        <v>1.8049253731343287</v>
      </c>
      <c r="W417" s="25">
        <f t="shared" si="66"/>
        <v>1.1086567164179106</v>
      </c>
      <c r="X417" s="24">
        <f t="shared" si="67"/>
        <v>1.1615878405814903</v>
      </c>
    </row>
    <row r="418" spans="1:24" x14ac:dyDescent="0.2">
      <c r="A418" s="20" t="s">
        <v>60</v>
      </c>
      <c r="B418" s="20">
        <v>47</v>
      </c>
      <c r="C418" s="21">
        <v>8.9</v>
      </c>
      <c r="D418" s="21" t="s">
        <v>59</v>
      </c>
      <c r="E418" s="22">
        <v>10</v>
      </c>
      <c r="F418" s="22">
        <v>15</v>
      </c>
      <c r="G418" s="20" t="s">
        <v>84</v>
      </c>
      <c r="H418" s="20">
        <v>4061</v>
      </c>
      <c r="I418" s="20" t="s">
        <v>88</v>
      </c>
      <c r="J418" s="20">
        <v>3</v>
      </c>
      <c r="K418" s="20">
        <v>11</v>
      </c>
      <c r="L418" s="20" t="s">
        <v>62</v>
      </c>
      <c r="M418" s="23">
        <v>43852</v>
      </c>
      <c r="N418" s="20">
        <v>1</v>
      </c>
      <c r="O418" s="20">
        <v>21</v>
      </c>
      <c r="P418" s="20">
        <v>22</v>
      </c>
      <c r="Q418" s="20">
        <v>22</v>
      </c>
      <c r="R418" s="20">
        <v>182.89</v>
      </c>
      <c r="S418" s="24">
        <f t="shared" si="64"/>
        <v>8.4410769230769223</v>
      </c>
      <c r="T418" s="20">
        <v>37.85</v>
      </c>
      <c r="U418" s="20">
        <v>32.979999999999997</v>
      </c>
      <c r="V418" s="25">
        <f t="shared" si="65"/>
        <v>1.7469230769230768</v>
      </c>
      <c r="W418" s="25">
        <f t="shared" si="66"/>
        <v>1.522153846153846</v>
      </c>
      <c r="X418" s="24">
        <f t="shared" si="67"/>
        <v>2.1192856769813146</v>
      </c>
    </row>
    <row r="419" spans="1:24" x14ac:dyDescent="0.2">
      <c r="A419" s="13" t="s">
        <v>60</v>
      </c>
      <c r="B419" s="13">
        <v>47</v>
      </c>
      <c r="C419" s="16">
        <v>8.9</v>
      </c>
      <c r="D419" s="16" t="s">
        <v>59</v>
      </c>
      <c r="E419" s="17">
        <v>10</v>
      </c>
      <c r="F419" s="17">
        <v>15</v>
      </c>
      <c r="G419" s="13" t="s">
        <v>84</v>
      </c>
      <c r="H419" s="13">
        <v>4067</v>
      </c>
      <c r="I419" s="13" t="s">
        <v>88</v>
      </c>
      <c r="J419" s="13">
        <v>3</v>
      </c>
      <c r="K419" s="13">
        <v>11</v>
      </c>
      <c r="L419" s="13" t="s">
        <v>77</v>
      </c>
      <c r="M419" s="15">
        <v>43852</v>
      </c>
      <c r="N419" s="13">
        <v>0</v>
      </c>
      <c r="O419" s="20"/>
      <c r="P419" s="20"/>
      <c r="Q419" s="20"/>
      <c r="R419" s="20"/>
      <c r="T419" s="13"/>
      <c r="U419" s="13"/>
      <c r="V419" s="19"/>
      <c r="W419" s="19"/>
      <c r="X419" s="18"/>
    </row>
    <row r="420" spans="1:24" x14ac:dyDescent="0.2">
      <c r="A420" s="20" t="s">
        <v>60</v>
      </c>
      <c r="B420" s="20">
        <v>47</v>
      </c>
      <c r="C420" s="21">
        <v>8.9</v>
      </c>
      <c r="D420" s="21" t="s">
        <v>59</v>
      </c>
      <c r="E420" s="22">
        <v>10</v>
      </c>
      <c r="F420" s="22">
        <v>15</v>
      </c>
      <c r="G420" s="20" t="s">
        <v>84</v>
      </c>
      <c r="H420" s="20">
        <v>4079</v>
      </c>
      <c r="I420" s="20" t="s">
        <v>88</v>
      </c>
      <c r="J420" s="20">
        <v>4</v>
      </c>
      <c r="K420" s="20">
        <v>12</v>
      </c>
      <c r="L420" s="20" t="s">
        <v>77</v>
      </c>
      <c r="M420" s="23">
        <v>43852</v>
      </c>
      <c r="N420" s="20">
        <v>1</v>
      </c>
      <c r="O420" s="20">
        <v>22</v>
      </c>
      <c r="P420" s="20">
        <v>22</v>
      </c>
      <c r="Q420" s="20">
        <v>22</v>
      </c>
      <c r="R420" s="20">
        <v>183.76</v>
      </c>
      <c r="S420" s="24">
        <f t="shared" si="64"/>
        <v>8.3527272727272717</v>
      </c>
      <c r="T420" s="20">
        <v>41.73</v>
      </c>
      <c r="U420" s="20">
        <v>26.17</v>
      </c>
      <c r="V420" s="25">
        <f t="shared" si="65"/>
        <v>1.8968181818181817</v>
      </c>
      <c r="W420" s="25">
        <f t="shared" si="66"/>
        <v>1.1895454545454547</v>
      </c>
      <c r="X420" s="24">
        <f t="shared" si="67"/>
        <v>1.4053561865762412</v>
      </c>
    </row>
    <row r="421" spans="1:24" x14ac:dyDescent="0.2">
      <c r="A421" s="20" t="s">
        <v>60</v>
      </c>
      <c r="B421" s="20">
        <v>47</v>
      </c>
      <c r="C421" s="21">
        <v>8.9</v>
      </c>
      <c r="D421" s="21" t="s">
        <v>59</v>
      </c>
      <c r="E421" s="22">
        <v>6</v>
      </c>
      <c r="F421" s="22">
        <v>5</v>
      </c>
      <c r="G421" s="20" t="s">
        <v>51</v>
      </c>
      <c r="H421" s="20">
        <v>3178</v>
      </c>
      <c r="I421" s="20" t="s">
        <v>19</v>
      </c>
      <c r="J421" s="20">
        <v>1</v>
      </c>
      <c r="K421" s="20">
        <v>13</v>
      </c>
      <c r="L421" s="20" t="s">
        <v>79</v>
      </c>
      <c r="M421" s="23">
        <v>43860</v>
      </c>
      <c r="N421" s="20">
        <v>2</v>
      </c>
      <c r="O421" s="20">
        <v>22</v>
      </c>
      <c r="P421" s="20">
        <v>22</v>
      </c>
      <c r="Q421" s="20">
        <v>23</v>
      </c>
      <c r="R421" s="20">
        <v>195.26</v>
      </c>
      <c r="S421" s="24">
        <f t="shared" si="64"/>
        <v>8.7429850746268656</v>
      </c>
      <c r="T421" s="20">
        <v>33.020000000000003</v>
      </c>
      <c r="U421" s="20">
        <v>19.21</v>
      </c>
      <c r="V421" s="25">
        <f t="shared" si="65"/>
        <v>1.4785074626865673</v>
      </c>
      <c r="W421" s="25">
        <f t="shared" si="66"/>
        <v>0.86014925373134332</v>
      </c>
      <c r="X421" s="24">
        <f t="shared" si="67"/>
        <v>0.57275617093007314</v>
      </c>
    </row>
    <row r="422" spans="1:24" x14ac:dyDescent="0.2">
      <c r="A422" s="20" t="s">
        <v>60</v>
      </c>
      <c r="B422" s="20">
        <v>47</v>
      </c>
      <c r="C422" s="21">
        <v>8.9</v>
      </c>
      <c r="D422" s="21" t="s">
        <v>59</v>
      </c>
      <c r="E422" s="22">
        <v>6</v>
      </c>
      <c r="F422" s="22">
        <v>5</v>
      </c>
      <c r="G422" s="20" t="s">
        <v>51</v>
      </c>
      <c r="H422" s="20">
        <v>3185</v>
      </c>
      <c r="I422" s="20" t="s">
        <v>19</v>
      </c>
      <c r="J422" s="20">
        <v>2</v>
      </c>
      <c r="K422" s="20">
        <v>14</v>
      </c>
      <c r="L422" s="20" t="s">
        <v>62</v>
      </c>
      <c r="M422" s="23">
        <v>43852</v>
      </c>
      <c r="N422" s="20">
        <v>4</v>
      </c>
      <c r="O422" s="20">
        <v>22</v>
      </c>
      <c r="P422" s="20">
        <v>23</v>
      </c>
      <c r="Q422" s="20">
        <v>23</v>
      </c>
      <c r="R422" s="20">
        <v>184.79</v>
      </c>
      <c r="S422" s="24">
        <f t="shared" si="64"/>
        <v>8.1524999999999999</v>
      </c>
      <c r="T422" s="20">
        <v>33.840000000000003</v>
      </c>
      <c r="U422" s="20">
        <v>26.25</v>
      </c>
      <c r="V422" s="25">
        <f t="shared" si="65"/>
        <v>1.4929411764705882</v>
      </c>
      <c r="W422" s="25">
        <f t="shared" si="66"/>
        <v>1.1580882352941175</v>
      </c>
      <c r="X422" s="24">
        <f t="shared" si="67"/>
        <v>1.0483942206517241</v>
      </c>
    </row>
    <row r="423" spans="1:24" x14ac:dyDescent="0.2">
      <c r="A423" s="20" t="s">
        <v>60</v>
      </c>
      <c r="B423" s="20">
        <v>47</v>
      </c>
      <c r="C423" s="21">
        <v>8.9</v>
      </c>
      <c r="D423" s="21" t="s">
        <v>59</v>
      </c>
      <c r="E423" s="22">
        <v>6</v>
      </c>
      <c r="F423" s="22">
        <v>5</v>
      </c>
      <c r="G423" s="20" t="s">
        <v>51</v>
      </c>
      <c r="H423" s="20">
        <v>3192</v>
      </c>
      <c r="I423" s="20" t="s">
        <v>19</v>
      </c>
      <c r="J423" s="20">
        <v>2</v>
      </c>
      <c r="K423" s="20">
        <v>15</v>
      </c>
      <c r="L423" s="20" t="s">
        <v>86</v>
      </c>
      <c r="M423" s="23">
        <v>43856</v>
      </c>
      <c r="N423" s="20">
        <v>2</v>
      </c>
      <c r="O423" s="20">
        <v>22</v>
      </c>
      <c r="P423" s="20">
        <v>23</v>
      </c>
      <c r="Q423" s="20">
        <v>22</v>
      </c>
      <c r="R423" s="20">
        <v>180.45</v>
      </c>
      <c r="S423" s="24">
        <f t="shared" si="64"/>
        <v>8.0798507462686562</v>
      </c>
      <c r="T423" s="20">
        <v>37.479999999999997</v>
      </c>
      <c r="U423" s="20">
        <v>31.58</v>
      </c>
      <c r="V423" s="25">
        <f t="shared" si="65"/>
        <v>1.6782089552238806</v>
      </c>
      <c r="W423" s="25">
        <f t="shared" si="66"/>
        <v>1.4140298507462687</v>
      </c>
      <c r="X423" s="24">
        <f t="shared" si="67"/>
        <v>1.756959748070795</v>
      </c>
    </row>
    <row r="424" spans="1:24" x14ac:dyDescent="0.2">
      <c r="A424" s="20" t="s">
        <v>60</v>
      </c>
      <c r="B424" s="20">
        <v>47</v>
      </c>
      <c r="C424" s="21">
        <v>8.9</v>
      </c>
      <c r="D424" s="21" t="s">
        <v>59</v>
      </c>
      <c r="E424" s="22">
        <v>6</v>
      </c>
      <c r="F424" s="22">
        <v>5</v>
      </c>
      <c r="G424" s="20" t="s">
        <v>51</v>
      </c>
      <c r="H424" s="20">
        <v>3206</v>
      </c>
      <c r="I424" s="20" t="s">
        <v>19</v>
      </c>
      <c r="J424" s="20">
        <v>4</v>
      </c>
      <c r="K424" s="20">
        <v>16</v>
      </c>
      <c r="L424" s="20" t="s">
        <v>82</v>
      </c>
      <c r="M424" s="23">
        <v>43856</v>
      </c>
      <c r="N424" s="20">
        <v>3</v>
      </c>
      <c r="O424" s="20">
        <v>22</v>
      </c>
      <c r="P424" s="20">
        <v>23</v>
      </c>
      <c r="Q424" s="20">
        <v>23</v>
      </c>
      <c r="R424" s="20">
        <v>198.67</v>
      </c>
      <c r="S424" s="24">
        <f t="shared" si="64"/>
        <v>8.7648529411764695</v>
      </c>
      <c r="T424" s="20">
        <v>31.14</v>
      </c>
      <c r="U424" s="20">
        <v>24.19</v>
      </c>
      <c r="V424" s="25">
        <f t="shared" si="65"/>
        <v>1.3738235294117647</v>
      </c>
      <c r="W424" s="25">
        <f t="shared" si="66"/>
        <v>1.0672058823529411</v>
      </c>
      <c r="X424" s="24">
        <f t="shared" si="67"/>
        <v>0.81926800252042031</v>
      </c>
    </row>
    <row r="425" spans="1:24" x14ac:dyDescent="0.2">
      <c r="A425" s="20" t="s">
        <v>60</v>
      </c>
      <c r="B425" s="20">
        <v>47</v>
      </c>
      <c r="C425" s="21">
        <v>8.9</v>
      </c>
      <c r="D425" s="21" t="s">
        <v>59</v>
      </c>
      <c r="E425" s="22">
        <v>4</v>
      </c>
      <c r="F425" s="22">
        <v>7</v>
      </c>
      <c r="G425" s="20" t="s">
        <v>51</v>
      </c>
      <c r="H425" s="20">
        <v>2892</v>
      </c>
      <c r="I425" s="20" t="s">
        <v>13</v>
      </c>
      <c r="J425" s="20">
        <v>1</v>
      </c>
      <c r="K425" s="20">
        <v>17</v>
      </c>
      <c r="L425" s="20" t="s">
        <v>79</v>
      </c>
      <c r="M425" s="23">
        <v>43852</v>
      </c>
      <c r="N425" s="20">
        <v>1</v>
      </c>
      <c r="O425" s="20">
        <v>22</v>
      </c>
      <c r="P425" s="20">
        <v>22</v>
      </c>
      <c r="Q425" s="20">
        <v>22</v>
      </c>
      <c r="R425" s="20">
        <v>193.14</v>
      </c>
      <c r="S425" s="24">
        <f t="shared" si="64"/>
        <v>8.7790909090909093</v>
      </c>
      <c r="T425" s="20">
        <v>35.85</v>
      </c>
      <c r="U425" s="20">
        <v>26.08</v>
      </c>
      <c r="V425" s="25">
        <f t="shared" si="65"/>
        <v>1.6295454545454546</v>
      </c>
      <c r="W425" s="25">
        <f t="shared" si="66"/>
        <v>1.1854545454545453</v>
      </c>
      <c r="X425" s="24">
        <f t="shared" si="67"/>
        <v>1.1990434305611599</v>
      </c>
    </row>
    <row r="426" spans="1:24" x14ac:dyDescent="0.2">
      <c r="A426" s="20" t="s">
        <v>60</v>
      </c>
      <c r="B426" s="20">
        <v>47</v>
      </c>
      <c r="C426" s="21">
        <v>8.9</v>
      </c>
      <c r="D426" s="21" t="s">
        <v>59</v>
      </c>
      <c r="E426" s="22">
        <v>4</v>
      </c>
      <c r="F426" s="22">
        <v>7</v>
      </c>
      <c r="G426" s="20" t="s">
        <v>51</v>
      </c>
      <c r="H426" s="20">
        <v>2901</v>
      </c>
      <c r="I426" s="20" t="s">
        <v>13</v>
      </c>
      <c r="J426" s="20">
        <v>2</v>
      </c>
      <c r="K426" s="20">
        <v>18</v>
      </c>
      <c r="L426" s="20" t="s">
        <v>74</v>
      </c>
      <c r="M426" s="23">
        <v>43856</v>
      </c>
      <c r="N426" s="20">
        <v>2</v>
      </c>
      <c r="O426" s="20">
        <v>22</v>
      </c>
      <c r="P426" s="20">
        <v>22</v>
      </c>
      <c r="Q426" s="20">
        <v>23</v>
      </c>
      <c r="R426" s="20">
        <v>199.9</v>
      </c>
      <c r="S426" s="24">
        <f t="shared" si="64"/>
        <v>8.950746268656717</v>
      </c>
      <c r="T426" s="20">
        <v>37.200000000000003</v>
      </c>
      <c r="U426" s="20">
        <v>23.02</v>
      </c>
      <c r="V426" s="25">
        <f t="shared" si="65"/>
        <v>1.6656716417910451</v>
      </c>
      <c r="W426" s="25">
        <f t="shared" si="66"/>
        <v>1.0307462686567164</v>
      </c>
      <c r="X426" s="24">
        <f t="shared" si="67"/>
        <v>0.92659842322367059</v>
      </c>
    </row>
    <row r="427" spans="1:24" x14ac:dyDescent="0.2">
      <c r="A427" s="20" t="s">
        <v>60</v>
      </c>
      <c r="B427" s="20">
        <v>47</v>
      </c>
      <c r="C427" s="21">
        <v>8.9</v>
      </c>
      <c r="D427" s="21" t="s">
        <v>59</v>
      </c>
      <c r="E427" s="22">
        <v>4</v>
      </c>
      <c r="F427" s="22">
        <v>7</v>
      </c>
      <c r="G427" s="20" t="s">
        <v>51</v>
      </c>
      <c r="H427" s="20">
        <v>2903</v>
      </c>
      <c r="I427" s="20" t="s">
        <v>13</v>
      </c>
      <c r="J427" s="20">
        <v>2</v>
      </c>
      <c r="K427" s="20">
        <v>18</v>
      </c>
      <c r="L427" s="20" t="s">
        <v>77</v>
      </c>
      <c r="M427" s="23">
        <v>43856</v>
      </c>
      <c r="N427" s="20">
        <v>2</v>
      </c>
      <c r="O427" s="20">
        <v>22</v>
      </c>
      <c r="P427" s="20">
        <v>22</v>
      </c>
      <c r="Q427" s="20">
        <v>23</v>
      </c>
      <c r="R427" s="20">
        <v>193.23</v>
      </c>
      <c r="S427" s="24">
        <f t="shared" si="64"/>
        <v>8.6520895522388059</v>
      </c>
      <c r="T427" s="20">
        <v>31.26</v>
      </c>
      <c r="U427" s="20">
        <v>25.18</v>
      </c>
      <c r="V427" s="25">
        <f t="shared" si="65"/>
        <v>1.3997014925373137</v>
      </c>
      <c r="W427" s="25">
        <f t="shared" si="66"/>
        <v>1.1274626865671642</v>
      </c>
      <c r="X427" s="24">
        <f t="shared" si="67"/>
        <v>0.9316191423878335</v>
      </c>
    </row>
    <row r="428" spans="1:24" x14ac:dyDescent="0.2">
      <c r="A428" s="20" t="s">
        <v>60</v>
      </c>
      <c r="B428" s="20">
        <v>47</v>
      </c>
      <c r="C428" s="21">
        <v>8.9</v>
      </c>
      <c r="D428" s="21" t="s">
        <v>59</v>
      </c>
      <c r="E428" s="22">
        <v>4</v>
      </c>
      <c r="F428" s="22">
        <v>7</v>
      </c>
      <c r="G428" s="20" t="s">
        <v>51</v>
      </c>
      <c r="H428" s="20">
        <v>2913</v>
      </c>
      <c r="I428" s="20" t="s">
        <v>13</v>
      </c>
      <c r="J428" s="20">
        <v>3</v>
      </c>
      <c r="K428" s="20">
        <v>19</v>
      </c>
      <c r="L428" s="20" t="s">
        <v>58</v>
      </c>
      <c r="M428" s="23">
        <v>43856</v>
      </c>
      <c r="N428" s="20">
        <v>2</v>
      </c>
      <c r="O428" s="20">
        <v>23</v>
      </c>
      <c r="P428" s="20">
        <v>22</v>
      </c>
      <c r="Q428" s="20">
        <v>23</v>
      </c>
      <c r="R428" s="20">
        <v>171.75</v>
      </c>
      <c r="S428" s="24">
        <f t="shared" si="64"/>
        <v>7.5772058823529411</v>
      </c>
      <c r="T428" s="20">
        <v>29.68</v>
      </c>
      <c r="U428" s="20">
        <v>17.489999999999998</v>
      </c>
      <c r="V428" s="25">
        <f t="shared" si="65"/>
        <v>1.3094117647058823</v>
      </c>
      <c r="W428" s="25">
        <f t="shared" si="66"/>
        <v>0.77161764705882341</v>
      </c>
      <c r="X428" s="24">
        <f t="shared" si="67"/>
        <v>0.40820579324161227</v>
      </c>
    </row>
    <row r="429" spans="1:24" x14ac:dyDescent="0.2">
      <c r="A429" s="20" t="s">
        <v>60</v>
      </c>
      <c r="B429" s="20">
        <v>47</v>
      </c>
      <c r="C429" s="21">
        <v>8.9</v>
      </c>
      <c r="D429" s="21" t="s">
        <v>59</v>
      </c>
      <c r="E429" s="22">
        <v>4</v>
      </c>
      <c r="F429" s="22">
        <v>7</v>
      </c>
      <c r="G429" s="20" t="s">
        <v>51</v>
      </c>
      <c r="H429" s="20">
        <v>2926</v>
      </c>
      <c r="I429" s="20" t="s">
        <v>13</v>
      </c>
      <c r="J429" s="20">
        <v>4</v>
      </c>
      <c r="K429" s="20">
        <v>20</v>
      </c>
      <c r="L429" s="20" t="s">
        <v>63</v>
      </c>
      <c r="M429" s="23">
        <v>43852</v>
      </c>
      <c r="N429" s="20">
        <v>4</v>
      </c>
      <c r="O429" s="20">
        <v>23</v>
      </c>
      <c r="P429" s="20">
        <v>23</v>
      </c>
      <c r="Q429" s="20">
        <v>23</v>
      </c>
      <c r="R429" s="20">
        <v>203.74</v>
      </c>
      <c r="S429" s="24">
        <f t="shared" si="64"/>
        <v>8.8582608695652176</v>
      </c>
      <c r="T429" s="20">
        <v>32.28</v>
      </c>
      <c r="U429" s="20">
        <v>26.57</v>
      </c>
      <c r="V429" s="25">
        <f t="shared" si="65"/>
        <v>1.4034782608695653</v>
      </c>
      <c r="W429" s="25">
        <f t="shared" si="66"/>
        <v>1.1552173913043478</v>
      </c>
      <c r="X429" s="24">
        <f t="shared" si="67"/>
        <v>0.98069000511247795</v>
      </c>
    </row>
    <row r="430" spans="1:24" x14ac:dyDescent="0.2">
      <c r="A430" s="13" t="s">
        <v>60</v>
      </c>
      <c r="B430" s="13">
        <v>47</v>
      </c>
      <c r="C430" s="16">
        <v>8.9</v>
      </c>
      <c r="D430" s="16" t="s">
        <v>59</v>
      </c>
      <c r="E430" s="17">
        <v>10</v>
      </c>
      <c r="F430" s="17">
        <v>14</v>
      </c>
      <c r="G430" s="13" t="s">
        <v>84</v>
      </c>
      <c r="H430" s="13">
        <v>3995</v>
      </c>
      <c r="I430" s="13" t="s">
        <v>87</v>
      </c>
      <c r="J430" s="13">
        <v>1</v>
      </c>
      <c r="K430" s="13">
        <v>21</v>
      </c>
      <c r="L430" s="13" t="s">
        <v>77</v>
      </c>
      <c r="M430" s="15">
        <v>43856</v>
      </c>
      <c r="N430" s="13">
        <v>0</v>
      </c>
      <c r="O430" s="20"/>
      <c r="P430" s="20"/>
      <c r="Q430" s="20"/>
      <c r="R430" s="20"/>
      <c r="T430" s="13"/>
      <c r="U430" s="13"/>
      <c r="V430" s="19"/>
      <c r="W430" s="19"/>
      <c r="X430" s="18"/>
    </row>
    <row r="431" spans="1:24" x14ac:dyDescent="0.2">
      <c r="A431" s="13" t="s">
        <v>60</v>
      </c>
      <c r="B431" s="13">
        <v>47</v>
      </c>
      <c r="C431" s="16">
        <v>8.9</v>
      </c>
      <c r="D431" s="16" t="s">
        <v>59</v>
      </c>
      <c r="E431" s="17">
        <v>10</v>
      </c>
      <c r="F431" s="17">
        <v>14</v>
      </c>
      <c r="G431" s="13" t="s">
        <v>84</v>
      </c>
      <c r="H431" s="13">
        <v>4005</v>
      </c>
      <c r="I431" s="13" t="s">
        <v>87</v>
      </c>
      <c r="J431" s="13">
        <v>2</v>
      </c>
      <c r="K431" s="13">
        <v>22</v>
      </c>
      <c r="L431" s="13" t="s">
        <v>74</v>
      </c>
      <c r="M431" s="15">
        <v>43856</v>
      </c>
      <c r="N431" s="13">
        <v>0</v>
      </c>
      <c r="O431" s="20"/>
      <c r="P431" s="20"/>
      <c r="Q431" s="20"/>
      <c r="R431" s="20"/>
      <c r="T431" s="13"/>
      <c r="U431" s="13"/>
      <c r="V431" s="19"/>
      <c r="W431" s="19"/>
      <c r="X431" s="18"/>
    </row>
    <row r="432" spans="1:24" x14ac:dyDescent="0.2">
      <c r="A432" s="13" t="s">
        <v>60</v>
      </c>
      <c r="B432" s="13">
        <v>47</v>
      </c>
      <c r="C432" s="16">
        <v>8.9</v>
      </c>
      <c r="D432" s="16" t="s">
        <v>59</v>
      </c>
      <c r="E432" s="17">
        <v>10</v>
      </c>
      <c r="F432" s="17">
        <v>14</v>
      </c>
      <c r="G432" s="13" t="s">
        <v>84</v>
      </c>
      <c r="H432" s="13">
        <v>4020</v>
      </c>
      <c r="I432" s="13" t="s">
        <v>87</v>
      </c>
      <c r="J432" s="13">
        <v>3</v>
      </c>
      <c r="K432" s="13">
        <v>23</v>
      </c>
      <c r="L432" s="13" t="s">
        <v>79</v>
      </c>
      <c r="M432" s="15">
        <v>43856</v>
      </c>
      <c r="N432" s="13">
        <v>0</v>
      </c>
      <c r="O432" s="20"/>
      <c r="P432" s="20"/>
      <c r="Q432" s="20"/>
      <c r="R432" s="20"/>
      <c r="T432" s="13"/>
      <c r="U432" s="13"/>
      <c r="V432" s="19"/>
      <c r="W432" s="19"/>
      <c r="X432" s="18"/>
    </row>
    <row r="433" spans="1:24" x14ac:dyDescent="0.2">
      <c r="A433" s="20" t="s">
        <v>60</v>
      </c>
      <c r="B433" s="20">
        <v>47</v>
      </c>
      <c r="C433" s="21">
        <v>8.9</v>
      </c>
      <c r="D433" s="21" t="s">
        <v>59</v>
      </c>
      <c r="E433" s="22">
        <v>10</v>
      </c>
      <c r="F433" s="22">
        <v>14</v>
      </c>
      <c r="G433" s="20" t="s">
        <v>84</v>
      </c>
      <c r="H433" s="20">
        <v>3988</v>
      </c>
      <c r="I433" s="20" t="s">
        <v>87</v>
      </c>
      <c r="J433" s="20">
        <v>1</v>
      </c>
      <c r="K433" s="20">
        <v>24</v>
      </c>
      <c r="L433" s="20" t="s">
        <v>69</v>
      </c>
      <c r="M433" s="23">
        <v>43856</v>
      </c>
      <c r="N433" s="20">
        <v>2</v>
      </c>
      <c r="O433" s="20">
        <v>23</v>
      </c>
      <c r="P433" s="20">
        <v>23</v>
      </c>
      <c r="Q433" s="20">
        <v>22</v>
      </c>
      <c r="R433" s="20">
        <v>181.44</v>
      </c>
      <c r="S433" s="24">
        <f t="shared" si="64"/>
        <v>8.0047058823529404</v>
      </c>
      <c r="T433" s="20">
        <v>36.4</v>
      </c>
      <c r="U433" s="20">
        <v>26.4</v>
      </c>
      <c r="V433" s="25">
        <f t="shared" si="65"/>
        <v>1.6058823529411763</v>
      </c>
      <c r="W433" s="25">
        <f t="shared" si="66"/>
        <v>1.164705882352941</v>
      </c>
      <c r="X433" s="24">
        <f t="shared" si="67"/>
        <v>1.1406302517414422</v>
      </c>
    </row>
    <row r="434" spans="1:24" x14ac:dyDescent="0.2">
      <c r="A434" s="20" t="s">
        <v>60</v>
      </c>
      <c r="B434" s="20">
        <v>47</v>
      </c>
      <c r="C434" s="21">
        <v>8.9</v>
      </c>
      <c r="D434" s="21" t="s">
        <v>59</v>
      </c>
      <c r="E434" s="22">
        <v>9</v>
      </c>
      <c r="F434" s="22">
        <v>11</v>
      </c>
      <c r="G434" s="20" t="s">
        <v>52</v>
      </c>
      <c r="H434" s="20">
        <v>3843</v>
      </c>
      <c r="I434" s="20" t="s">
        <v>33</v>
      </c>
      <c r="J434" s="20">
        <v>1</v>
      </c>
      <c r="K434" s="20">
        <v>25</v>
      </c>
      <c r="L434" s="20" t="s">
        <v>86</v>
      </c>
      <c r="M434" s="23">
        <v>43856</v>
      </c>
      <c r="N434" s="20">
        <v>1</v>
      </c>
      <c r="O434" s="20">
        <v>22</v>
      </c>
      <c r="P434" s="20">
        <v>22</v>
      </c>
      <c r="Q434" s="20">
        <v>23</v>
      </c>
      <c r="R434" s="20">
        <v>208.9</v>
      </c>
      <c r="S434" s="24">
        <f t="shared" si="64"/>
        <v>9.3537313432835827</v>
      </c>
      <c r="T434" s="20">
        <v>38.33</v>
      </c>
      <c r="U434" s="20">
        <v>31.4</v>
      </c>
      <c r="V434" s="25">
        <f t="shared" si="65"/>
        <v>1.7162686567164178</v>
      </c>
      <c r="W434" s="25">
        <f t="shared" si="66"/>
        <v>1.4059701492537313</v>
      </c>
      <c r="X434" s="24">
        <f t="shared" si="67"/>
        <v>1.7763808953432407</v>
      </c>
    </row>
    <row r="435" spans="1:24" x14ac:dyDescent="0.2">
      <c r="A435" s="20" t="s">
        <v>60</v>
      </c>
      <c r="B435" s="20">
        <v>47</v>
      </c>
      <c r="C435" s="21">
        <v>8.9</v>
      </c>
      <c r="D435" s="21" t="s">
        <v>59</v>
      </c>
      <c r="E435" s="22">
        <v>9</v>
      </c>
      <c r="F435" s="22">
        <v>11</v>
      </c>
      <c r="G435" s="20" t="s">
        <v>52</v>
      </c>
      <c r="H435" s="20">
        <v>3857</v>
      </c>
      <c r="I435" s="20" t="s">
        <v>33</v>
      </c>
      <c r="J435" s="20">
        <v>2</v>
      </c>
      <c r="K435" s="20">
        <v>25</v>
      </c>
      <c r="L435" s="20" t="s">
        <v>81</v>
      </c>
      <c r="M435" s="23">
        <v>43856</v>
      </c>
      <c r="N435" s="20">
        <v>3</v>
      </c>
      <c r="O435" s="20">
        <v>22</v>
      </c>
      <c r="P435" s="20">
        <v>22</v>
      </c>
      <c r="Q435" s="20">
        <v>22</v>
      </c>
      <c r="R435" s="20">
        <v>213.01</v>
      </c>
      <c r="S435" s="24">
        <f t="shared" si="64"/>
        <v>9.6822727272727267</v>
      </c>
      <c r="T435" s="20">
        <v>41.87</v>
      </c>
      <c r="U435" s="20">
        <v>28.43</v>
      </c>
      <c r="V435" s="25">
        <f t="shared" si="65"/>
        <v>1.9031818181818181</v>
      </c>
      <c r="W435" s="25">
        <f t="shared" si="66"/>
        <v>1.2922727272727272</v>
      </c>
      <c r="X435" s="24">
        <f t="shared" si="67"/>
        <v>1.664130039199994</v>
      </c>
    </row>
    <row r="436" spans="1:24" x14ac:dyDescent="0.2">
      <c r="A436" s="20" t="s">
        <v>60</v>
      </c>
      <c r="B436" s="20">
        <v>47</v>
      </c>
      <c r="C436" s="21">
        <v>8.9</v>
      </c>
      <c r="D436" s="21" t="s">
        <v>59</v>
      </c>
      <c r="E436" s="22">
        <v>9</v>
      </c>
      <c r="F436" s="22">
        <v>11</v>
      </c>
      <c r="G436" s="20" t="s">
        <v>52</v>
      </c>
      <c r="H436" s="20">
        <v>3858</v>
      </c>
      <c r="I436" s="20" t="s">
        <v>33</v>
      </c>
      <c r="J436" s="20">
        <v>2</v>
      </c>
      <c r="K436" s="20">
        <v>26</v>
      </c>
      <c r="L436" s="20" t="s">
        <v>77</v>
      </c>
      <c r="M436" s="23">
        <v>43858</v>
      </c>
      <c r="N436" s="20">
        <v>1</v>
      </c>
      <c r="O436" s="20">
        <v>22</v>
      </c>
      <c r="P436" s="20">
        <v>23</v>
      </c>
      <c r="Q436" s="20">
        <v>22</v>
      </c>
      <c r="R436" s="20">
        <v>210.79</v>
      </c>
      <c r="S436" s="24">
        <f t="shared" si="64"/>
        <v>9.4383582089552238</v>
      </c>
      <c r="T436" s="20">
        <v>42.2</v>
      </c>
      <c r="U436" s="20">
        <v>27.66</v>
      </c>
      <c r="V436" s="25">
        <f t="shared" si="65"/>
        <v>1.8895522388059705</v>
      </c>
      <c r="W436" s="25">
        <f t="shared" si="66"/>
        <v>1.2385074626865673</v>
      </c>
      <c r="X436" s="24">
        <f t="shared" si="67"/>
        <v>1.5175911347064388</v>
      </c>
    </row>
    <row r="437" spans="1:24" x14ac:dyDescent="0.2">
      <c r="A437" s="20" t="s">
        <v>60</v>
      </c>
      <c r="B437" s="20">
        <v>47</v>
      </c>
      <c r="C437" s="21">
        <v>8.9</v>
      </c>
      <c r="D437" s="21" t="s">
        <v>59</v>
      </c>
      <c r="E437" s="22">
        <v>9</v>
      </c>
      <c r="F437" s="22">
        <v>11</v>
      </c>
      <c r="G437" s="20" t="s">
        <v>52</v>
      </c>
      <c r="H437" s="20">
        <v>3880</v>
      </c>
      <c r="I437" s="20" t="s">
        <v>33</v>
      </c>
      <c r="J437" s="20">
        <v>4</v>
      </c>
      <c r="K437" s="20">
        <v>28</v>
      </c>
      <c r="L437" s="20" t="s">
        <v>68</v>
      </c>
      <c r="M437" s="23">
        <v>43856</v>
      </c>
      <c r="N437" s="20">
        <v>4</v>
      </c>
      <c r="O437" s="20">
        <v>22</v>
      </c>
      <c r="P437" s="20">
        <v>22</v>
      </c>
      <c r="Q437" s="20">
        <v>22</v>
      </c>
      <c r="R437" s="20">
        <v>200.95</v>
      </c>
      <c r="S437" s="24">
        <f t="shared" si="64"/>
        <v>9.1340909090909079</v>
      </c>
      <c r="T437" s="1">
        <v>38.22</v>
      </c>
      <c r="U437" s="1">
        <v>29.12</v>
      </c>
      <c r="V437" s="25">
        <f t="shared" si="65"/>
        <v>1.7372727272727273</v>
      </c>
      <c r="W437" s="25">
        <f t="shared" si="66"/>
        <v>1.3236363636363637</v>
      </c>
      <c r="X437" s="24">
        <f t="shared" si="67"/>
        <v>1.5936905735028171</v>
      </c>
    </row>
    <row r="438" spans="1:24" x14ac:dyDescent="0.2">
      <c r="A438" s="20" t="s">
        <v>60</v>
      </c>
      <c r="B438" s="20">
        <v>47</v>
      </c>
      <c r="C438" s="21">
        <v>8.9</v>
      </c>
      <c r="D438" s="21" t="s">
        <v>59</v>
      </c>
      <c r="E438" s="22">
        <v>9</v>
      </c>
      <c r="F438" s="22">
        <v>11</v>
      </c>
      <c r="G438" s="20" t="s">
        <v>52</v>
      </c>
      <c r="H438" s="20">
        <v>3884</v>
      </c>
      <c r="I438" s="20" t="s">
        <v>33</v>
      </c>
      <c r="J438" s="20">
        <v>4</v>
      </c>
      <c r="K438" s="20">
        <v>28</v>
      </c>
      <c r="L438" s="20" t="s">
        <v>58</v>
      </c>
      <c r="M438" s="23">
        <v>43856</v>
      </c>
      <c r="N438" s="20">
        <v>4</v>
      </c>
      <c r="O438" s="20">
        <v>22</v>
      </c>
      <c r="P438" s="20">
        <v>22</v>
      </c>
      <c r="Q438" s="20">
        <v>22</v>
      </c>
      <c r="R438" s="20">
        <v>201.67</v>
      </c>
      <c r="S438" s="24">
        <f t="shared" si="64"/>
        <v>9.1668181818181811</v>
      </c>
      <c r="T438" s="1">
        <v>35.74</v>
      </c>
      <c r="U438" s="1">
        <v>27.86</v>
      </c>
      <c r="V438" s="25">
        <f t="shared" si="65"/>
        <v>1.6245454545454547</v>
      </c>
      <c r="W438" s="25">
        <f t="shared" si="66"/>
        <v>1.2663636363636364</v>
      </c>
      <c r="X438" s="24">
        <f t="shared" si="67"/>
        <v>1.3641035909489525</v>
      </c>
    </row>
    <row r="439" spans="1:24" x14ac:dyDescent="0.2">
      <c r="A439" s="13" t="s">
        <v>60</v>
      </c>
      <c r="B439" s="13">
        <v>47</v>
      </c>
      <c r="C439" s="16">
        <v>8.9</v>
      </c>
      <c r="D439" s="16" t="s">
        <v>59</v>
      </c>
      <c r="E439" s="17">
        <v>8</v>
      </c>
      <c r="F439" s="17">
        <v>9</v>
      </c>
      <c r="G439" s="13" t="s">
        <v>52</v>
      </c>
      <c r="H439" s="13">
        <v>3575</v>
      </c>
      <c r="I439" s="13" t="s">
        <v>27</v>
      </c>
      <c r="J439" s="13">
        <v>2</v>
      </c>
      <c r="K439" s="13">
        <v>30</v>
      </c>
      <c r="L439" s="13" t="s">
        <v>77</v>
      </c>
      <c r="M439" s="15">
        <v>43858</v>
      </c>
      <c r="N439" s="13">
        <v>0</v>
      </c>
      <c r="O439" s="20"/>
      <c r="P439" s="20"/>
      <c r="Q439" s="20"/>
      <c r="R439" s="20"/>
      <c r="T439" s="13"/>
      <c r="U439" s="13"/>
      <c r="V439" s="19"/>
      <c r="W439" s="19"/>
      <c r="X439" s="18"/>
    </row>
    <row r="440" spans="1:24" x14ac:dyDescent="0.2">
      <c r="A440" s="20" t="s">
        <v>60</v>
      </c>
      <c r="B440" s="20">
        <v>47</v>
      </c>
      <c r="C440" s="21">
        <v>8.9</v>
      </c>
      <c r="D440" s="21" t="s">
        <v>59</v>
      </c>
      <c r="E440" s="22">
        <v>8</v>
      </c>
      <c r="F440" s="22">
        <v>9</v>
      </c>
      <c r="G440" s="20" t="s">
        <v>52</v>
      </c>
      <c r="H440" s="20">
        <v>3555</v>
      </c>
      <c r="I440" s="20" t="s">
        <v>27</v>
      </c>
      <c r="J440" s="20">
        <v>1</v>
      </c>
      <c r="K440" s="20">
        <v>31</v>
      </c>
      <c r="L440" s="20" t="s">
        <v>58</v>
      </c>
      <c r="M440" s="23">
        <v>43856</v>
      </c>
      <c r="N440" s="20">
        <v>3</v>
      </c>
      <c r="O440" s="20">
        <v>22</v>
      </c>
      <c r="P440" s="20">
        <v>22</v>
      </c>
      <c r="Q440" s="20">
        <v>22</v>
      </c>
      <c r="R440" s="20">
        <v>176.92</v>
      </c>
      <c r="S440" s="24">
        <f t="shared" si="64"/>
        <v>8.0418181818181811</v>
      </c>
      <c r="T440" s="20">
        <v>39.92</v>
      </c>
      <c r="U440" s="20">
        <v>24.7</v>
      </c>
      <c r="V440" s="25">
        <f t="shared" si="65"/>
        <v>1.8145454545454547</v>
      </c>
      <c r="W440" s="25">
        <f t="shared" si="66"/>
        <v>1.1227272727272728</v>
      </c>
      <c r="X440" s="24">
        <f t="shared" si="67"/>
        <v>1.1976089115355246</v>
      </c>
    </row>
    <row r="441" spans="1:24" x14ac:dyDescent="0.2">
      <c r="A441" s="13" t="s">
        <v>60</v>
      </c>
      <c r="B441" s="13">
        <v>47</v>
      </c>
      <c r="C441" s="16">
        <v>8.9</v>
      </c>
      <c r="D441" s="16" t="s">
        <v>59</v>
      </c>
      <c r="E441" s="17">
        <v>8</v>
      </c>
      <c r="F441" s="17">
        <v>9</v>
      </c>
      <c r="G441" s="13" t="s">
        <v>52</v>
      </c>
      <c r="H441" s="13">
        <v>3590</v>
      </c>
      <c r="I441" s="13" t="s">
        <v>27</v>
      </c>
      <c r="J441" s="13">
        <v>4</v>
      </c>
      <c r="K441" s="13">
        <v>32</v>
      </c>
      <c r="L441" s="13" t="s">
        <v>82</v>
      </c>
      <c r="M441" s="15">
        <v>43856</v>
      </c>
      <c r="N441" s="13">
        <v>0</v>
      </c>
      <c r="O441" s="20"/>
      <c r="P441" s="20"/>
      <c r="Q441" s="20"/>
      <c r="R441" s="20"/>
      <c r="T441" s="13"/>
      <c r="U441" s="13"/>
      <c r="V441" s="19"/>
      <c r="W441" s="19"/>
      <c r="X441" s="18"/>
    </row>
    <row r="442" spans="1:24" x14ac:dyDescent="0.2">
      <c r="A442" s="20" t="s">
        <v>60</v>
      </c>
      <c r="B442" s="20">
        <v>47</v>
      </c>
      <c r="C442" s="21">
        <v>8.9</v>
      </c>
      <c r="D442" s="21" t="s">
        <v>59</v>
      </c>
      <c r="E442" s="22">
        <v>4</v>
      </c>
      <c r="F442" s="22">
        <v>8</v>
      </c>
      <c r="G442" s="20" t="s">
        <v>51</v>
      </c>
      <c r="H442" s="20">
        <v>2932</v>
      </c>
      <c r="I442" s="20" t="s">
        <v>14</v>
      </c>
      <c r="J442" s="20">
        <v>1</v>
      </c>
      <c r="K442" s="20">
        <v>33</v>
      </c>
      <c r="L442" s="20" t="s">
        <v>68</v>
      </c>
      <c r="M442" s="23">
        <v>43856</v>
      </c>
      <c r="N442" s="20">
        <v>1</v>
      </c>
      <c r="O442" s="1">
        <v>22</v>
      </c>
      <c r="P442" s="1">
        <v>22</v>
      </c>
      <c r="Q442" s="1">
        <v>22</v>
      </c>
      <c r="R442" s="1">
        <v>198</v>
      </c>
      <c r="S442" s="24">
        <f t="shared" si="64"/>
        <v>9</v>
      </c>
      <c r="T442" s="20">
        <v>38.479999999999997</v>
      </c>
      <c r="U442" s="20">
        <v>21.02</v>
      </c>
      <c r="V442" s="25">
        <f t="shared" si="65"/>
        <v>1.749090909090909</v>
      </c>
      <c r="W442" s="25">
        <f t="shared" si="66"/>
        <v>0.95545454545454545</v>
      </c>
      <c r="X442" s="24">
        <f t="shared" si="67"/>
        <v>0.83604771952204282</v>
      </c>
    </row>
    <row r="443" spans="1:24" x14ac:dyDescent="0.2">
      <c r="A443" s="20" t="s">
        <v>60</v>
      </c>
      <c r="B443" s="20">
        <v>47</v>
      </c>
      <c r="C443" s="21">
        <v>8.9</v>
      </c>
      <c r="D443" s="21" t="s">
        <v>59</v>
      </c>
      <c r="E443" s="22">
        <v>4</v>
      </c>
      <c r="F443" s="22">
        <v>8</v>
      </c>
      <c r="G443" s="20" t="s">
        <v>51</v>
      </c>
      <c r="H443" s="20">
        <v>2943</v>
      </c>
      <c r="I443" s="20" t="s">
        <v>14</v>
      </c>
      <c r="J443" s="20">
        <v>2</v>
      </c>
      <c r="K443" s="20">
        <v>34</v>
      </c>
      <c r="L443" s="20" t="s">
        <v>81</v>
      </c>
      <c r="M443" s="23">
        <v>43844</v>
      </c>
      <c r="N443" s="20">
        <v>2</v>
      </c>
      <c r="O443" s="20">
        <v>23</v>
      </c>
      <c r="P443" s="20">
        <v>22</v>
      </c>
      <c r="Q443" s="20">
        <v>22</v>
      </c>
      <c r="R443" s="20">
        <v>192.88</v>
      </c>
      <c r="S443" s="24">
        <f t="shared" si="64"/>
        <v>8.6364179104477614</v>
      </c>
      <c r="T443" s="20">
        <v>39.450000000000003</v>
      </c>
      <c r="U443" s="20">
        <v>33.29</v>
      </c>
      <c r="V443" s="25">
        <f t="shared" si="65"/>
        <v>1.7664179104477613</v>
      </c>
      <c r="W443" s="25">
        <f t="shared" si="66"/>
        <v>1.4905970149253731</v>
      </c>
      <c r="X443" s="24">
        <f t="shared" si="67"/>
        <v>2.0550035489270893</v>
      </c>
    </row>
    <row r="444" spans="1:24" x14ac:dyDescent="0.2">
      <c r="A444" s="20" t="s">
        <v>60</v>
      </c>
      <c r="B444" s="20">
        <v>47</v>
      </c>
      <c r="C444" s="21">
        <v>8.9</v>
      </c>
      <c r="D444" s="21" t="s">
        <v>59</v>
      </c>
      <c r="E444" s="22">
        <v>4</v>
      </c>
      <c r="F444" s="22">
        <v>8</v>
      </c>
      <c r="G444" s="20" t="s">
        <v>51</v>
      </c>
      <c r="H444" s="20">
        <v>2958</v>
      </c>
      <c r="I444" s="20" t="s">
        <v>14</v>
      </c>
      <c r="J444" s="20">
        <v>3</v>
      </c>
      <c r="K444" s="20">
        <v>35</v>
      </c>
      <c r="L444" s="20" t="s">
        <v>81</v>
      </c>
      <c r="M444" s="23">
        <v>43856</v>
      </c>
      <c r="N444" s="20">
        <v>4</v>
      </c>
      <c r="O444" s="1">
        <v>22</v>
      </c>
      <c r="P444" s="1">
        <v>22</v>
      </c>
      <c r="Q444" s="1">
        <v>22</v>
      </c>
      <c r="R444" s="1">
        <v>200.22</v>
      </c>
      <c r="S444" s="24">
        <f t="shared" si="64"/>
        <v>9.1009090909090915</v>
      </c>
      <c r="T444" s="20">
        <v>37.01</v>
      </c>
      <c r="U444" s="20">
        <v>25.24</v>
      </c>
      <c r="V444" s="25">
        <f t="shared" si="65"/>
        <v>1.6822727272727271</v>
      </c>
      <c r="W444" s="25">
        <f t="shared" si="66"/>
        <v>1.1472727272727272</v>
      </c>
      <c r="X444" s="24">
        <f t="shared" si="67"/>
        <v>1.1593868389913893</v>
      </c>
    </row>
    <row r="445" spans="1:24" x14ac:dyDescent="0.2">
      <c r="A445" s="20" t="s">
        <v>60</v>
      </c>
      <c r="B445" s="20">
        <v>47</v>
      </c>
      <c r="C445" s="21">
        <v>8.9</v>
      </c>
      <c r="D445" s="21" t="s">
        <v>59</v>
      </c>
      <c r="E445" s="22">
        <v>4</v>
      </c>
      <c r="F445" s="22">
        <v>8</v>
      </c>
      <c r="G445" s="20" t="s">
        <v>51</v>
      </c>
      <c r="H445" s="20">
        <v>2968</v>
      </c>
      <c r="I445" s="20" t="s">
        <v>14</v>
      </c>
      <c r="J445" s="20">
        <v>4</v>
      </c>
      <c r="K445" s="20">
        <v>36</v>
      </c>
      <c r="L445" s="20" t="s">
        <v>69</v>
      </c>
      <c r="M445" s="23">
        <v>43852</v>
      </c>
      <c r="N445" s="20">
        <v>4</v>
      </c>
      <c r="O445" s="20">
        <v>22</v>
      </c>
      <c r="P445" s="20">
        <v>23</v>
      </c>
      <c r="Q445" s="20">
        <v>23</v>
      </c>
      <c r="R445" s="20">
        <v>192.11</v>
      </c>
      <c r="S445" s="24">
        <f t="shared" si="64"/>
        <v>8.4754411764705893</v>
      </c>
      <c r="T445" s="20">
        <v>37.44</v>
      </c>
      <c r="U445" s="20">
        <v>28.3</v>
      </c>
      <c r="V445" s="25">
        <f t="shared" si="65"/>
        <v>1.6517647058823528</v>
      </c>
      <c r="W445" s="25">
        <f t="shared" si="66"/>
        <v>1.2485294117647059</v>
      </c>
      <c r="X445" s="24">
        <f t="shared" si="67"/>
        <v>1.3481690707160625</v>
      </c>
    </row>
    <row r="446" spans="1:24" x14ac:dyDescent="0.2">
      <c r="A446" s="13" t="s">
        <v>60</v>
      </c>
      <c r="B446" s="13">
        <v>47</v>
      </c>
      <c r="C446" s="16">
        <v>8.9</v>
      </c>
      <c r="D446" s="16" t="s">
        <v>59</v>
      </c>
      <c r="E446" s="17">
        <v>4</v>
      </c>
      <c r="F446" s="17">
        <v>8</v>
      </c>
      <c r="G446" s="13" t="s">
        <v>51</v>
      </c>
      <c r="H446" s="13">
        <v>2969</v>
      </c>
      <c r="I446" s="13" t="s">
        <v>14</v>
      </c>
      <c r="J446" s="13">
        <v>4</v>
      </c>
      <c r="K446" s="13">
        <v>36</v>
      </c>
      <c r="L446" s="13" t="s">
        <v>62</v>
      </c>
      <c r="M446" s="15">
        <v>43856</v>
      </c>
      <c r="N446" s="13">
        <v>0</v>
      </c>
      <c r="O446" s="20"/>
      <c r="P446" s="20"/>
      <c r="Q446" s="20"/>
      <c r="R446" s="20"/>
      <c r="T446" s="13"/>
      <c r="U446" s="13"/>
      <c r="V446" s="19"/>
      <c r="W446" s="19"/>
      <c r="X446" s="18"/>
    </row>
    <row r="447" spans="1:24" x14ac:dyDescent="0.2">
      <c r="A447" s="20" t="s">
        <v>60</v>
      </c>
      <c r="B447" s="20">
        <v>47</v>
      </c>
      <c r="C447" s="21">
        <v>8.9</v>
      </c>
      <c r="D447" s="21" t="s">
        <v>59</v>
      </c>
      <c r="E447" s="22">
        <v>7</v>
      </c>
      <c r="F447" s="22">
        <v>11</v>
      </c>
      <c r="G447" s="20" t="s">
        <v>52</v>
      </c>
      <c r="H447" s="20">
        <v>3470</v>
      </c>
      <c r="I447" s="20" t="s">
        <v>25</v>
      </c>
      <c r="J447" s="20">
        <v>2</v>
      </c>
      <c r="K447" s="20">
        <v>37</v>
      </c>
      <c r="L447" s="20" t="s">
        <v>77</v>
      </c>
      <c r="M447" s="23">
        <v>43860</v>
      </c>
      <c r="N447" s="20">
        <v>2</v>
      </c>
      <c r="O447" s="20">
        <v>23</v>
      </c>
      <c r="P447" s="20">
        <v>22</v>
      </c>
      <c r="Q447" s="20">
        <v>23</v>
      </c>
      <c r="R447" s="20">
        <v>194.75</v>
      </c>
      <c r="S447" s="24">
        <f t="shared" si="64"/>
        <v>8.5919117647058822</v>
      </c>
      <c r="T447" s="20">
        <v>32.76</v>
      </c>
      <c r="U447" s="20">
        <v>23.02</v>
      </c>
      <c r="V447" s="25">
        <f t="shared" si="65"/>
        <v>1.4452941176470586</v>
      </c>
      <c r="W447" s="25">
        <f t="shared" si="66"/>
        <v>1.0155882352941177</v>
      </c>
      <c r="X447" s="24">
        <f t="shared" si="67"/>
        <v>0.78053104242629912</v>
      </c>
    </row>
    <row r="448" spans="1:24" x14ac:dyDescent="0.2">
      <c r="A448" s="20" t="s">
        <v>60</v>
      </c>
      <c r="B448" s="20">
        <v>47</v>
      </c>
      <c r="C448" s="21">
        <v>8.9</v>
      </c>
      <c r="D448" s="21" t="s">
        <v>59</v>
      </c>
      <c r="E448" s="22">
        <v>7</v>
      </c>
      <c r="F448" s="22">
        <v>11</v>
      </c>
      <c r="G448" s="20" t="s">
        <v>52</v>
      </c>
      <c r="H448" s="20">
        <v>3477</v>
      </c>
      <c r="I448" s="20" t="s">
        <v>25</v>
      </c>
      <c r="J448" s="20">
        <v>2</v>
      </c>
      <c r="K448" s="20">
        <v>39</v>
      </c>
      <c r="L448" s="20" t="s">
        <v>81</v>
      </c>
      <c r="M448" s="23">
        <v>43860</v>
      </c>
      <c r="N448" s="20">
        <v>3</v>
      </c>
      <c r="O448" s="20">
        <v>22</v>
      </c>
      <c r="P448" s="20">
        <v>22</v>
      </c>
      <c r="Q448" s="20">
        <v>22</v>
      </c>
      <c r="R448" s="20">
        <v>172.01</v>
      </c>
      <c r="S448" s="24">
        <f t="shared" si="64"/>
        <v>7.8186363636363634</v>
      </c>
      <c r="T448" s="20">
        <v>34.21</v>
      </c>
      <c r="U448" s="20">
        <v>24.04</v>
      </c>
      <c r="V448" s="25">
        <f t="shared" si="65"/>
        <v>1.5549999999999999</v>
      </c>
      <c r="W448" s="25">
        <f t="shared" si="66"/>
        <v>1.0927272727272728</v>
      </c>
      <c r="X448" s="24">
        <f t="shared" si="67"/>
        <v>0.97219320360757078</v>
      </c>
    </row>
    <row r="449" spans="1:24" x14ac:dyDescent="0.2">
      <c r="A449" s="20" t="s">
        <v>60</v>
      </c>
      <c r="B449" s="20">
        <v>47</v>
      </c>
      <c r="C449" s="21">
        <v>8.9</v>
      </c>
      <c r="D449" s="21" t="s">
        <v>59</v>
      </c>
      <c r="E449" s="22">
        <v>7</v>
      </c>
      <c r="F449" s="22">
        <v>11</v>
      </c>
      <c r="G449" s="20" t="s">
        <v>52</v>
      </c>
      <c r="H449" s="20">
        <v>3471</v>
      </c>
      <c r="I449" s="20" t="s">
        <v>25</v>
      </c>
      <c r="J449" s="20">
        <v>2</v>
      </c>
      <c r="K449" s="20">
        <v>40</v>
      </c>
      <c r="L449" s="20" t="s">
        <v>64</v>
      </c>
      <c r="M449" s="23">
        <v>43852</v>
      </c>
      <c r="N449" s="20">
        <v>2</v>
      </c>
      <c r="O449" s="20">
        <v>23</v>
      </c>
      <c r="P449" s="20">
        <v>23</v>
      </c>
      <c r="Q449" s="20">
        <v>23</v>
      </c>
      <c r="R449" s="20">
        <v>176.72</v>
      </c>
      <c r="S449" s="24">
        <f t="shared" si="64"/>
        <v>7.6834782608695651</v>
      </c>
      <c r="T449" s="20">
        <v>34.99</v>
      </c>
      <c r="U449" s="20">
        <v>29.15</v>
      </c>
      <c r="V449" s="25">
        <f t="shared" si="65"/>
        <v>1.521304347826087</v>
      </c>
      <c r="W449" s="25">
        <f t="shared" si="66"/>
        <v>1.267391304347826</v>
      </c>
      <c r="X449" s="24">
        <f t="shared" si="67"/>
        <v>1.279487875756999</v>
      </c>
    </row>
    <row r="450" spans="1:24" x14ac:dyDescent="0.2">
      <c r="A450" s="13" t="s">
        <v>60</v>
      </c>
      <c r="B450" s="13">
        <v>47</v>
      </c>
      <c r="C450" s="16">
        <v>8.9</v>
      </c>
      <c r="D450" s="16" t="s">
        <v>59</v>
      </c>
      <c r="E450" s="17">
        <v>7</v>
      </c>
      <c r="F450" s="17">
        <v>11</v>
      </c>
      <c r="G450" s="13" t="s">
        <v>52</v>
      </c>
      <c r="H450" s="13">
        <v>3500</v>
      </c>
      <c r="I450" s="13" t="s">
        <v>25</v>
      </c>
      <c r="J450" s="13">
        <v>4</v>
      </c>
      <c r="K450" s="13">
        <v>40</v>
      </c>
      <c r="L450" s="13" t="s">
        <v>58</v>
      </c>
      <c r="M450" s="15">
        <v>43858</v>
      </c>
      <c r="N450" s="13">
        <v>0</v>
      </c>
      <c r="O450" s="20"/>
      <c r="P450" s="20"/>
      <c r="Q450" s="20"/>
      <c r="R450" s="20"/>
      <c r="T450" s="13"/>
      <c r="U450" s="13"/>
      <c r="V450" s="19"/>
      <c r="W450" s="19"/>
      <c r="X450" s="18"/>
    </row>
    <row r="451" spans="1:24" x14ac:dyDescent="0.2">
      <c r="A451" s="20" t="s">
        <v>60</v>
      </c>
      <c r="B451" s="20">
        <v>47</v>
      </c>
      <c r="C451" s="21">
        <v>8.9</v>
      </c>
      <c r="D451" s="21" t="s">
        <v>59</v>
      </c>
      <c r="E451" s="22">
        <v>7</v>
      </c>
      <c r="F451" s="22">
        <v>11</v>
      </c>
      <c r="G451" s="20" t="s">
        <v>52</v>
      </c>
      <c r="H451" s="20">
        <v>3503</v>
      </c>
      <c r="I451" s="20" t="s">
        <v>25</v>
      </c>
      <c r="J451" s="20">
        <v>4</v>
      </c>
      <c r="K451" s="20">
        <v>40</v>
      </c>
      <c r="L451" s="20" t="s">
        <v>63</v>
      </c>
      <c r="M451" s="23">
        <v>43864</v>
      </c>
      <c r="N451" s="20">
        <v>3</v>
      </c>
      <c r="O451" s="20">
        <v>23</v>
      </c>
      <c r="P451" s="20">
        <v>23</v>
      </c>
      <c r="Q451" s="20">
        <v>22</v>
      </c>
      <c r="R451" s="20">
        <v>202.09</v>
      </c>
      <c r="S451" s="24">
        <f t="shared" si="64"/>
        <v>8.9157352941176473</v>
      </c>
      <c r="T451" s="20">
        <v>38.21</v>
      </c>
      <c r="U451" s="20">
        <v>24.08</v>
      </c>
      <c r="V451" s="25">
        <f t="shared" si="65"/>
        <v>1.6857352941176471</v>
      </c>
      <c r="W451" s="25">
        <f t="shared" si="66"/>
        <v>1.0623529411764705</v>
      </c>
      <c r="X451" s="24">
        <f t="shared" si="67"/>
        <v>0.99615209168280971</v>
      </c>
    </row>
    <row r="452" spans="1:24" x14ac:dyDescent="0.2">
      <c r="A452" s="20" t="s">
        <v>60</v>
      </c>
      <c r="B452" s="20">
        <v>47</v>
      </c>
      <c r="C452" s="21">
        <v>8.9</v>
      </c>
      <c r="D452" s="21" t="s">
        <v>59</v>
      </c>
      <c r="E452" s="22">
        <v>5</v>
      </c>
      <c r="F452" s="22">
        <v>8</v>
      </c>
      <c r="G452" s="20" t="s">
        <v>51</v>
      </c>
      <c r="H452" s="20">
        <v>3123</v>
      </c>
      <c r="I452" s="20" t="s">
        <v>18</v>
      </c>
      <c r="J452" s="20">
        <v>1</v>
      </c>
      <c r="K452" s="20">
        <v>41</v>
      </c>
      <c r="L452" s="20" t="s">
        <v>67</v>
      </c>
      <c r="M452" s="23">
        <v>43856</v>
      </c>
      <c r="N452" s="20">
        <v>4</v>
      </c>
      <c r="O452" s="1">
        <v>22</v>
      </c>
      <c r="P452" s="1">
        <v>22</v>
      </c>
      <c r="Q452" s="1">
        <v>22</v>
      </c>
      <c r="R452" s="1">
        <v>202.48</v>
      </c>
      <c r="S452" s="24">
        <f t="shared" si="64"/>
        <v>9.2036363636363632</v>
      </c>
      <c r="T452" s="20">
        <v>31.78</v>
      </c>
      <c r="U452" s="20">
        <v>18.68</v>
      </c>
      <c r="V452" s="25">
        <f t="shared" ref="V452:V468" si="68">T452/AVERAGE($O452:$Q452)</f>
        <v>1.4445454545454546</v>
      </c>
      <c r="W452" s="25">
        <f t="shared" ref="W452:W468" si="69">U452/AVERAGE($O452:$Q452)</f>
        <v>0.84909090909090912</v>
      </c>
      <c r="X452" s="24">
        <f t="shared" ref="X452:X468" si="70">(PI()/6)*V452*(W452^2)</f>
        <v>0.54530341375581004</v>
      </c>
    </row>
    <row r="453" spans="1:24" x14ac:dyDescent="0.2">
      <c r="A453" s="20" t="s">
        <v>60</v>
      </c>
      <c r="B453" s="20">
        <v>47</v>
      </c>
      <c r="C453" s="21">
        <v>8.9</v>
      </c>
      <c r="D453" s="21" t="s">
        <v>59</v>
      </c>
      <c r="E453" s="22">
        <v>8</v>
      </c>
      <c r="F453" s="22">
        <v>10</v>
      </c>
      <c r="G453" s="20" t="s">
        <v>52</v>
      </c>
      <c r="H453" s="20">
        <v>3609</v>
      </c>
      <c r="I453" s="20" t="s">
        <v>28</v>
      </c>
      <c r="J453" s="20">
        <v>1</v>
      </c>
      <c r="K453" s="20">
        <v>41</v>
      </c>
      <c r="L453" s="20" t="s">
        <v>86</v>
      </c>
      <c r="M453" s="23">
        <v>43856</v>
      </c>
      <c r="N453" s="20">
        <v>4</v>
      </c>
      <c r="O453" s="20">
        <v>22</v>
      </c>
      <c r="P453" s="20">
        <v>22</v>
      </c>
      <c r="Q453" s="20">
        <v>22</v>
      </c>
      <c r="R453" s="20">
        <v>184.33</v>
      </c>
      <c r="S453" s="24">
        <f t="shared" si="64"/>
        <v>8.3786363636363639</v>
      </c>
      <c r="T453" s="20">
        <v>36.14</v>
      </c>
      <c r="U453" s="20">
        <v>26.25</v>
      </c>
      <c r="V453" s="25">
        <f t="shared" si="68"/>
        <v>1.6427272727272728</v>
      </c>
      <c r="W453" s="25">
        <f t="shared" si="69"/>
        <v>1.1931818181818181</v>
      </c>
      <c r="X453" s="24">
        <f t="shared" si="70"/>
        <v>1.2245523146664912</v>
      </c>
    </row>
    <row r="454" spans="1:24" x14ac:dyDescent="0.2">
      <c r="A454" s="20" t="s">
        <v>60</v>
      </c>
      <c r="B454" s="20">
        <v>47</v>
      </c>
      <c r="C454" s="21">
        <v>8.9</v>
      </c>
      <c r="D454" s="21" t="s">
        <v>59</v>
      </c>
      <c r="E454" s="22">
        <v>8</v>
      </c>
      <c r="F454" s="22">
        <v>10</v>
      </c>
      <c r="G454" s="20" t="s">
        <v>52</v>
      </c>
      <c r="H454" s="20">
        <v>3625</v>
      </c>
      <c r="I454" s="20" t="s">
        <v>28</v>
      </c>
      <c r="J454" s="20">
        <v>3</v>
      </c>
      <c r="K454" s="20">
        <v>42</v>
      </c>
      <c r="L454" s="20" t="s">
        <v>86</v>
      </c>
      <c r="M454" s="23">
        <v>43856</v>
      </c>
      <c r="N454" s="20">
        <v>3</v>
      </c>
      <c r="O454" s="20">
        <v>22</v>
      </c>
      <c r="P454" s="20">
        <v>22</v>
      </c>
      <c r="Q454" s="20">
        <v>22</v>
      </c>
      <c r="R454" s="20">
        <v>193.1</v>
      </c>
      <c r="S454" s="24">
        <f t="shared" si="64"/>
        <v>8.7772727272727273</v>
      </c>
      <c r="T454" s="20">
        <v>40.25</v>
      </c>
      <c r="U454" s="20">
        <v>24.6</v>
      </c>
      <c r="V454" s="25">
        <f t="shared" si="68"/>
        <v>1.8295454545454546</v>
      </c>
      <c r="W454" s="25">
        <f t="shared" si="69"/>
        <v>1.1181818181818182</v>
      </c>
      <c r="X454" s="24">
        <f t="shared" si="70"/>
        <v>1.1977513768222132</v>
      </c>
    </row>
    <row r="455" spans="1:24" x14ac:dyDescent="0.2">
      <c r="A455" s="20" t="s">
        <v>60</v>
      </c>
      <c r="B455" s="20">
        <v>47</v>
      </c>
      <c r="C455" s="21">
        <v>8.9</v>
      </c>
      <c r="D455" s="21" t="s">
        <v>59</v>
      </c>
      <c r="E455" s="22">
        <v>5</v>
      </c>
      <c r="F455" s="22">
        <v>8</v>
      </c>
      <c r="G455" s="20" t="s">
        <v>51</v>
      </c>
      <c r="H455" s="20">
        <v>3132</v>
      </c>
      <c r="I455" s="20" t="s">
        <v>18</v>
      </c>
      <c r="J455" s="20">
        <v>1</v>
      </c>
      <c r="K455" s="20">
        <v>42</v>
      </c>
      <c r="L455" s="20" t="s">
        <v>78</v>
      </c>
      <c r="M455" s="23">
        <v>43858</v>
      </c>
      <c r="N455" s="20">
        <v>1</v>
      </c>
      <c r="O455" s="20">
        <v>23</v>
      </c>
      <c r="P455" s="20">
        <v>23</v>
      </c>
      <c r="Q455" s="20">
        <v>22</v>
      </c>
      <c r="R455" s="20">
        <v>186.85</v>
      </c>
      <c r="S455" s="24">
        <f t="shared" si="64"/>
        <v>8.2433823529411754</v>
      </c>
      <c r="T455" s="20">
        <v>37.799999999999997</v>
      </c>
      <c r="U455" s="20">
        <v>21.4</v>
      </c>
      <c r="V455" s="25">
        <f t="shared" si="68"/>
        <v>1.6676470588235293</v>
      </c>
      <c r="W455" s="25">
        <f t="shared" si="69"/>
        <v>0.94411764705882339</v>
      </c>
      <c r="X455" s="24">
        <f t="shared" si="70"/>
        <v>0.77831427321525981</v>
      </c>
    </row>
    <row r="456" spans="1:24" x14ac:dyDescent="0.2">
      <c r="A456" s="20" t="s">
        <v>60</v>
      </c>
      <c r="B456" s="20">
        <v>47</v>
      </c>
      <c r="C456" s="21">
        <v>8.9</v>
      </c>
      <c r="D456" s="21" t="s">
        <v>59</v>
      </c>
      <c r="E456" s="22">
        <v>5</v>
      </c>
      <c r="F456" s="22">
        <v>8</v>
      </c>
      <c r="G456" s="20" t="s">
        <v>51</v>
      </c>
      <c r="H456" s="20">
        <v>3145</v>
      </c>
      <c r="I456" s="20" t="s">
        <v>18</v>
      </c>
      <c r="J456" s="20">
        <v>3</v>
      </c>
      <c r="K456" s="20">
        <v>43</v>
      </c>
      <c r="L456" s="20" t="s">
        <v>72</v>
      </c>
      <c r="M456" s="23">
        <v>43856</v>
      </c>
      <c r="N456" s="20">
        <v>1</v>
      </c>
      <c r="O456" s="1">
        <v>22</v>
      </c>
      <c r="P456" s="1">
        <v>22</v>
      </c>
      <c r="Q456" s="1">
        <v>22</v>
      </c>
      <c r="R456" s="1">
        <v>189.65</v>
      </c>
      <c r="S456" s="24">
        <f t="shared" si="64"/>
        <v>8.620454545454546</v>
      </c>
      <c r="T456" s="20">
        <v>33.840000000000003</v>
      </c>
      <c r="U456" s="20">
        <v>22.2</v>
      </c>
      <c r="V456" s="25">
        <f t="shared" si="68"/>
        <v>1.5381818181818183</v>
      </c>
      <c r="W456" s="25">
        <f t="shared" si="69"/>
        <v>1.009090909090909</v>
      </c>
      <c r="X456" s="24">
        <f t="shared" si="70"/>
        <v>0.82010013448054964</v>
      </c>
    </row>
    <row r="457" spans="1:24" x14ac:dyDescent="0.2">
      <c r="A457" s="20" t="s">
        <v>60</v>
      </c>
      <c r="B457" s="20">
        <v>47</v>
      </c>
      <c r="C457" s="21">
        <v>8.9</v>
      </c>
      <c r="D457" s="21" t="s">
        <v>59</v>
      </c>
      <c r="E457" s="22">
        <v>8</v>
      </c>
      <c r="F457" s="22">
        <v>10</v>
      </c>
      <c r="G457" s="20" t="s">
        <v>52</v>
      </c>
      <c r="I457" s="20" t="s">
        <v>28</v>
      </c>
      <c r="K457" s="20">
        <v>43</v>
      </c>
      <c r="L457" s="20" t="s">
        <v>79</v>
      </c>
      <c r="M457" s="23">
        <v>43858</v>
      </c>
      <c r="N457" s="20">
        <v>4</v>
      </c>
      <c r="O457" s="1">
        <v>22</v>
      </c>
      <c r="P457" s="1">
        <v>23</v>
      </c>
      <c r="Q457" s="1">
        <v>22</v>
      </c>
      <c r="R457" s="1">
        <v>193.07</v>
      </c>
      <c r="S457" s="24">
        <f t="shared" si="64"/>
        <v>8.6449253731343276</v>
      </c>
      <c r="T457" s="20">
        <v>41</v>
      </c>
      <c r="U457" s="20">
        <v>25.5</v>
      </c>
      <c r="V457" s="25">
        <f t="shared" si="68"/>
        <v>1.8358208955223883</v>
      </c>
      <c r="W457" s="25">
        <f t="shared" si="69"/>
        <v>1.1417910447761195</v>
      </c>
      <c r="X457" s="24">
        <f t="shared" si="70"/>
        <v>1.2531475113059214</v>
      </c>
    </row>
    <row r="458" spans="1:24" x14ac:dyDescent="0.2">
      <c r="A458" s="20" t="s">
        <v>60</v>
      </c>
      <c r="B458" s="20">
        <v>47</v>
      </c>
      <c r="C458" s="21">
        <v>8.9</v>
      </c>
      <c r="D458" s="21" t="s">
        <v>59</v>
      </c>
      <c r="E458" s="22">
        <v>8</v>
      </c>
      <c r="F458" s="22">
        <v>10</v>
      </c>
      <c r="G458" s="20" t="s">
        <v>52</v>
      </c>
      <c r="H458" s="20">
        <v>3631</v>
      </c>
      <c r="I458" s="20" t="s">
        <v>28</v>
      </c>
      <c r="J458" s="20">
        <v>3</v>
      </c>
      <c r="K458" s="20">
        <v>43</v>
      </c>
      <c r="L458" s="20" t="s">
        <v>64</v>
      </c>
      <c r="M458" s="23">
        <v>43862</v>
      </c>
      <c r="N458" s="20">
        <v>2</v>
      </c>
      <c r="O458" s="1">
        <v>22</v>
      </c>
      <c r="P458" s="1">
        <v>22</v>
      </c>
      <c r="Q458" s="1">
        <v>22</v>
      </c>
      <c r="R458" s="1">
        <v>192.47</v>
      </c>
      <c r="S458" s="24">
        <f t="shared" si="64"/>
        <v>8.7486363636363631</v>
      </c>
      <c r="T458" s="1">
        <v>41.4</v>
      </c>
      <c r="U458" s="1">
        <v>28.32</v>
      </c>
      <c r="V458" s="25">
        <f t="shared" si="68"/>
        <v>1.8818181818181818</v>
      </c>
      <c r="W458" s="25">
        <f t="shared" si="69"/>
        <v>1.2872727272727273</v>
      </c>
      <c r="X458" s="24">
        <f t="shared" si="70"/>
        <v>1.6327414529485103</v>
      </c>
    </row>
    <row r="459" spans="1:24" x14ac:dyDescent="0.2">
      <c r="A459" s="20" t="s">
        <v>60</v>
      </c>
      <c r="B459" s="20">
        <v>47</v>
      </c>
      <c r="C459" s="21">
        <v>8.9</v>
      </c>
      <c r="D459" s="21" t="s">
        <v>59</v>
      </c>
      <c r="E459" s="22">
        <v>5</v>
      </c>
      <c r="F459" s="22">
        <v>8</v>
      </c>
      <c r="G459" s="20" t="s">
        <v>51</v>
      </c>
      <c r="H459" s="20">
        <v>3166</v>
      </c>
      <c r="I459" s="20" t="s">
        <v>18</v>
      </c>
      <c r="J459" s="20">
        <v>4</v>
      </c>
      <c r="K459" s="20">
        <v>44</v>
      </c>
      <c r="L459" s="20" t="s">
        <v>78</v>
      </c>
      <c r="M459" s="23">
        <v>43858</v>
      </c>
      <c r="N459" s="20">
        <v>3</v>
      </c>
      <c r="O459" s="1">
        <v>22</v>
      </c>
      <c r="P459" s="1">
        <v>22</v>
      </c>
      <c r="Q459" s="1">
        <v>23</v>
      </c>
      <c r="R459" s="1">
        <v>187.07</v>
      </c>
      <c r="S459" s="24">
        <f t="shared" si="64"/>
        <v>8.3762686567164177</v>
      </c>
      <c r="T459" s="1">
        <v>34.93</v>
      </c>
      <c r="U459" s="1">
        <v>16.16</v>
      </c>
      <c r="V459" s="25">
        <f t="shared" si="68"/>
        <v>1.5640298507462687</v>
      </c>
      <c r="W459" s="25">
        <f t="shared" si="69"/>
        <v>0.72358208955223891</v>
      </c>
      <c r="X459" s="24">
        <f t="shared" si="70"/>
        <v>0.4287649507557586</v>
      </c>
    </row>
    <row r="460" spans="1:24" x14ac:dyDescent="0.2">
      <c r="A460" s="20" t="s">
        <v>60</v>
      </c>
      <c r="B460" s="20">
        <v>47</v>
      </c>
      <c r="C460" s="21">
        <v>8.9</v>
      </c>
      <c r="D460" s="21" t="s">
        <v>59</v>
      </c>
      <c r="E460" s="22">
        <v>5</v>
      </c>
      <c r="F460" s="22">
        <v>8</v>
      </c>
      <c r="G460" s="20" t="s">
        <v>51</v>
      </c>
      <c r="H460" s="20">
        <v>3167</v>
      </c>
      <c r="I460" s="20" t="s">
        <v>18</v>
      </c>
      <c r="J460" s="20">
        <v>4</v>
      </c>
      <c r="K460" s="20">
        <v>44</v>
      </c>
      <c r="L460" s="20" t="s">
        <v>66</v>
      </c>
      <c r="M460" s="23">
        <v>43858</v>
      </c>
      <c r="N460" s="20">
        <v>3</v>
      </c>
      <c r="O460" s="1">
        <v>22</v>
      </c>
      <c r="P460" s="1">
        <v>22</v>
      </c>
      <c r="Q460" s="1">
        <v>23</v>
      </c>
      <c r="R460" s="1">
        <v>195.97</v>
      </c>
      <c r="S460" s="24">
        <f t="shared" si="64"/>
        <v>8.7747761194029863</v>
      </c>
      <c r="T460" s="1">
        <v>34.71</v>
      </c>
      <c r="U460" s="1">
        <v>20.399999999999999</v>
      </c>
      <c r="V460" s="25">
        <f t="shared" si="68"/>
        <v>1.5541791044776121</v>
      </c>
      <c r="W460" s="25">
        <f t="shared" si="69"/>
        <v>0.91343283582089552</v>
      </c>
      <c r="X460" s="24">
        <f t="shared" si="70"/>
        <v>0.67897366036961604</v>
      </c>
    </row>
    <row r="461" spans="1:24" x14ac:dyDescent="0.2">
      <c r="A461" s="20" t="s">
        <v>60</v>
      </c>
      <c r="B461" s="20">
        <v>47</v>
      </c>
      <c r="C461" s="21">
        <v>8.9</v>
      </c>
      <c r="D461" s="21" t="s">
        <v>59</v>
      </c>
      <c r="E461" s="22">
        <v>8</v>
      </c>
      <c r="F461" s="22">
        <v>10</v>
      </c>
      <c r="G461" s="20" t="s">
        <v>52</v>
      </c>
      <c r="H461" s="20">
        <v>3646</v>
      </c>
      <c r="I461" s="20" t="s">
        <v>28</v>
      </c>
      <c r="J461" s="20">
        <v>4</v>
      </c>
      <c r="K461" s="20">
        <v>44</v>
      </c>
      <c r="L461" s="20" t="s">
        <v>63</v>
      </c>
      <c r="M461" s="23">
        <v>43864</v>
      </c>
      <c r="N461" s="20">
        <v>4</v>
      </c>
      <c r="O461" s="1">
        <v>22</v>
      </c>
      <c r="P461" s="1">
        <v>22</v>
      </c>
      <c r="Q461" s="1">
        <v>22</v>
      </c>
      <c r="R461" s="1">
        <v>191.02</v>
      </c>
      <c r="S461" s="24">
        <f t="shared" si="64"/>
        <v>8.6827272727272735</v>
      </c>
      <c r="T461" s="1">
        <v>38.83</v>
      </c>
      <c r="U461" s="1">
        <v>26.48</v>
      </c>
      <c r="V461" s="25">
        <f t="shared" si="68"/>
        <v>1.7649999999999999</v>
      </c>
      <c r="W461" s="25">
        <f t="shared" si="69"/>
        <v>1.2036363636363636</v>
      </c>
      <c r="X461" s="24">
        <f t="shared" si="70"/>
        <v>1.3388561933900034</v>
      </c>
    </row>
    <row r="462" spans="1:24" x14ac:dyDescent="0.2">
      <c r="A462" s="20" t="s">
        <v>60</v>
      </c>
      <c r="B462" s="20">
        <v>47</v>
      </c>
      <c r="C462" s="21">
        <v>8.9</v>
      </c>
      <c r="D462" s="21" t="s">
        <v>59</v>
      </c>
      <c r="E462" s="22">
        <v>10</v>
      </c>
      <c r="F462" s="22">
        <v>13</v>
      </c>
      <c r="G462" s="20" t="s">
        <v>84</v>
      </c>
      <c r="H462" s="20">
        <v>3938</v>
      </c>
      <c r="I462" s="20" t="s">
        <v>85</v>
      </c>
      <c r="J462" s="20">
        <v>1</v>
      </c>
      <c r="K462" s="20">
        <v>45</v>
      </c>
      <c r="L462" s="20" t="s">
        <v>82</v>
      </c>
      <c r="M462" s="23">
        <v>43856</v>
      </c>
      <c r="N462" s="20">
        <v>1</v>
      </c>
      <c r="O462" s="1">
        <v>22</v>
      </c>
      <c r="P462" s="1">
        <v>22</v>
      </c>
      <c r="Q462" s="1">
        <v>23</v>
      </c>
      <c r="R462" s="1">
        <v>196.96</v>
      </c>
      <c r="S462" s="24">
        <f t="shared" si="64"/>
        <v>8.8191044776119405</v>
      </c>
      <c r="T462" s="1">
        <v>32.14</v>
      </c>
      <c r="U462" s="1">
        <v>23.09</v>
      </c>
      <c r="V462" s="25">
        <f t="shared" si="68"/>
        <v>1.4391044776119404</v>
      </c>
      <c r="W462" s="25">
        <f t="shared" si="69"/>
        <v>1.0338805970149254</v>
      </c>
      <c r="X462" s="24">
        <f t="shared" si="70"/>
        <v>0.80543726032477259</v>
      </c>
    </row>
    <row r="463" spans="1:24" x14ac:dyDescent="0.2">
      <c r="A463" s="20" t="s">
        <v>60</v>
      </c>
      <c r="B463" s="20">
        <v>47</v>
      </c>
      <c r="C463" s="21">
        <v>8.9</v>
      </c>
      <c r="D463" s="21" t="s">
        <v>59</v>
      </c>
      <c r="E463" s="22">
        <v>10</v>
      </c>
      <c r="F463" s="22">
        <v>13</v>
      </c>
      <c r="G463" s="20" t="s">
        <v>84</v>
      </c>
      <c r="H463" s="20">
        <v>3945</v>
      </c>
      <c r="I463" s="20" t="s">
        <v>85</v>
      </c>
      <c r="J463" s="20">
        <v>1</v>
      </c>
      <c r="K463" s="20">
        <v>45</v>
      </c>
      <c r="L463" s="20" t="s">
        <v>68</v>
      </c>
      <c r="M463" s="23">
        <v>43858</v>
      </c>
      <c r="N463" s="20">
        <v>1</v>
      </c>
      <c r="O463" s="20">
        <v>22</v>
      </c>
      <c r="P463" s="20">
        <v>22</v>
      </c>
      <c r="Q463" s="20">
        <v>22</v>
      </c>
      <c r="R463" s="20">
        <v>208.02</v>
      </c>
      <c r="S463" s="24">
        <f t="shared" si="64"/>
        <v>9.4554545454545451</v>
      </c>
      <c r="T463" s="20">
        <v>41.01</v>
      </c>
      <c r="U463" s="20">
        <v>27.02</v>
      </c>
      <c r="V463" s="25">
        <f t="shared" si="68"/>
        <v>1.864090909090909</v>
      </c>
      <c r="W463" s="25">
        <f t="shared" si="69"/>
        <v>1.2281818181818183</v>
      </c>
      <c r="X463" s="24">
        <f t="shared" si="70"/>
        <v>1.472282122154043</v>
      </c>
    </row>
    <row r="464" spans="1:24" x14ac:dyDescent="0.2">
      <c r="A464" s="20" t="s">
        <v>60</v>
      </c>
      <c r="B464" s="20">
        <v>47</v>
      </c>
      <c r="C464" s="21">
        <v>8.9</v>
      </c>
      <c r="D464" s="21" t="s">
        <v>59</v>
      </c>
      <c r="E464" s="22">
        <v>9</v>
      </c>
      <c r="F464" s="22">
        <v>9</v>
      </c>
      <c r="G464" s="20" t="s">
        <v>52</v>
      </c>
      <c r="H464" s="20">
        <v>3767</v>
      </c>
      <c r="I464" s="20" t="s">
        <v>31</v>
      </c>
      <c r="J464" s="20">
        <v>2</v>
      </c>
      <c r="K464" s="20">
        <v>45</v>
      </c>
      <c r="L464" s="20" t="s">
        <v>72</v>
      </c>
      <c r="M464" s="23">
        <v>43860</v>
      </c>
      <c r="N464" s="20">
        <v>2</v>
      </c>
      <c r="O464" s="20">
        <v>23</v>
      </c>
      <c r="P464" s="20">
        <v>22</v>
      </c>
      <c r="Q464" s="20">
        <v>22</v>
      </c>
      <c r="R464" s="20">
        <v>207.07</v>
      </c>
      <c r="S464" s="24">
        <f t="shared" si="64"/>
        <v>9.2717910447761192</v>
      </c>
      <c r="T464" s="20">
        <v>44.78</v>
      </c>
      <c r="U464" s="20">
        <v>25.06</v>
      </c>
      <c r="V464" s="25">
        <f t="shared" si="68"/>
        <v>2.0050746268656718</v>
      </c>
      <c r="W464" s="25">
        <f t="shared" si="69"/>
        <v>1.1220895522388059</v>
      </c>
      <c r="X464" s="24">
        <f t="shared" si="70"/>
        <v>1.3218561651427614</v>
      </c>
    </row>
    <row r="465" spans="1:24" x14ac:dyDescent="0.2">
      <c r="A465" s="20" t="s">
        <v>60</v>
      </c>
      <c r="B465" s="20">
        <v>47</v>
      </c>
      <c r="C465" s="21">
        <v>8.9</v>
      </c>
      <c r="D465" s="21" t="s">
        <v>59</v>
      </c>
      <c r="E465" s="22">
        <v>10</v>
      </c>
      <c r="F465" s="22">
        <v>13</v>
      </c>
      <c r="G465" s="20" t="s">
        <v>84</v>
      </c>
      <c r="H465" s="20">
        <v>3957</v>
      </c>
      <c r="I465" s="20" t="s">
        <v>85</v>
      </c>
      <c r="J465" s="20">
        <v>2</v>
      </c>
      <c r="K465" s="20">
        <v>45</v>
      </c>
      <c r="L465" s="20" t="s">
        <v>63</v>
      </c>
      <c r="M465" s="23">
        <v>43860</v>
      </c>
      <c r="N465" s="20">
        <v>4</v>
      </c>
      <c r="O465" s="20">
        <v>23</v>
      </c>
      <c r="P465" s="20">
        <v>22</v>
      </c>
      <c r="Q465" s="20">
        <v>22</v>
      </c>
      <c r="R465" s="20">
        <v>221.19</v>
      </c>
      <c r="S465" s="24">
        <f t="shared" si="64"/>
        <v>9.9040298507462694</v>
      </c>
      <c r="T465" s="20">
        <v>44.01</v>
      </c>
      <c r="U465" s="20">
        <v>23.02</v>
      </c>
      <c r="V465" s="25">
        <f t="shared" si="68"/>
        <v>1.9705970149253731</v>
      </c>
      <c r="W465" s="25">
        <f t="shared" si="69"/>
        <v>1.0307462686567164</v>
      </c>
      <c r="X465" s="24">
        <f t="shared" si="70"/>
        <v>1.0962257152170358</v>
      </c>
    </row>
    <row r="466" spans="1:24" x14ac:dyDescent="0.2">
      <c r="A466" s="20" t="s">
        <v>60</v>
      </c>
      <c r="B466" s="20">
        <v>47</v>
      </c>
      <c r="C466" s="21">
        <v>8.9</v>
      </c>
      <c r="D466" s="21" t="s">
        <v>59</v>
      </c>
      <c r="E466" s="22">
        <v>9</v>
      </c>
      <c r="F466" s="22">
        <v>9</v>
      </c>
      <c r="G466" s="20" t="s">
        <v>52</v>
      </c>
      <c r="H466" s="20">
        <v>3763</v>
      </c>
      <c r="I466" s="20" t="s">
        <v>31</v>
      </c>
      <c r="J466" s="20">
        <v>2</v>
      </c>
      <c r="K466" s="20">
        <v>46</v>
      </c>
      <c r="L466" s="20" t="s">
        <v>75</v>
      </c>
      <c r="M466" s="23">
        <v>43856</v>
      </c>
      <c r="N466" s="20">
        <v>3</v>
      </c>
      <c r="O466" s="1">
        <v>23</v>
      </c>
      <c r="P466" s="1">
        <v>22</v>
      </c>
      <c r="Q466" s="1">
        <v>22</v>
      </c>
      <c r="R466" s="1">
        <v>186.2</v>
      </c>
      <c r="S466" s="24">
        <f t="shared" si="64"/>
        <v>8.3373134328358205</v>
      </c>
      <c r="T466" s="20">
        <v>35.85</v>
      </c>
      <c r="U466" s="20">
        <v>25.24</v>
      </c>
      <c r="V466" s="25">
        <f t="shared" si="68"/>
        <v>1.6052238805970152</v>
      </c>
      <c r="W466" s="25">
        <f t="shared" si="69"/>
        <v>1.1301492537313433</v>
      </c>
      <c r="X466" s="24">
        <f t="shared" si="70"/>
        <v>1.0735093700939435</v>
      </c>
    </row>
    <row r="467" spans="1:24" x14ac:dyDescent="0.2">
      <c r="A467" s="20" t="s">
        <v>60</v>
      </c>
      <c r="B467" s="20">
        <v>47</v>
      </c>
      <c r="C467" s="21">
        <v>8.9</v>
      </c>
      <c r="D467" s="21" t="s">
        <v>59</v>
      </c>
      <c r="E467" s="22">
        <v>9</v>
      </c>
      <c r="F467" s="22">
        <v>9</v>
      </c>
      <c r="G467" s="20" t="s">
        <v>52</v>
      </c>
      <c r="H467" s="20">
        <v>3770</v>
      </c>
      <c r="I467" s="20" t="s">
        <v>31</v>
      </c>
      <c r="J467" s="20">
        <v>3</v>
      </c>
      <c r="K467" s="20">
        <v>46</v>
      </c>
      <c r="L467" s="20" t="s">
        <v>67</v>
      </c>
      <c r="M467" s="23">
        <v>43858</v>
      </c>
      <c r="N467" s="20">
        <v>1</v>
      </c>
      <c r="O467" s="20">
        <v>23</v>
      </c>
      <c r="P467" s="20">
        <v>23</v>
      </c>
      <c r="Q467" s="20">
        <v>22</v>
      </c>
      <c r="R467" s="20">
        <v>208.38</v>
      </c>
      <c r="S467" s="24">
        <f t="shared" si="64"/>
        <v>9.1932352941176472</v>
      </c>
      <c r="T467" s="20">
        <v>45.89</v>
      </c>
      <c r="U467" s="20">
        <v>27.66</v>
      </c>
      <c r="V467" s="25">
        <f t="shared" si="68"/>
        <v>2.0245588235294116</v>
      </c>
      <c r="W467" s="25">
        <f t="shared" si="69"/>
        <v>1.2202941176470588</v>
      </c>
      <c r="X467" s="24">
        <f t="shared" si="70"/>
        <v>1.5785489641899926</v>
      </c>
    </row>
    <row r="468" spans="1:24" x14ac:dyDescent="0.2">
      <c r="A468" s="20" t="s">
        <v>60</v>
      </c>
      <c r="B468" s="20">
        <v>47</v>
      </c>
      <c r="C468" s="21">
        <v>8.9</v>
      </c>
      <c r="D468" s="21" t="s">
        <v>59</v>
      </c>
      <c r="E468" s="22">
        <v>10</v>
      </c>
      <c r="F468" s="22">
        <v>13</v>
      </c>
      <c r="G468" s="20" t="s">
        <v>84</v>
      </c>
      <c r="H468" s="20">
        <v>3977</v>
      </c>
      <c r="I468" s="20" t="s">
        <v>85</v>
      </c>
      <c r="J468" s="20">
        <v>4</v>
      </c>
      <c r="K468" s="20">
        <v>47</v>
      </c>
      <c r="L468" s="20" t="s">
        <v>69</v>
      </c>
      <c r="M468" s="23">
        <v>43858</v>
      </c>
      <c r="N468" s="20">
        <v>3</v>
      </c>
      <c r="O468" s="20">
        <v>22</v>
      </c>
      <c r="P468" s="20">
        <v>22</v>
      </c>
      <c r="Q468" s="20">
        <v>22</v>
      </c>
      <c r="R468" s="20">
        <v>189.22</v>
      </c>
      <c r="S468" s="24">
        <f t="shared" si="64"/>
        <v>8.6009090909090915</v>
      </c>
      <c r="T468" s="20">
        <v>39.619999999999997</v>
      </c>
      <c r="U468" s="20">
        <v>27.66</v>
      </c>
      <c r="V468" s="25">
        <f t="shared" si="68"/>
        <v>1.8009090909090908</v>
      </c>
      <c r="W468" s="25">
        <f t="shared" si="69"/>
        <v>1.2572727272727273</v>
      </c>
      <c r="X468" s="24">
        <f t="shared" si="70"/>
        <v>1.4905597943269442</v>
      </c>
    </row>
    <row r="469" spans="1:24" x14ac:dyDescent="0.2">
      <c r="A469" s="13" t="s">
        <v>60</v>
      </c>
      <c r="B469" s="13">
        <v>47</v>
      </c>
      <c r="C469" s="16">
        <v>8.9</v>
      </c>
      <c r="D469" s="16" t="s">
        <v>59</v>
      </c>
      <c r="E469" s="17">
        <v>10</v>
      </c>
      <c r="F469" s="17">
        <v>13</v>
      </c>
      <c r="G469" s="13" t="s">
        <v>84</v>
      </c>
      <c r="H469" s="13">
        <v>3981</v>
      </c>
      <c r="I469" s="13" t="s">
        <v>85</v>
      </c>
      <c r="J469" s="13">
        <v>4</v>
      </c>
      <c r="K469" s="13">
        <v>48</v>
      </c>
      <c r="L469" s="13" t="s">
        <v>74</v>
      </c>
      <c r="M469" s="15">
        <v>43856</v>
      </c>
      <c r="N469" s="13">
        <v>0</v>
      </c>
      <c r="O469" s="20"/>
      <c r="P469" s="20"/>
      <c r="Q469" s="20"/>
      <c r="R469" s="20"/>
      <c r="T469" s="13"/>
      <c r="U469" s="13"/>
      <c r="V469" s="19"/>
      <c r="W469" s="19"/>
      <c r="X469" s="18"/>
    </row>
    <row r="470" spans="1:24" x14ac:dyDescent="0.2">
      <c r="A470" s="20" t="s">
        <v>60</v>
      </c>
      <c r="B470" s="20">
        <v>47</v>
      </c>
      <c r="C470" s="21">
        <v>8.9</v>
      </c>
      <c r="D470" s="21" t="s">
        <v>59</v>
      </c>
      <c r="E470" s="22">
        <v>9</v>
      </c>
      <c r="F470" s="22">
        <v>9</v>
      </c>
      <c r="G470" s="20" t="s">
        <v>52</v>
      </c>
      <c r="H470" s="20">
        <v>3779</v>
      </c>
      <c r="I470" s="20" t="s">
        <v>31</v>
      </c>
      <c r="J470" s="20">
        <v>3</v>
      </c>
      <c r="K470" s="20">
        <v>48</v>
      </c>
      <c r="L470" s="20" t="s">
        <v>71</v>
      </c>
      <c r="M470" s="23">
        <v>43858</v>
      </c>
      <c r="N470" s="20">
        <v>1</v>
      </c>
      <c r="O470" s="20">
        <v>22</v>
      </c>
      <c r="P470" s="20">
        <v>23</v>
      </c>
      <c r="Q470" s="20">
        <v>23</v>
      </c>
      <c r="R470" s="20">
        <v>214.98</v>
      </c>
      <c r="S470" s="24">
        <f t="shared" si="64"/>
        <v>9.4844117647058805</v>
      </c>
      <c r="T470" s="20">
        <v>48.01</v>
      </c>
      <c r="U470" s="20">
        <v>27.02</v>
      </c>
      <c r="V470" s="25">
        <f t="shared" ref="V470" si="71">T470/AVERAGE($O470:$Q470)</f>
        <v>2.1180882352941173</v>
      </c>
      <c r="W470" s="25">
        <f t="shared" ref="W470" si="72">U470/AVERAGE($O470:$Q470)</f>
        <v>1.1920588235294116</v>
      </c>
      <c r="X470" s="24">
        <f t="shared" ref="X470" si="73">(PI()/6)*V470*(W470^2)</f>
        <v>1.5759340666905732</v>
      </c>
    </row>
    <row r="471" spans="1:24" x14ac:dyDescent="0.2">
      <c r="A471" s="20" t="s">
        <v>60</v>
      </c>
      <c r="B471" s="20">
        <v>47</v>
      </c>
      <c r="C471" s="21">
        <v>8.9</v>
      </c>
      <c r="D471" s="21" t="s">
        <v>59</v>
      </c>
      <c r="E471" s="22">
        <v>9</v>
      </c>
      <c r="F471" s="22">
        <v>9</v>
      </c>
      <c r="G471" s="20" t="s">
        <v>52</v>
      </c>
      <c r="H471" s="20">
        <v>3782</v>
      </c>
      <c r="I471" s="20" t="s">
        <v>31</v>
      </c>
      <c r="J471" s="20">
        <v>4</v>
      </c>
      <c r="K471" s="20">
        <v>48</v>
      </c>
      <c r="L471" s="20" t="s">
        <v>80</v>
      </c>
      <c r="M471" s="23">
        <v>43864</v>
      </c>
      <c r="N471" s="20">
        <v>3</v>
      </c>
      <c r="O471" s="20">
        <v>22</v>
      </c>
      <c r="P471" s="20">
        <v>22</v>
      </c>
      <c r="Q471" s="20">
        <v>22</v>
      </c>
      <c r="R471" s="20">
        <v>230.36</v>
      </c>
      <c r="S471" s="24">
        <f t="shared" si="64"/>
        <v>10.470909090909091</v>
      </c>
      <c r="T471" s="20">
        <v>48.41</v>
      </c>
      <c r="U471" s="20">
        <v>26.25</v>
      </c>
      <c r="V471" s="25">
        <f t="shared" ref="V471:V475" si="74">T471/AVERAGE($O471:$Q471)</f>
        <v>2.2004545454545452</v>
      </c>
      <c r="W471" s="25">
        <f t="shared" ref="W471:W475" si="75">U471/AVERAGE($O471:$Q471)</f>
        <v>1.1931818181818181</v>
      </c>
      <c r="X471" s="24">
        <f t="shared" ref="X471:X475" si="76">(PI()/6)*V471*(W471^2)</f>
        <v>1.6403037507748985</v>
      </c>
    </row>
    <row r="472" spans="1:24" x14ac:dyDescent="0.2">
      <c r="A472" s="20" t="s">
        <v>60</v>
      </c>
      <c r="B472" s="20">
        <v>47</v>
      </c>
      <c r="C472" s="21">
        <v>8.9</v>
      </c>
      <c r="D472" s="21" t="s">
        <v>59</v>
      </c>
      <c r="E472" s="22">
        <v>6</v>
      </c>
      <c r="F472" s="22">
        <v>8</v>
      </c>
      <c r="G472" s="20" t="s">
        <v>51</v>
      </c>
      <c r="H472" s="20">
        <v>3314</v>
      </c>
      <c r="I472" s="20" t="s">
        <v>22</v>
      </c>
      <c r="J472" s="20">
        <v>1</v>
      </c>
      <c r="K472" s="20">
        <v>49</v>
      </c>
      <c r="L472" s="20" t="s">
        <v>73</v>
      </c>
      <c r="M472" s="23">
        <v>43856</v>
      </c>
      <c r="N472" s="20">
        <v>3</v>
      </c>
      <c r="O472" s="1">
        <v>22</v>
      </c>
      <c r="P472" s="1">
        <v>23</v>
      </c>
      <c r="Q472" s="1">
        <v>23</v>
      </c>
      <c r="R472" s="1">
        <v>199.2</v>
      </c>
      <c r="S472" s="24">
        <f t="shared" ref="S472:S475" si="77">R472/AVERAGE(O472:Q472)</f>
        <v>8.788235294117646</v>
      </c>
      <c r="T472" s="20">
        <v>42.01</v>
      </c>
      <c r="U472" s="20">
        <v>27.02</v>
      </c>
      <c r="V472" s="25">
        <f t="shared" si="74"/>
        <v>1.8533823529411764</v>
      </c>
      <c r="W472" s="25">
        <f t="shared" si="75"/>
        <v>1.1920588235294116</v>
      </c>
      <c r="X472" s="24">
        <f t="shared" si="76"/>
        <v>1.3789833397556963</v>
      </c>
    </row>
    <row r="473" spans="1:24" x14ac:dyDescent="0.2">
      <c r="A473" s="20" t="s">
        <v>60</v>
      </c>
      <c r="B473" s="20">
        <v>47</v>
      </c>
      <c r="C473" s="21">
        <v>8.9</v>
      </c>
      <c r="D473" s="21" t="s">
        <v>59</v>
      </c>
      <c r="E473" s="22">
        <v>6</v>
      </c>
      <c r="F473" s="22">
        <v>8</v>
      </c>
      <c r="G473" s="20" t="s">
        <v>51</v>
      </c>
      <c r="H473" s="20">
        <v>3326</v>
      </c>
      <c r="I473" s="20" t="s">
        <v>22</v>
      </c>
      <c r="J473" s="20">
        <v>2</v>
      </c>
      <c r="K473" s="20">
        <v>50</v>
      </c>
      <c r="L473" s="20" t="s">
        <v>73</v>
      </c>
      <c r="M473" s="23">
        <v>43852</v>
      </c>
      <c r="N473" s="20">
        <v>1</v>
      </c>
      <c r="O473" s="1">
        <v>22</v>
      </c>
      <c r="P473" s="1">
        <v>21</v>
      </c>
      <c r="Q473" s="1">
        <v>22</v>
      </c>
      <c r="R473" s="1">
        <v>196.9</v>
      </c>
      <c r="S473" s="24">
        <f t="shared" si="77"/>
        <v>9.0876923076923077</v>
      </c>
      <c r="T473" s="20">
        <v>36</v>
      </c>
      <c r="U473" s="20">
        <v>27</v>
      </c>
      <c r="V473" s="25">
        <f t="shared" si="74"/>
        <v>1.6615384615384614</v>
      </c>
      <c r="W473" s="25">
        <f t="shared" si="75"/>
        <v>1.2461538461538462</v>
      </c>
      <c r="X473" s="24">
        <f t="shared" si="76"/>
        <v>1.3509906570911145</v>
      </c>
    </row>
    <row r="474" spans="1:24" x14ac:dyDescent="0.2">
      <c r="A474" s="20" t="s">
        <v>60</v>
      </c>
      <c r="B474" s="20">
        <v>47</v>
      </c>
      <c r="C474" s="21">
        <v>8.9</v>
      </c>
      <c r="D474" s="21" t="s">
        <v>59</v>
      </c>
      <c r="E474" s="22">
        <v>6</v>
      </c>
      <c r="F474" s="22">
        <v>8</v>
      </c>
      <c r="G474" s="20" t="s">
        <v>51</v>
      </c>
      <c r="H474" s="20">
        <v>3330</v>
      </c>
      <c r="I474" s="20" t="s">
        <v>22</v>
      </c>
      <c r="J474" s="20">
        <v>2</v>
      </c>
      <c r="K474" s="20">
        <v>50</v>
      </c>
      <c r="L474" s="20" t="s">
        <v>70</v>
      </c>
      <c r="M474" s="23">
        <v>43852</v>
      </c>
      <c r="N474" s="20">
        <v>1</v>
      </c>
      <c r="O474" s="20">
        <v>22</v>
      </c>
      <c r="P474" s="20">
        <v>21</v>
      </c>
      <c r="Q474" s="20">
        <v>22</v>
      </c>
      <c r="R474" s="20">
        <v>180.68</v>
      </c>
      <c r="S474" s="24">
        <f t="shared" si="77"/>
        <v>8.3390769230769237</v>
      </c>
      <c r="T474" s="20">
        <v>45.49</v>
      </c>
      <c r="U474" s="20">
        <v>25.51</v>
      </c>
      <c r="V474" s="25">
        <f t="shared" si="74"/>
        <v>2.0995384615384616</v>
      </c>
      <c r="W474" s="25">
        <f t="shared" si="75"/>
        <v>1.1773846153846155</v>
      </c>
      <c r="X474" s="24">
        <f t="shared" si="76"/>
        <v>1.5239094794714354</v>
      </c>
    </row>
    <row r="475" spans="1:24" x14ac:dyDescent="0.2">
      <c r="A475" s="20" t="s">
        <v>60</v>
      </c>
      <c r="B475" s="20">
        <v>47</v>
      </c>
      <c r="C475" s="21">
        <v>8.9</v>
      </c>
      <c r="D475" s="21" t="s">
        <v>59</v>
      </c>
      <c r="E475" s="22">
        <v>6</v>
      </c>
      <c r="F475" s="22">
        <v>8</v>
      </c>
      <c r="G475" s="20" t="s">
        <v>51</v>
      </c>
      <c r="H475" s="20">
        <v>3336</v>
      </c>
      <c r="I475" s="20" t="s">
        <v>22</v>
      </c>
      <c r="J475" s="20">
        <v>2</v>
      </c>
      <c r="K475" s="20">
        <v>50</v>
      </c>
      <c r="L475" s="20" t="s">
        <v>78</v>
      </c>
      <c r="M475" s="23">
        <v>43858</v>
      </c>
      <c r="N475" s="20">
        <v>4</v>
      </c>
      <c r="O475" s="20">
        <v>22</v>
      </c>
      <c r="P475" s="20">
        <v>23</v>
      </c>
      <c r="Q475" s="20">
        <v>23</v>
      </c>
      <c r="R475" s="20">
        <v>201.09</v>
      </c>
      <c r="S475" s="24">
        <f t="shared" si="77"/>
        <v>8.8716176470588231</v>
      </c>
      <c r="T475" s="20">
        <v>38.479999999999997</v>
      </c>
      <c r="U475" s="20">
        <v>25.5</v>
      </c>
      <c r="V475" s="25">
        <f t="shared" si="74"/>
        <v>1.6976470588235293</v>
      </c>
      <c r="W475" s="25">
        <f t="shared" si="75"/>
        <v>1.125</v>
      </c>
      <c r="X475" s="24">
        <f t="shared" si="76"/>
        <v>1.124996244269411</v>
      </c>
    </row>
    <row r="476" spans="1:24" x14ac:dyDescent="0.2">
      <c r="A476" s="13" t="s">
        <v>60</v>
      </c>
      <c r="B476" s="13">
        <v>47</v>
      </c>
      <c r="C476" s="16">
        <v>8.9</v>
      </c>
      <c r="D476" s="16" t="s">
        <v>59</v>
      </c>
      <c r="E476" s="17">
        <v>7</v>
      </c>
      <c r="F476" s="17">
        <v>9</v>
      </c>
      <c r="G476" s="13" t="s">
        <v>52</v>
      </c>
      <c r="H476" s="13">
        <v>3375</v>
      </c>
      <c r="I476" s="13" t="s">
        <v>23</v>
      </c>
      <c r="J476" s="13">
        <v>2</v>
      </c>
      <c r="K476" s="13">
        <v>50</v>
      </c>
      <c r="L476" s="13" t="s">
        <v>86</v>
      </c>
      <c r="M476" s="15">
        <v>43858</v>
      </c>
      <c r="N476" s="13">
        <v>0</v>
      </c>
      <c r="O476" s="20"/>
      <c r="P476" s="20"/>
      <c r="Q476" s="20"/>
      <c r="R476" s="20"/>
      <c r="T476" s="13"/>
      <c r="U476" s="13"/>
      <c r="V476" s="19"/>
      <c r="W476" s="19"/>
      <c r="X476" s="18"/>
    </row>
    <row r="477" spans="1:24" x14ac:dyDescent="0.2">
      <c r="A477" s="13" t="s">
        <v>60</v>
      </c>
      <c r="B477" s="13">
        <v>47</v>
      </c>
      <c r="C477" s="16">
        <v>8.9</v>
      </c>
      <c r="D477" s="16" t="s">
        <v>59</v>
      </c>
      <c r="E477" s="17">
        <v>7</v>
      </c>
      <c r="F477" s="17">
        <v>9</v>
      </c>
      <c r="G477" s="13" t="s">
        <v>52</v>
      </c>
      <c r="H477" s="13">
        <v>3376</v>
      </c>
      <c r="I477" s="13" t="s">
        <v>23</v>
      </c>
      <c r="J477" s="13">
        <v>2</v>
      </c>
      <c r="K477" s="13">
        <v>50</v>
      </c>
      <c r="L477" s="13" t="s">
        <v>68</v>
      </c>
      <c r="M477" s="15">
        <v>43858</v>
      </c>
      <c r="N477" s="13">
        <v>0</v>
      </c>
      <c r="O477" s="20"/>
      <c r="P477" s="20"/>
      <c r="Q477" s="20"/>
      <c r="R477" s="20"/>
      <c r="T477" s="13"/>
      <c r="U477" s="13"/>
      <c r="V477" s="19"/>
      <c r="W477" s="19"/>
      <c r="X477" s="18"/>
    </row>
    <row r="478" spans="1:24" x14ac:dyDescent="0.2">
      <c r="A478" s="13" t="s">
        <v>60</v>
      </c>
      <c r="B478" s="13">
        <v>47</v>
      </c>
      <c r="C478" s="16">
        <v>8.9</v>
      </c>
      <c r="D478" s="16" t="s">
        <v>59</v>
      </c>
      <c r="E478" s="17">
        <v>7</v>
      </c>
      <c r="F478" s="17">
        <v>9</v>
      </c>
      <c r="G478" s="13" t="s">
        <v>52</v>
      </c>
      <c r="H478" s="13">
        <v>3395</v>
      </c>
      <c r="I478" s="13" t="s">
        <v>23</v>
      </c>
      <c r="J478" s="13">
        <v>3</v>
      </c>
      <c r="K478" s="13">
        <v>51</v>
      </c>
      <c r="L478" s="13" t="s">
        <v>77</v>
      </c>
      <c r="M478" s="15">
        <v>43852</v>
      </c>
      <c r="N478" s="13">
        <v>0</v>
      </c>
      <c r="O478" s="20"/>
      <c r="P478" s="20"/>
      <c r="Q478" s="20"/>
      <c r="R478" s="20"/>
      <c r="T478" s="13"/>
      <c r="U478" s="13"/>
      <c r="V478" s="19"/>
      <c r="W478" s="19"/>
      <c r="X478" s="18"/>
    </row>
    <row r="479" spans="1:24" x14ac:dyDescent="0.2">
      <c r="A479" s="20" t="s">
        <v>60</v>
      </c>
      <c r="B479" s="20">
        <v>47</v>
      </c>
      <c r="C479" s="21">
        <v>8.9</v>
      </c>
      <c r="D479" s="21" t="s">
        <v>59</v>
      </c>
      <c r="E479" s="22">
        <v>6</v>
      </c>
      <c r="F479" s="22">
        <v>8</v>
      </c>
      <c r="G479" s="20" t="s">
        <v>51</v>
      </c>
      <c r="H479" s="20">
        <v>3340</v>
      </c>
      <c r="I479" s="20" t="s">
        <v>22</v>
      </c>
      <c r="J479" s="20">
        <v>3</v>
      </c>
      <c r="K479" s="20">
        <v>51</v>
      </c>
      <c r="L479" s="20" t="s">
        <v>76</v>
      </c>
      <c r="M479" s="23">
        <v>43860</v>
      </c>
      <c r="N479" s="20">
        <v>3</v>
      </c>
      <c r="O479" s="20">
        <v>22</v>
      </c>
      <c r="P479" s="20">
        <v>23</v>
      </c>
      <c r="Q479" s="20">
        <v>23</v>
      </c>
      <c r="R479" s="20">
        <v>213.54</v>
      </c>
      <c r="S479" s="24">
        <f t="shared" ref="S479:S531" si="78">R479/AVERAGE(O479:Q479)</f>
        <v>9.4208823529411756</v>
      </c>
      <c r="T479" s="20">
        <v>40.049999999999997</v>
      </c>
      <c r="U479" s="20">
        <v>29.07</v>
      </c>
      <c r="V479" s="25">
        <f t="shared" ref="V479" si="79">T479/AVERAGE($O479:$Q479)</f>
        <v>1.7669117647058821</v>
      </c>
      <c r="W479" s="25">
        <f t="shared" ref="W479" si="80">U479/AVERAGE($O479:$Q479)</f>
        <v>1.2825</v>
      </c>
      <c r="X479" s="24">
        <f t="shared" ref="X479" si="81">(PI()/6)*V479*(W479^2)</f>
        <v>1.5216971678288378</v>
      </c>
    </row>
    <row r="480" spans="1:24" x14ac:dyDescent="0.2">
      <c r="A480" s="20" t="s">
        <v>60</v>
      </c>
      <c r="B480" s="20">
        <v>47</v>
      </c>
      <c r="C480" s="21">
        <v>8.9</v>
      </c>
      <c r="D480" s="21" t="s">
        <v>59</v>
      </c>
      <c r="E480" s="22">
        <v>7</v>
      </c>
      <c r="F480" s="22">
        <v>9</v>
      </c>
      <c r="G480" s="20" t="s">
        <v>52</v>
      </c>
      <c r="H480" s="20">
        <v>3369</v>
      </c>
      <c r="I480" s="20" t="s">
        <v>23</v>
      </c>
      <c r="J480" s="20">
        <v>1</v>
      </c>
      <c r="K480" s="20">
        <v>52</v>
      </c>
      <c r="L480" s="20" t="s">
        <v>77</v>
      </c>
      <c r="M480" s="23">
        <v>43856</v>
      </c>
      <c r="N480" s="20">
        <v>1</v>
      </c>
      <c r="O480" s="20">
        <v>22</v>
      </c>
      <c r="P480" s="20">
        <v>22</v>
      </c>
      <c r="Q480" s="20">
        <v>22</v>
      </c>
      <c r="R480" s="20">
        <v>183.92</v>
      </c>
      <c r="S480" s="24">
        <f t="shared" si="78"/>
        <v>8.36</v>
      </c>
      <c r="T480" s="20">
        <v>39.01</v>
      </c>
      <c r="U480" s="20">
        <v>29.02</v>
      </c>
      <c r="V480" s="25">
        <f t="shared" ref="V480:V488" si="82">T480/AVERAGE($O480:$Q480)</f>
        <v>1.7731818181818182</v>
      </c>
      <c r="W480" s="25">
        <f t="shared" ref="W480:W488" si="83">U480/AVERAGE($O480:$Q480)</f>
        <v>1.3190909090909091</v>
      </c>
      <c r="X480" s="24">
        <f t="shared" ref="X480:X488" si="84">(PI()/6)*V480*(W480^2)</f>
        <v>1.6154791096112455</v>
      </c>
    </row>
    <row r="481" spans="1:24" x14ac:dyDescent="0.2">
      <c r="A481" s="20" t="s">
        <v>60</v>
      </c>
      <c r="B481" s="20">
        <v>47</v>
      </c>
      <c r="C481" s="21">
        <v>8.9</v>
      </c>
      <c r="D481" s="21" t="s">
        <v>59</v>
      </c>
      <c r="E481" s="22">
        <v>7</v>
      </c>
      <c r="F481" s="22">
        <v>9</v>
      </c>
      <c r="G481" s="20" t="s">
        <v>52</v>
      </c>
      <c r="H481" s="20">
        <v>3365</v>
      </c>
      <c r="I481" s="20" t="s">
        <v>23</v>
      </c>
      <c r="J481" s="20">
        <v>1</v>
      </c>
      <c r="K481" s="20">
        <v>52</v>
      </c>
      <c r="L481" s="20" t="s">
        <v>82</v>
      </c>
      <c r="M481" s="23">
        <v>43860</v>
      </c>
      <c r="N481" s="20">
        <v>1</v>
      </c>
      <c r="O481" s="20">
        <v>23</v>
      </c>
      <c r="P481" s="20">
        <v>22</v>
      </c>
      <c r="Q481" s="20">
        <v>22</v>
      </c>
      <c r="R481" s="20">
        <v>196.46</v>
      </c>
      <c r="S481" s="24">
        <f t="shared" si="78"/>
        <v>8.7967164179104493</v>
      </c>
      <c r="T481" s="20">
        <v>36.06</v>
      </c>
      <c r="U481" s="20">
        <v>20.25</v>
      </c>
      <c r="V481" s="25">
        <f t="shared" si="82"/>
        <v>1.614626865671642</v>
      </c>
      <c r="W481" s="25">
        <f t="shared" si="83"/>
        <v>0.90671641791044777</v>
      </c>
      <c r="X481" s="24">
        <f t="shared" si="84"/>
        <v>0.69504633215581735</v>
      </c>
    </row>
    <row r="482" spans="1:24" x14ac:dyDescent="0.2">
      <c r="A482" s="20" t="s">
        <v>60</v>
      </c>
      <c r="B482" s="20">
        <v>47</v>
      </c>
      <c r="C482" s="21">
        <v>8.9</v>
      </c>
      <c r="D482" s="21" t="s">
        <v>59</v>
      </c>
      <c r="E482" s="22">
        <v>10</v>
      </c>
      <c r="F482" s="22">
        <v>16</v>
      </c>
      <c r="G482" s="20" t="s">
        <v>84</v>
      </c>
      <c r="H482" s="20">
        <v>4089</v>
      </c>
      <c r="I482" s="20" t="s">
        <v>83</v>
      </c>
      <c r="J482" s="20">
        <v>1</v>
      </c>
      <c r="K482" s="20">
        <v>53</v>
      </c>
      <c r="L482" s="20" t="s">
        <v>70</v>
      </c>
      <c r="M482" s="23">
        <v>43844</v>
      </c>
      <c r="N482" s="20">
        <v>1</v>
      </c>
      <c r="O482" s="20">
        <v>23</v>
      </c>
      <c r="P482" s="20">
        <v>23</v>
      </c>
      <c r="Q482" s="20">
        <v>22</v>
      </c>
      <c r="R482" s="20">
        <v>191.39</v>
      </c>
      <c r="S482" s="24">
        <f t="shared" si="78"/>
        <v>8.443676470588235</v>
      </c>
      <c r="T482" s="20">
        <v>34.83</v>
      </c>
      <c r="U482" s="20">
        <v>29.83</v>
      </c>
      <c r="V482" s="25">
        <f t="shared" si="82"/>
        <v>1.5366176470588233</v>
      </c>
      <c r="W482" s="25">
        <f t="shared" si="83"/>
        <v>1.3160294117647058</v>
      </c>
      <c r="X482" s="24">
        <f t="shared" si="84"/>
        <v>1.3934636030757053</v>
      </c>
    </row>
    <row r="483" spans="1:24" x14ac:dyDescent="0.2">
      <c r="A483" s="20" t="s">
        <v>60</v>
      </c>
      <c r="B483" s="20">
        <v>47</v>
      </c>
      <c r="C483" s="21">
        <v>8.9</v>
      </c>
      <c r="D483" s="21" t="s">
        <v>59</v>
      </c>
      <c r="E483" s="22">
        <v>10</v>
      </c>
      <c r="F483" s="22">
        <v>16</v>
      </c>
      <c r="G483" s="20" t="s">
        <v>84</v>
      </c>
      <c r="H483" s="20">
        <v>4114</v>
      </c>
      <c r="I483" s="20" t="s">
        <v>83</v>
      </c>
      <c r="J483" s="20">
        <v>3</v>
      </c>
      <c r="K483" s="20">
        <v>53</v>
      </c>
      <c r="L483" s="20" t="s">
        <v>78</v>
      </c>
      <c r="M483" s="23">
        <v>43852</v>
      </c>
      <c r="N483" s="20">
        <v>4</v>
      </c>
      <c r="O483" s="20">
        <v>23</v>
      </c>
      <c r="P483" s="20">
        <v>23</v>
      </c>
      <c r="Q483" s="20">
        <v>22</v>
      </c>
      <c r="R483" s="20">
        <v>205.73</v>
      </c>
      <c r="S483" s="24">
        <f t="shared" si="78"/>
        <v>9.0763235294117646</v>
      </c>
      <c r="T483" s="20">
        <v>38.21</v>
      </c>
      <c r="U483" s="20">
        <v>27.29</v>
      </c>
      <c r="V483" s="25">
        <f t="shared" si="82"/>
        <v>1.6857352941176471</v>
      </c>
      <c r="W483" s="25">
        <f t="shared" si="83"/>
        <v>1.203970588235294</v>
      </c>
      <c r="X483" s="24">
        <f t="shared" si="84"/>
        <v>1.2794395084343568</v>
      </c>
    </row>
    <row r="484" spans="1:24" x14ac:dyDescent="0.2">
      <c r="A484" s="20" t="s">
        <v>60</v>
      </c>
      <c r="B484" s="20">
        <v>47</v>
      </c>
      <c r="C484" s="21">
        <v>8.9</v>
      </c>
      <c r="D484" s="21" t="s">
        <v>59</v>
      </c>
      <c r="E484" s="22">
        <v>4</v>
      </c>
      <c r="F484" s="22">
        <v>5</v>
      </c>
      <c r="G484" s="20" t="s">
        <v>51</v>
      </c>
      <c r="H484" s="20">
        <v>2814</v>
      </c>
      <c r="I484" s="20" t="s">
        <v>11</v>
      </c>
      <c r="J484" s="20">
        <v>3</v>
      </c>
      <c r="K484" s="20">
        <v>53</v>
      </c>
      <c r="L484" s="20" t="s">
        <v>68</v>
      </c>
      <c r="M484" s="23">
        <v>43852</v>
      </c>
      <c r="N484" s="20">
        <v>1</v>
      </c>
      <c r="O484" s="20">
        <v>22</v>
      </c>
      <c r="P484" s="20">
        <v>23</v>
      </c>
      <c r="Q484" s="20">
        <v>22</v>
      </c>
      <c r="R484" s="20">
        <v>169.06</v>
      </c>
      <c r="S484" s="24">
        <f t="shared" si="78"/>
        <v>7.5698507462686573</v>
      </c>
      <c r="T484" s="20">
        <v>30.81</v>
      </c>
      <c r="U484" s="20">
        <v>24.41</v>
      </c>
      <c r="V484" s="25">
        <f t="shared" si="82"/>
        <v>1.3795522388059702</v>
      </c>
      <c r="W484" s="25">
        <f t="shared" si="83"/>
        <v>1.0929850746268657</v>
      </c>
      <c r="X484" s="24">
        <f t="shared" si="84"/>
        <v>0.86290947067196488</v>
      </c>
    </row>
    <row r="485" spans="1:24" x14ac:dyDescent="0.2">
      <c r="A485" s="20" t="s">
        <v>60</v>
      </c>
      <c r="B485" s="20">
        <v>47</v>
      </c>
      <c r="C485" s="21">
        <v>8.9</v>
      </c>
      <c r="D485" s="21" t="s">
        <v>59</v>
      </c>
      <c r="E485" s="22">
        <v>10</v>
      </c>
      <c r="F485" s="22">
        <v>16</v>
      </c>
      <c r="G485" s="20" t="s">
        <v>84</v>
      </c>
      <c r="H485" s="20">
        <v>4102</v>
      </c>
      <c r="I485" s="20" t="s">
        <v>83</v>
      </c>
      <c r="J485" s="20">
        <v>2</v>
      </c>
      <c r="K485" s="20">
        <v>54</v>
      </c>
      <c r="L485" s="20" t="s">
        <v>78</v>
      </c>
      <c r="M485" s="23">
        <v>43852</v>
      </c>
      <c r="N485" s="20">
        <v>1</v>
      </c>
      <c r="O485" s="20">
        <v>22</v>
      </c>
      <c r="P485" s="20">
        <v>22</v>
      </c>
      <c r="Q485" s="20">
        <v>22</v>
      </c>
      <c r="R485" s="20">
        <v>190.88</v>
      </c>
      <c r="S485" s="24">
        <f t="shared" si="78"/>
        <v>8.6763636363636358</v>
      </c>
      <c r="T485" s="1">
        <v>36.4</v>
      </c>
      <c r="U485" s="1">
        <v>27.2</v>
      </c>
      <c r="V485" s="25">
        <f t="shared" si="82"/>
        <v>1.6545454545454545</v>
      </c>
      <c r="W485" s="25">
        <f t="shared" si="83"/>
        <v>1.2363636363636363</v>
      </c>
      <c r="X485" s="24">
        <f t="shared" si="84"/>
        <v>1.3242493595272999</v>
      </c>
    </row>
    <row r="486" spans="1:24" x14ac:dyDescent="0.2">
      <c r="A486" s="20" t="s">
        <v>60</v>
      </c>
      <c r="B486" s="20">
        <v>47</v>
      </c>
      <c r="C486" s="21">
        <v>8.9</v>
      </c>
      <c r="D486" s="21" t="s">
        <v>59</v>
      </c>
      <c r="E486" s="22">
        <v>4</v>
      </c>
      <c r="F486" s="22">
        <v>5</v>
      </c>
      <c r="G486" s="20" t="s">
        <v>51</v>
      </c>
      <c r="H486" s="20">
        <v>2806</v>
      </c>
      <c r="I486" s="20" t="s">
        <v>11</v>
      </c>
      <c r="J486" s="20">
        <v>2</v>
      </c>
      <c r="K486" s="20">
        <v>54</v>
      </c>
      <c r="L486" s="20" t="s">
        <v>68</v>
      </c>
      <c r="M486" s="23">
        <v>43852</v>
      </c>
      <c r="N486" s="20">
        <v>4</v>
      </c>
      <c r="O486" s="20">
        <v>22</v>
      </c>
      <c r="P486" s="20">
        <v>22</v>
      </c>
      <c r="Q486" s="20">
        <v>23</v>
      </c>
      <c r="R486" s="20">
        <v>183.56</v>
      </c>
      <c r="S486" s="24">
        <f t="shared" si="78"/>
        <v>8.2191044776119409</v>
      </c>
      <c r="T486" s="20">
        <v>31.14</v>
      </c>
      <c r="U486" s="20">
        <v>22.09</v>
      </c>
      <c r="V486" s="25">
        <f t="shared" si="82"/>
        <v>1.3943283582089554</v>
      </c>
      <c r="W486" s="25">
        <f t="shared" si="83"/>
        <v>0.98910447761194031</v>
      </c>
      <c r="X486" s="24">
        <f t="shared" si="84"/>
        <v>0.71424633133138959</v>
      </c>
    </row>
    <row r="487" spans="1:24" x14ac:dyDescent="0.2">
      <c r="A487" s="20" t="s">
        <v>60</v>
      </c>
      <c r="B487" s="20">
        <v>47</v>
      </c>
      <c r="C487" s="21">
        <v>8.9</v>
      </c>
      <c r="D487" s="21" t="s">
        <v>59</v>
      </c>
      <c r="E487" s="22">
        <v>4</v>
      </c>
      <c r="F487" s="22">
        <v>5</v>
      </c>
      <c r="G487" s="20" t="s">
        <v>51</v>
      </c>
      <c r="H487" s="20">
        <v>2805</v>
      </c>
      <c r="I487" s="20" t="s">
        <v>11</v>
      </c>
      <c r="J487" s="20">
        <v>2</v>
      </c>
      <c r="K487" s="20">
        <v>54</v>
      </c>
      <c r="L487" s="20" t="s">
        <v>58</v>
      </c>
      <c r="M487" s="23">
        <v>43852</v>
      </c>
      <c r="N487" s="20">
        <v>3</v>
      </c>
      <c r="O487" s="20">
        <v>22</v>
      </c>
      <c r="P487" s="20">
        <v>22</v>
      </c>
      <c r="Q487" s="20">
        <v>22</v>
      </c>
      <c r="R487" s="20">
        <v>167.22</v>
      </c>
      <c r="S487" s="24">
        <f t="shared" si="78"/>
        <v>7.6009090909090906</v>
      </c>
      <c r="T487" s="20">
        <v>43.42</v>
      </c>
      <c r="U487" s="20">
        <v>26.17</v>
      </c>
      <c r="V487" s="25">
        <f t="shared" si="82"/>
        <v>1.9736363636363636</v>
      </c>
      <c r="W487" s="25">
        <f t="shared" si="83"/>
        <v>1.1895454545454547</v>
      </c>
      <c r="X487" s="24">
        <f t="shared" si="84"/>
        <v>1.462270923104251</v>
      </c>
    </row>
    <row r="488" spans="1:24" x14ac:dyDescent="0.2">
      <c r="A488" s="20" t="s">
        <v>60</v>
      </c>
      <c r="B488" s="20">
        <v>47</v>
      </c>
      <c r="C488" s="21">
        <v>8.9</v>
      </c>
      <c r="D488" s="21" t="s">
        <v>59</v>
      </c>
      <c r="E488" s="22">
        <v>10</v>
      </c>
      <c r="F488" s="22">
        <v>16</v>
      </c>
      <c r="G488" s="20" t="s">
        <v>84</v>
      </c>
      <c r="H488" s="20">
        <v>4113</v>
      </c>
      <c r="I488" s="20" t="s">
        <v>83</v>
      </c>
      <c r="J488" s="20">
        <v>3</v>
      </c>
      <c r="K488" s="20">
        <v>55</v>
      </c>
      <c r="L488" s="20" t="s">
        <v>70</v>
      </c>
      <c r="M488" s="23">
        <v>43844</v>
      </c>
      <c r="N488" s="20">
        <v>1</v>
      </c>
      <c r="O488" s="1">
        <v>22</v>
      </c>
      <c r="P488" s="1">
        <v>23</v>
      </c>
      <c r="Q488" s="1">
        <v>22</v>
      </c>
      <c r="R488" s="1">
        <v>181.8</v>
      </c>
      <c r="S488" s="24">
        <f t="shared" si="78"/>
        <v>8.1402985074626883</v>
      </c>
      <c r="T488" s="1">
        <v>38.03</v>
      </c>
      <c r="U488" s="1">
        <v>27.29</v>
      </c>
      <c r="V488" s="25">
        <f t="shared" si="82"/>
        <v>1.7028358208955225</v>
      </c>
      <c r="W488" s="25">
        <f t="shared" si="83"/>
        <v>1.2219402985074628</v>
      </c>
      <c r="X488" s="24">
        <f t="shared" si="84"/>
        <v>1.3312860312452222</v>
      </c>
    </row>
    <row r="489" spans="1:24" x14ac:dyDescent="0.2">
      <c r="A489" s="13" t="s">
        <v>60</v>
      </c>
      <c r="B489" s="13">
        <v>47</v>
      </c>
      <c r="C489" s="16">
        <v>8.9</v>
      </c>
      <c r="D489" s="16" t="s">
        <v>59</v>
      </c>
      <c r="E489" s="17">
        <v>4</v>
      </c>
      <c r="F489" s="17">
        <v>5</v>
      </c>
      <c r="G489" s="13" t="s">
        <v>51</v>
      </c>
      <c r="H489" s="13">
        <v>2818</v>
      </c>
      <c r="I489" s="13" t="s">
        <v>11</v>
      </c>
      <c r="J489" s="13">
        <v>3</v>
      </c>
      <c r="K489" s="13">
        <v>55</v>
      </c>
      <c r="L489" s="13" t="s">
        <v>63</v>
      </c>
      <c r="M489" s="15">
        <v>43852</v>
      </c>
      <c r="N489" s="13">
        <v>0</v>
      </c>
      <c r="O489" s="20"/>
      <c r="P489" s="20"/>
      <c r="Q489" s="20"/>
      <c r="R489" s="20"/>
      <c r="T489" s="13"/>
      <c r="U489" s="13"/>
      <c r="V489" s="19"/>
      <c r="W489" s="19"/>
      <c r="X489" s="18"/>
    </row>
    <row r="490" spans="1:24" x14ac:dyDescent="0.2">
      <c r="A490" s="20" t="s">
        <v>60</v>
      </c>
      <c r="B490" s="20">
        <v>47</v>
      </c>
      <c r="C490" s="21">
        <v>8.9</v>
      </c>
      <c r="D490" s="21" t="s">
        <v>59</v>
      </c>
      <c r="E490" s="22">
        <v>10</v>
      </c>
      <c r="F490" s="22">
        <v>16</v>
      </c>
      <c r="G490" s="20" t="s">
        <v>84</v>
      </c>
      <c r="H490" s="20">
        <v>4126</v>
      </c>
      <c r="I490" s="20" t="s">
        <v>83</v>
      </c>
      <c r="J490" s="20">
        <v>4</v>
      </c>
      <c r="K490" s="20">
        <v>56</v>
      </c>
      <c r="L490" s="20" t="s">
        <v>78</v>
      </c>
      <c r="M490" s="23">
        <v>43852</v>
      </c>
      <c r="N490" s="20">
        <v>1</v>
      </c>
      <c r="O490" s="1">
        <v>22</v>
      </c>
      <c r="P490" s="1">
        <v>22</v>
      </c>
      <c r="Q490" s="1">
        <v>22</v>
      </c>
      <c r="R490" s="1">
        <v>208.51</v>
      </c>
      <c r="S490" s="24">
        <f t="shared" si="78"/>
        <v>9.4777272727272717</v>
      </c>
      <c r="T490" s="1">
        <v>37.58</v>
      </c>
      <c r="U490" s="1">
        <v>22.83</v>
      </c>
      <c r="V490" s="25">
        <f t="shared" ref="V490" si="85">T490/AVERAGE($O490:$Q490)</f>
        <v>1.708181818181818</v>
      </c>
      <c r="W490" s="25">
        <f t="shared" ref="W490" si="86">U490/AVERAGE($O490:$Q490)</f>
        <v>1.0377272727272726</v>
      </c>
      <c r="X490" s="24">
        <f t="shared" ref="X490" si="87">(PI()/6)*V490*(W490^2)</f>
        <v>0.96316164232811596</v>
      </c>
    </row>
    <row r="491" spans="1:24" x14ac:dyDescent="0.2">
      <c r="A491" s="13" t="s">
        <v>60</v>
      </c>
      <c r="B491" s="13">
        <v>47</v>
      </c>
      <c r="C491" s="16">
        <v>8.9</v>
      </c>
      <c r="D491" s="16" t="s">
        <v>59</v>
      </c>
      <c r="E491" s="17">
        <v>4</v>
      </c>
      <c r="F491" s="17">
        <v>5</v>
      </c>
      <c r="G491" s="13" t="s">
        <v>51</v>
      </c>
      <c r="H491" s="13">
        <v>2832</v>
      </c>
      <c r="I491" s="13" t="s">
        <v>11</v>
      </c>
      <c r="J491" s="13">
        <v>4</v>
      </c>
      <c r="K491" s="13">
        <v>56</v>
      </c>
      <c r="L491" s="13" t="s">
        <v>79</v>
      </c>
      <c r="M491" s="15">
        <v>43852</v>
      </c>
      <c r="N491" s="13">
        <v>0</v>
      </c>
      <c r="O491" s="20"/>
      <c r="P491" s="20"/>
      <c r="Q491" s="20"/>
      <c r="R491" s="20"/>
      <c r="T491" s="13"/>
      <c r="U491" s="13"/>
      <c r="V491" s="19"/>
      <c r="W491" s="19"/>
      <c r="X491" s="18"/>
    </row>
    <row r="492" spans="1:24" x14ac:dyDescent="0.2">
      <c r="A492" s="20" t="s">
        <v>60</v>
      </c>
      <c r="B492" s="20">
        <v>47</v>
      </c>
      <c r="C492" s="21">
        <v>8.9</v>
      </c>
      <c r="D492" s="21" t="s">
        <v>59</v>
      </c>
      <c r="E492" s="22">
        <v>6</v>
      </c>
      <c r="F492" s="22">
        <v>7</v>
      </c>
      <c r="G492" s="20" t="s">
        <v>51</v>
      </c>
      <c r="H492" s="20">
        <v>3269</v>
      </c>
      <c r="I492" s="20" t="s">
        <v>21</v>
      </c>
      <c r="J492" s="20">
        <v>1</v>
      </c>
      <c r="K492" s="20">
        <v>57</v>
      </c>
      <c r="L492" s="20" t="s">
        <v>62</v>
      </c>
      <c r="M492" s="23">
        <v>43844</v>
      </c>
      <c r="N492" s="20">
        <v>3</v>
      </c>
      <c r="O492" s="1">
        <v>23</v>
      </c>
      <c r="P492" s="1">
        <v>22</v>
      </c>
      <c r="Q492" s="1">
        <v>22</v>
      </c>
      <c r="R492" s="1">
        <v>179.28</v>
      </c>
      <c r="S492" s="24">
        <f t="shared" si="78"/>
        <v>8.0274626865671639</v>
      </c>
      <c r="T492" s="1">
        <v>39.049999999999997</v>
      </c>
      <c r="U492" s="1">
        <v>30.48</v>
      </c>
      <c r="V492" s="25">
        <f t="shared" ref="V492" si="88">T492/AVERAGE($O492:$Q492)</f>
        <v>1.7485074626865671</v>
      </c>
      <c r="W492" s="25">
        <f t="shared" ref="W492" si="89">U492/AVERAGE($O492:$Q492)</f>
        <v>1.3647761194029853</v>
      </c>
      <c r="X492" s="24">
        <f t="shared" ref="X492" si="90">(PI()/6)*V492*(W492^2)</f>
        <v>1.7052534698848894</v>
      </c>
    </row>
    <row r="493" spans="1:24" x14ac:dyDescent="0.2">
      <c r="A493" s="20" t="s">
        <v>60</v>
      </c>
      <c r="B493" s="20">
        <v>47</v>
      </c>
      <c r="C493" s="21">
        <v>8.9</v>
      </c>
      <c r="D493" s="21" t="s">
        <v>59</v>
      </c>
      <c r="E493" s="22">
        <v>6</v>
      </c>
      <c r="F493" s="22">
        <v>7</v>
      </c>
      <c r="G493" s="20" t="s">
        <v>51</v>
      </c>
      <c r="H493" s="20">
        <v>3272</v>
      </c>
      <c r="I493" s="20" t="s">
        <v>21</v>
      </c>
      <c r="J493" s="20">
        <v>1</v>
      </c>
      <c r="K493" s="20">
        <v>57</v>
      </c>
      <c r="L493" s="20" t="s">
        <v>58</v>
      </c>
      <c r="M493" s="23">
        <v>43860</v>
      </c>
      <c r="N493" s="20">
        <v>4</v>
      </c>
      <c r="O493" s="1">
        <v>23</v>
      </c>
      <c r="P493" s="1">
        <v>23</v>
      </c>
      <c r="Q493" s="1">
        <v>22</v>
      </c>
      <c r="R493" s="1">
        <v>191.4</v>
      </c>
      <c r="S493" s="24">
        <f t="shared" si="78"/>
        <v>8.4441176470588228</v>
      </c>
      <c r="T493" s="1">
        <v>43.74</v>
      </c>
      <c r="U493" s="1">
        <v>22.36</v>
      </c>
      <c r="V493" s="25">
        <f t="shared" ref="V493:V515" si="91">T493/AVERAGE($O493:$Q493)</f>
        <v>1.9297058823529412</v>
      </c>
      <c r="W493" s="25">
        <f t="shared" ref="W493:W515" si="92">U493/AVERAGE($O493:$Q493)</f>
        <v>0.98647058823529399</v>
      </c>
      <c r="X493" s="24">
        <f t="shared" ref="X493:X515" si="93">(PI()/6)*V493*(W493^2)</f>
        <v>0.98323657537625442</v>
      </c>
    </row>
    <row r="494" spans="1:24" x14ac:dyDescent="0.2">
      <c r="A494" s="20" t="s">
        <v>60</v>
      </c>
      <c r="B494" s="20">
        <v>47</v>
      </c>
      <c r="C494" s="21">
        <v>8.9</v>
      </c>
      <c r="D494" s="21" t="s">
        <v>59</v>
      </c>
      <c r="E494" s="22">
        <v>6</v>
      </c>
      <c r="F494" s="22">
        <v>7</v>
      </c>
      <c r="G494" s="20" t="s">
        <v>51</v>
      </c>
      <c r="H494" s="20">
        <v>3268</v>
      </c>
      <c r="I494" s="20" t="s">
        <v>21</v>
      </c>
      <c r="J494" s="20">
        <v>1</v>
      </c>
      <c r="K494" s="20">
        <v>58</v>
      </c>
      <c r="L494" s="20" t="s">
        <v>81</v>
      </c>
      <c r="M494" s="23">
        <v>43858</v>
      </c>
      <c r="N494" s="20">
        <v>4</v>
      </c>
      <c r="O494" s="20">
        <v>22</v>
      </c>
      <c r="P494" s="20">
        <v>22</v>
      </c>
      <c r="Q494" s="20">
        <v>23</v>
      </c>
      <c r="R494" s="20">
        <v>169.28</v>
      </c>
      <c r="S494" s="24">
        <f t="shared" si="78"/>
        <v>7.5797014925373141</v>
      </c>
      <c r="T494" s="20">
        <v>31.14</v>
      </c>
      <c r="U494" s="20">
        <v>30.48</v>
      </c>
      <c r="V494" s="25">
        <f t="shared" si="91"/>
        <v>1.3943283582089554</v>
      </c>
      <c r="W494" s="25">
        <f t="shared" si="92"/>
        <v>1.3647761194029853</v>
      </c>
      <c r="X494" s="24">
        <f t="shared" si="93"/>
        <v>1.3598359296341986</v>
      </c>
    </row>
    <row r="495" spans="1:24" x14ac:dyDescent="0.2">
      <c r="A495" s="20" t="s">
        <v>60</v>
      </c>
      <c r="B495" s="20">
        <v>47</v>
      </c>
      <c r="C495" s="21">
        <v>8.9</v>
      </c>
      <c r="D495" s="21" t="s">
        <v>59</v>
      </c>
      <c r="E495" s="22">
        <v>6</v>
      </c>
      <c r="F495" s="22">
        <v>7</v>
      </c>
      <c r="G495" s="20" t="s">
        <v>51</v>
      </c>
      <c r="H495" s="20">
        <v>3303</v>
      </c>
      <c r="I495" s="20" t="s">
        <v>21</v>
      </c>
      <c r="J495" s="20">
        <v>4</v>
      </c>
      <c r="K495" s="20">
        <v>59</v>
      </c>
      <c r="L495" s="20" t="s">
        <v>82</v>
      </c>
      <c r="M495" s="23">
        <v>43862</v>
      </c>
      <c r="N495" s="20">
        <v>3</v>
      </c>
      <c r="O495" s="20">
        <v>22</v>
      </c>
      <c r="P495" s="20">
        <v>23</v>
      </c>
      <c r="Q495" s="20">
        <v>22</v>
      </c>
      <c r="R495" s="20">
        <v>193.47</v>
      </c>
      <c r="S495" s="24">
        <f t="shared" si="78"/>
        <v>8.6628358208955234</v>
      </c>
      <c r="T495" s="20">
        <v>39.200000000000003</v>
      </c>
      <c r="U495" s="20">
        <v>23.6</v>
      </c>
      <c r="V495" s="25">
        <f t="shared" si="91"/>
        <v>1.7552238805970151</v>
      </c>
      <c r="W495" s="25">
        <f t="shared" si="92"/>
        <v>1.0567164179104478</v>
      </c>
      <c r="X495" s="24">
        <f t="shared" si="93"/>
        <v>1.0262379042042096</v>
      </c>
    </row>
    <row r="496" spans="1:24" x14ac:dyDescent="0.2">
      <c r="A496" s="20" t="s">
        <v>60</v>
      </c>
      <c r="B496" s="20">
        <v>47</v>
      </c>
      <c r="C496" s="21">
        <v>8.9</v>
      </c>
      <c r="D496" s="21" t="s">
        <v>59</v>
      </c>
      <c r="E496" s="22">
        <v>6</v>
      </c>
      <c r="F496" s="22">
        <v>7</v>
      </c>
      <c r="G496" s="20" t="s">
        <v>51</v>
      </c>
      <c r="H496" s="20">
        <v>3273</v>
      </c>
      <c r="I496" s="20" t="s">
        <v>21</v>
      </c>
      <c r="J496" s="20">
        <v>1</v>
      </c>
      <c r="K496" s="20">
        <v>59</v>
      </c>
      <c r="L496" s="20" t="s">
        <v>68</v>
      </c>
      <c r="M496" s="23">
        <v>43862</v>
      </c>
      <c r="N496" s="20">
        <v>3</v>
      </c>
      <c r="O496" s="20">
        <v>22</v>
      </c>
      <c r="P496" s="20">
        <v>23</v>
      </c>
      <c r="Q496" s="20">
        <v>22</v>
      </c>
      <c r="R496" s="20">
        <v>190.53</v>
      </c>
      <c r="S496" s="24">
        <f t="shared" si="78"/>
        <v>8.5311940298507469</v>
      </c>
      <c r="T496" s="20">
        <v>36.89</v>
      </c>
      <c r="U496" s="20">
        <v>24.7</v>
      </c>
      <c r="V496" s="25">
        <f t="shared" si="91"/>
        <v>1.6517910447761195</v>
      </c>
      <c r="W496" s="25">
        <f t="shared" si="92"/>
        <v>1.1059701492537313</v>
      </c>
      <c r="X496" s="24">
        <f t="shared" si="93"/>
        <v>1.0578900688184956</v>
      </c>
    </row>
    <row r="497" spans="1:24" x14ac:dyDescent="0.2">
      <c r="A497" s="20" t="s">
        <v>60</v>
      </c>
      <c r="B497" s="20">
        <v>47</v>
      </c>
      <c r="C497" s="21">
        <v>8.9</v>
      </c>
      <c r="D497" s="21" t="s">
        <v>59</v>
      </c>
      <c r="E497" s="22">
        <v>5</v>
      </c>
      <c r="F497" s="22">
        <v>7</v>
      </c>
      <c r="G497" s="20" t="s">
        <v>51</v>
      </c>
      <c r="H497" s="20">
        <v>3080</v>
      </c>
      <c r="I497" s="20" t="s">
        <v>17</v>
      </c>
      <c r="J497" s="20">
        <v>1</v>
      </c>
      <c r="K497" s="20">
        <v>61</v>
      </c>
      <c r="L497" s="20" t="s">
        <v>61</v>
      </c>
      <c r="M497" s="23">
        <v>43856</v>
      </c>
      <c r="N497" s="20">
        <v>2</v>
      </c>
      <c r="O497" s="20">
        <v>22</v>
      </c>
      <c r="P497" s="20">
        <v>23</v>
      </c>
      <c r="Q497" s="20">
        <v>22</v>
      </c>
      <c r="R497" s="20">
        <v>195.31</v>
      </c>
      <c r="S497" s="24">
        <f t="shared" si="78"/>
        <v>8.7452238805970151</v>
      </c>
      <c r="T497" s="1">
        <v>36.35</v>
      </c>
      <c r="U497" s="1">
        <v>26.17</v>
      </c>
      <c r="V497" s="25">
        <f t="shared" si="91"/>
        <v>1.6276119402985076</v>
      </c>
      <c r="W497" s="25">
        <f t="shared" si="92"/>
        <v>1.1717910447761195</v>
      </c>
      <c r="X497" s="24">
        <f t="shared" si="93"/>
        <v>1.1701723685626242</v>
      </c>
    </row>
    <row r="498" spans="1:24" x14ac:dyDescent="0.2">
      <c r="A498" s="20" t="s">
        <v>60</v>
      </c>
      <c r="B498" s="20">
        <v>47</v>
      </c>
      <c r="C498" s="21">
        <v>8.9</v>
      </c>
      <c r="D498" s="21" t="s">
        <v>59</v>
      </c>
      <c r="E498" s="22">
        <v>9</v>
      </c>
      <c r="F498" s="22">
        <v>12</v>
      </c>
      <c r="G498" s="20" t="s">
        <v>52</v>
      </c>
      <c r="H498" s="20">
        <v>3891</v>
      </c>
      <c r="I498" s="20" t="s">
        <v>34</v>
      </c>
      <c r="J498" s="20">
        <v>1</v>
      </c>
      <c r="K498" s="20">
        <v>61</v>
      </c>
      <c r="L498" s="20" t="s">
        <v>86</v>
      </c>
      <c r="M498" s="23">
        <v>43856</v>
      </c>
      <c r="N498" s="20">
        <v>2</v>
      </c>
      <c r="O498" s="20">
        <v>22</v>
      </c>
      <c r="P498" s="20">
        <v>23</v>
      </c>
      <c r="Q498" s="20">
        <v>22</v>
      </c>
      <c r="R498" s="20">
        <v>205.89</v>
      </c>
      <c r="S498" s="24">
        <f t="shared" si="78"/>
        <v>9.218955223880597</v>
      </c>
      <c r="T498" s="1">
        <v>41.11</v>
      </c>
      <c r="U498" s="1">
        <v>29.07</v>
      </c>
      <c r="V498" s="25">
        <f t="shared" si="91"/>
        <v>1.8407462686567164</v>
      </c>
      <c r="W498" s="25">
        <f t="shared" si="92"/>
        <v>1.3016417910447762</v>
      </c>
      <c r="X498" s="24">
        <f t="shared" si="93"/>
        <v>1.632959894854791</v>
      </c>
    </row>
    <row r="499" spans="1:24" x14ac:dyDescent="0.2">
      <c r="A499" s="20" t="s">
        <v>60</v>
      </c>
      <c r="B499" s="20">
        <v>47</v>
      </c>
      <c r="C499" s="21">
        <v>8.9</v>
      </c>
      <c r="D499" s="21" t="s">
        <v>59</v>
      </c>
      <c r="E499" s="22">
        <v>5</v>
      </c>
      <c r="F499" s="22">
        <v>7</v>
      </c>
      <c r="G499" s="20" t="s">
        <v>51</v>
      </c>
      <c r="H499" s="20">
        <v>3087</v>
      </c>
      <c r="I499" s="20" t="s">
        <v>17</v>
      </c>
      <c r="J499" s="20">
        <v>2</v>
      </c>
      <c r="K499" s="20">
        <v>62</v>
      </c>
      <c r="L499" s="20" t="s">
        <v>67</v>
      </c>
      <c r="M499" s="23">
        <v>43856</v>
      </c>
      <c r="N499" s="20">
        <v>3</v>
      </c>
      <c r="O499" s="20">
        <v>22</v>
      </c>
      <c r="P499" s="20">
        <v>22</v>
      </c>
      <c r="Q499" s="20">
        <v>23</v>
      </c>
      <c r="R499" s="20">
        <v>192.37</v>
      </c>
      <c r="S499" s="24">
        <f t="shared" si="78"/>
        <v>8.6135820895522386</v>
      </c>
      <c r="T499" s="1">
        <v>38.6</v>
      </c>
      <c r="U499" s="1">
        <v>21.4</v>
      </c>
      <c r="V499" s="25">
        <f t="shared" si="91"/>
        <v>1.7283582089552241</v>
      </c>
      <c r="W499" s="25">
        <f t="shared" si="92"/>
        <v>0.95820895522388061</v>
      </c>
      <c r="X499" s="24">
        <f t="shared" si="93"/>
        <v>0.83090778830347289</v>
      </c>
    </row>
    <row r="500" spans="1:24" x14ac:dyDescent="0.2">
      <c r="A500" s="20" t="s">
        <v>60</v>
      </c>
      <c r="B500" s="20">
        <v>47</v>
      </c>
      <c r="C500" s="21">
        <v>8.9</v>
      </c>
      <c r="D500" s="21" t="s">
        <v>59</v>
      </c>
      <c r="E500" s="22">
        <v>5</v>
      </c>
      <c r="F500" s="22">
        <v>7</v>
      </c>
      <c r="G500" s="20" t="s">
        <v>51</v>
      </c>
      <c r="H500" s="20">
        <v>3089</v>
      </c>
      <c r="I500" s="20" t="s">
        <v>17</v>
      </c>
      <c r="J500" s="20">
        <v>2</v>
      </c>
      <c r="K500" s="20">
        <v>62</v>
      </c>
      <c r="L500" s="20" t="s">
        <v>66</v>
      </c>
      <c r="M500" s="23">
        <v>43856</v>
      </c>
      <c r="N500" s="20">
        <v>3</v>
      </c>
      <c r="O500" s="20">
        <v>22</v>
      </c>
      <c r="P500" s="20">
        <v>22</v>
      </c>
      <c r="Q500" s="20">
        <v>23</v>
      </c>
      <c r="R500" s="20">
        <v>189.38</v>
      </c>
      <c r="S500" s="24">
        <f t="shared" si="78"/>
        <v>8.4797014925373144</v>
      </c>
      <c r="T500" s="20">
        <v>30.02</v>
      </c>
      <c r="U500" s="20">
        <v>24.02</v>
      </c>
      <c r="V500" s="25">
        <f t="shared" si="91"/>
        <v>1.3441791044776119</v>
      </c>
      <c r="W500" s="25">
        <f t="shared" si="92"/>
        <v>1.0755223880597016</v>
      </c>
      <c r="X500" s="24">
        <f t="shared" si="93"/>
        <v>0.81413171336539247</v>
      </c>
    </row>
    <row r="501" spans="1:24" x14ac:dyDescent="0.2">
      <c r="A501" s="20" t="s">
        <v>60</v>
      </c>
      <c r="B501" s="20">
        <v>47</v>
      </c>
      <c r="C501" s="21">
        <v>8.9</v>
      </c>
      <c r="D501" s="21" t="s">
        <v>59</v>
      </c>
      <c r="E501" s="22">
        <v>9</v>
      </c>
      <c r="F501" s="22">
        <v>12</v>
      </c>
      <c r="G501" s="20" t="s">
        <v>52</v>
      </c>
      <c r="H501" s="20">
        <v>3902</v>
      </c>
      <c r="I501" s="20" t="s">
        <v>34</v>
      </c>
      <c r="J501" s="20">
        <v>2</v>
      </c>
      <c r="K501" s="20">
        <v>62</v>
      </c>
      <c r="L501" s="20" t="s">
        <v>82</v>
      </c>
      <c r="M501" s="23">
        <v>43856</v>
      </c>
      <c r="N501" s="20">
        <v>1</v>
      </c>
      <c r="O501" s="20">
        <v>23</v>
      </c>
      <c r="P501" s="20">
        <v>22</v>
      </c>
      <c r="Q501" s="20">
        <v>23</v>
      </c>
      <c r="R501" s="20">
        <v>219.67</v>
      </c>
      <c r="S501" s="24">
        <f t="shared" si="78"/>
        <v>9.691323529411763</v>
      </c>
      <c r="T501" s="20">
        <v>37.659999999999997</v>
      </c>
      <c r="U501" s="20">
        <v>23.54</v>
      </c>
      <c r="V501" s="25">
        <f t="shared" si="91"/>
        <v>1.6614705882352938</v>
      </c>
      <c r="W501" s="25">
        <f t="shared" si="92"/>
        <v>1.0385294117647057</v>
      </c>
      <c r="X501" s="24">
        <f t="shared" si="93"/>
        <v>0.93827226958827725</v>
      </c>
    </row>
    <row r="502" spans="1:24" x14ac:dyDescent="0.2">
      <c r="A502" s="20" t="s">
        <v>60</v>
      </c>
      <c r="B502" s="20">
        <v>47</v>
      </c>
      <c r="C502" s="21">
        <v>8.9</v>
      </c>
      <c r="D502" s="21" t="s">
        <v>59</v>
      </c>
      <c r="E502" s="22">
        <v>9</v>
      </c>
      <c r="F502" s="22">
        <v>12</v>
      </c>
      <c r="G502" s="20" t="s">
        <v>52</v>
      </c>
      <c r="H502" s="20">
        <v>3909</v>
      </c>
      <c r="I502" s="20" t="s">
        <v>34</v>
      </c>
      <c r="J502" s="20">
        <v>2</v>
      </c>
      <c r="K502" s="20">
        <v>62</v>
      </c>
      <c r="L502" s="20" t="s">
        <v>74</v>
      </c>
      <c r="M502" s="23">
        <v>43856</v>
      </c>
      <c r="N502" s="20">
        <v>3</v>
      </c>
      <c r="O502" s="20">
        <v>22</v>
      </c>
      <c r="P502" s="20">
        <v>22</v>
      </c>
      <c r="Q502" s="20">
        <v>23</v>
      </c>
      <c r="R502" s="20">
        <v>223.79</v>
      </c>
      <c r="S502" s="24">
        <f t="shared" si="78"/>
        <v>10.020447761194029</v>
      </c>
      <c r="T502" s="20">
        <v>40.159999999999997</v>
      </c>
      <c r="U502" s="20">
        <v>25.08</v>
      </c>
      <c r="V502" s="25">
        <f t="shared" si="91"/>
        <v>1.7982089552238805</v>
      </c>
      <c r="W502" s="25">
        <f t="shared" si="92"/>
        <v>1.1229850746268657</v>
      </c>
      <c r="X502" s="24">
        <f t="shared" si="93"/>
        <v>1.1873718453120563</v>
      </c>
    </row>
    <row r="503" spans="1:24" x14ac:dyDescent="0.2">
      <c r="A503" s="20" t="s">
        <v>60</v>
      </c>
      <c r="B503" s="20">
        <v>47</v>
      </c>
      <c r="C503" s="21">
        <v>8.9</v>
      </c>
      <c r="D503" s="21" t="s">
        <v>59</v>
      </c>
      <c r="E503" s="22">
        <v>9</v>
      </c>
      <c r="F503" s="22">
        <v>12</v>
      </c>
      <c r="G503" s="20" t="s">
        <v>52</v>
      </c>
      <c r="H503" s="20">
        <v>3922</v>
      </c>
      <c r="I503" s="20" t="s">
        <v>34</v>
      </c>
      <c r="J503" s="20">
        <v>3</v>
      </c>
      <c r="K503" s="20">
        <v>63</v>
      </c>
      <c r="L503" s="20" t="s">
        <v>63</v>
      </c>
      <c r="M503" s="23">
        <v>43856</v>
      </c>
      <c r="N503" s="20">
        <v>4</v>
      </c>
      <c r="O503" s="20">
        <v>23</v>
      </c>
      <c r="P503" s="20">
        <v>22</v>
      </c>
      <c r="Q503" s="20">
        <v>23</v>
      </c>
      <c r="R503" s="20">
        <v>197.44</v>
      </c>
      <c r="S503" s="24">
        <f t="shared" si="78"/>
        <v>8.710588235294118</v>
      </c>
      <c r="T503" s="20">
        <v>29.97</v>
      </c>
      <c r="U503" s="20">
        <v>28.18</v>
      </c>
      <c r="V503" s="25">
        <f t="shared" si="91"/>
        <v>1.322205882352941</v>
      </c>
      <c r="W503" s="25">
        <f t="shared" si="92"/>
        <v>1.243235294117647</v>
      </c>
      <c r="X503" s="24">
        <f t="shared" si="93"/>
        <v>1.0700507329983913</v>
      </c>
    </row>
    <row r="504" spans="1:24" x14ac:dyDescent="0.2">
      <c r="A504" s="20" t="s">
        <v>60</v>
      </c>
      <c r="B504" s="20">
        <v>47</v>
      </c>
      <c r="C504" s="21">
        <v>8.9</v>
      </c>
      <c r="D504" s="21" t="s">
        <v>59</v>
      </c>
      <c r="E504" s="22">
        <v>5</v>
      </c>
      <c r="F504" s="22">
        <v>7</v>
      </c>
      <c r="G504" s="20" t="s">
        <v>51</v>
      </c>
      <c r="H504" s="20">
        <v>3105</v>
      </c>
      <c r="I504" s="20" t="s">
        <v>17</v>
      </c>
      <c r="J504" s="20">
        <v>3</v>
      </c>
      <c r="K504" s="20">
        <v>63</v>
      </c>
      <c r="L504" s="20" t="s">
        <v>72</v>
      </c>
      <c r="M504" s="23">
        <v>43860</v>
      </c>
      <c r="N504" s="20">
        <v>2</v>
      </c>
      <c r="O504" s="20">
        <v>23</v>
      </c>
      <c r="P504" s="20">
        <v>23</v>
      </c>
      <c r="Q504" s="20">
        <v>22</v>
      </c>
      <c r="R504" s="20">
        <v>174.33</v>
      </c>
      <c r="S504" s="24">
        <f t="shared" si="78"/>
        <v>7.6910294117647062</v>
      </c>
      <c r="T504" s="20">
        <v>37.799999999999997</v>
      </c>
      <c r="U504" s="20">
        <v>22.8</v>
      </c>
      <c r="V504" s="25">
        <f t="shared" si="91"/>
        <v>1.6676470588235293</v>
      </c>
      <c r="W504" s="25">
        <f t="shared" si="92"/>
        <v>1.0058823529411764</v>
      </c>
      <c r="X504" s="24">
        <f t="shared" si="93"/>
        <v>0.88348085376063579</v>
      </c>
    </row>
    <row r="505" spans="1:24" x14ac:dyDescent="0.2">
      <c r="A505" s="20" t="s">
        <v>60</v>
      </c>
      <c r="B505" s="20">
        <v>47</v>
      </c>
      <c r="C505" s="21">
        <v>8.9</v>
      </c>
      <c r="D505" s="21" t="s">
        <v>59</v>
      </c>
      <c r="E505" s="22">
        <v>5</v>
      </c>
      <c r="F505" s="22">
        <v>7</v>
      </c>
      <c r="G505" s="20" t="s">
        <v>51</v>
      </c>
      <c r="H505" s="20">
        <v>3119</v>
      </c>
      <c r="I505" s="20" t="s">
        <v>17</v>
      </c>
      <c r="J505" s="20">
        <v>4</v>
      </c>
      <c r="K505" s="20">
        <v>64</v>
      </c>
      <c r="L505" s="20" t="s">
        <v>66</v>
      </c>
      <c r="M505" s="23">
        <v>43856</v>
      </c>
      <c r="N505" s="20">
        <v>4</v>
      </c>
      <c r="O505" s="20">
        <v>23</v>
      </c>
      <c r="P505" s="20">
        <v>22</v>
      </c>
      <c r="Q505" s="20">
        <v>22</v>
      </c>
      <c r="R505" s="20">
        <v>200.11</v>
      </c>
      <c r="S505" s="24">
        <f t="shared" si="78"/>
        <v>8.9601492537313447</v>
      </c>
      <c r="T505" s="1">
        <v>35.69</v>
      </c>
      <c r="U505" s="1">
        <v>26.68</v>
      </c>
      <c r="V505" s="25">
        <f t="shared" si="91"/>
        <v>1.5980597014925373</v>
      </c>
      <c r="W505" s="25">
        <f t="shared" si="92"/>
        <v>1.1946268656716419</v>
      </c>
      <c r="X505" s="24">
        <f t="shared" si="93"/>
        <v>1.1941425590704897</v>
      </c>
    </row>
    <row r="506" spans="1:24" x14ac:dyDescent="0.2">
      <c r="A506" s="20" t="s">
        <v>60</v>
      </c>
      <c r="B506" s="20">
        <v>47</v>
      </c>
      <c r="C506" s="21">
        <v>8.9</v>
      </c>
      <c r="D506" s="21" t="s">
        <v>59</v>
      </c>
      <c r="E506" s="22">
        <v>9</v>
      </c>
      <c r="F506" s="22">
        <v>12</v>
      </c>
      <c r="G506" s="20" t="s">
        <v>52</v>
      </c>
      <c r="H506" s="20">
        <v>3933</v>
      </c>
      <c r="I506" s="20" t="s">
        <v>34</v>
      </c>
      <c r="J506" s="20">
        <v>4</v>
      </c>
      <c r="K506" s="20">
        <v>64</v>
      </c>
      <c r="L506" s="20" t="s">
        <v>74</v>
      </c>
      <c r="M506" s="23">
        <v>43856</v>
      </c>
      <c r="N506" s="20">
        <v>3</v>
      </c>
      <c r="O506" s="1">
        <v>23</v>
      </c>
      <c r="P506" s="1">
        <v>22</v>
      </c>
      <c r="Q506" s="1">
        <v>22</v>
      </c>
      <c r="R506" s="1">
        <v>187.19</v>
      </c>
      <c r="S506" s="24">
        <f t="shared" si="78"/>
        <v>8.3816417910447765</v>
      </c>
      <c r="T506" s="1">
        <v>35.47</v>
      </c>
      <c r="U506" s="1">
        <v>29.07</v>
      </c>
      <c r="V506" s="25">
        <f t="shared" si="91"/>
        <v>1.5882089552238807</v>
      </c>
      <c r="W506" s="25">
        <f t="shared" si="92"/>
        <v>1.3016417910447762</v>
      </c>
      <c r="X506" s="24">
        <f t="shared" si="93"/>
        <v>1.4089293960228517</v>
      </c>
    </row>
    <row r="507" spans="1:24" x14ac:dyDescent="0.2">
      <c r="A507" s="20" t="s">
        <v>60</v>
      </c>
      <c r="B507" s="20">
        <v>47</v>
      </c>
      <c r="C507" s="21">
        <v>8.9</v>
      </c>
      <c r="D507" s="21" t="s">
        <v>59</v>
      </c>
      <c r="E507" s="22">
        <v>4</v>
      </c>
      <c r="F507" s="22">
        <v>6</v>
      </c>
      <c r="G507" s="20" t="s">
        <v>51</v>
      </c>
      <c r="H507" s="20">
        <v>2838</v>
      </c>
      <c r="I507" s="20" t="s">
        <v>12</v>
      </c>
      <c r="J507" s="20">
        <v>1</v>
      </c>
      <c r="K507" s="20">
        <v>65</v>
      </c>
      <c r="L507" s="20" t="s">
        <v>81</v>
      </c>
      <c r="M507" s="23">
        <v>43829</v>
      </c>
      <c r="N507" s="20">
        <v>1</v>
      </c>
      <c r="O507" s="1">
        <v>30</v>
      </c>
      <c r="P507" s="1">
        <v>30</v>
      </c>
      <c r="Q507" s="1">
        <v>30</v>
      </c>
      <c r="R507" s="1">
        <v>223.73</v>
      </c>
      <c r="S507" s="24">
        <f t="shared" si="78"/>
        <v>7.4576666666666664</v>
      </c>
      <c r="T507" s="1">
        <v>50.99</v>
      </c>
      <c r="U507" s="1">
        <v>51.86</v>
      </c>
      <c r="V507" s="25">
        <f t="shared" si="91"/>
        <v>1.6996666666666667</v>
      </c>
      <c r="W507" s="25">
        <f t="shared" si="92"/>
        <v>1.7286666666666666</v>
      </c>
      <c r="X507" s="24">
        <f t="shared" si="93"/>
        <v>2.6594075353740667</v>
      </c>
    </row>
    <row r="508" spans="1:24" x14ac:dyDescent="0.2">
      <c r="A508" s="20" t="s">
        <v>60</v>
      </c>
      <c r="B508" s="20">
        <v>47</v>
      </c>
      <c r="C508" s="21">
        <v>8.9</v>
      </c>
      <c r="D508" s="21" t="s">
        <v>59</v>
      </c>
      <c r="E508" s="22">
        <v>7</v>
      </c>
      <c r="F508" s="22">
        <v>12</v>
      </c>
      <c r="G508" s="20" t="s">
        <v>52</v>
      </c>
      <c r="H508" s="20">
        <v>3508</v>
      </c>
      <c r="I508" s="20" t="s">
        <v>26</v>
      </c>
      <c r="J508" s="20">
        <v>1</v>
      </c>
      <c r="K508" s="20">
        <v>65</v>
      </c>
      <c r="L508" s="20" t="s">
        <v>71</v>
      </c>
      <c r="M508" s="23">
        <v>43852</v>
      </c>
      <c r="N508" s="20">
        <v>4</v>
      </c>
      <c r="O508" s="20">
        <v>22</v>
      </c>
      <c r="P508" s="20">
        <v>22</v>
      </c>
      <c r="Q508" s="20">
        <v>22</v>
      </c>
      <c r="R508" s="20">
        <v>185.15</v>
      </c>
      <c r="S508" s="24">
        <f t="shared" si="78"/>
        <v>8.415909090909091</v>
      </c>
      <c r="T508" s="1">
        <v>36.06</v>
      </c>
      <c r="U508" s="1">
        <v>27.2</v>
      </c>
      <c r="V508" s="25">
        <f t="shared" si="91"/>
        <v>1.6390909090909092</v>
      </c>
      <c r="W508" s="25">
        <f t="shared" si="92"/>
        <v>1.2363636363636363</v>
      </c>
      <c r="X508" s="24">
        <f t="shared" si="93"/>
        <v>1.3118799973778694</v>
      </c>
    </row>
    <row r="509" spans="1:24" x14ac:dyDescent="0.2">
      <c r="A509" s="20" t="s">
        <v>60</v>
      </c>
      <c r="B509" s="20">
        <v>47</v>
      </c>
      <c r="C509" s="21">
        <v>8.9</v>
      </c>
      <c r="D509" s="21" t="s">
        <v>59</v>
      </c>
      <c r="E509" s="22">
        <v>7</v>
      </c>
      <c r="F509" s="22">
        <v>12</v>
      </c>
      <c r="G509" s="20" t="s">
        <v>52</v>
      </c>
      <c r="H509" s="20">
        <v>3525</v>
      </c>
      <c r="I509" s="20" t="s">
        <v>26</v>
      </c>
      <c r="J509" s="20">
        <v>2</v>
      </c>
      <c r="K509" s="20">
        <v>65</v>
      </c>
      <c r="L509" s="20" t="s">
        <v>70</v>
      </c>
      <c r="M509" s="23">
        <v>43852</v>
      </c>
      <c r="N509" s="20">
        <v>1</v>
      </c>
      <c r="O509" s="20">
        <v>22</v>
      </c>
      <c r="P509" s="20">
        <v>23</v>
      </c>
      <c r="Q509" s="20">
        <v>22</v>
      </c>
      <c r="R509" s="20">
        <v>166.85</v>
      </c>
      <c r="S509" s="24">
        <f t="shared" si="78"/>
        <v>7.4708955223880595</v>
      </c>
      <c r="T509" s="20">
        <v>31.32</v>
      </c>
      <c r="U509" s="20">
        <v>27.89</v>
      </c>
      <c r="V509" s="25">
        <f t="shared" si="91"/>
        <v>1.4023880597014926</v>
      </c>
      <c r="W509" s="25">
        <f t="shared" si="92"/>
        <v>1.2488059701492538</v>
      </c>
      <c r="X509" s="24">
        <f t="shared" si="93"/>
        <v>1.1451351887960888</v>
      </c>
    </row>
    <row r="510" spans="1:24" x14ac:dyDescent="0.2">
      <c r="A510" s="20" t="s">
        <v>60</v>
      </c>
      <c r="B510" s="20">
        <v>47</v>
      </c>
      <c r="C510" s="21">
        <v>8.9</v>
      </c>
      <c r="D510" s="21" t="s">
        <v>59</v>
      </c>
      <c r="E510" s="22">
        <v>4</v>
      </c>
      <c r="F510" s="22">
        <v>6</v>
      </c>
      <c r="G510" s="20" t="s">
        <v>51</v>
      </c>
      <c r="H510" s="20">
        <v>2847</v>
      </c>
      <c r="I510" s="20" t="s">
        <v>12</v>
      </c>
      <c r="J510" s="20">
        <v>2</v>
      </c>
      <c r="K510" s="20">
        <v>66</v>
      </c>
      <c r="L510" s="20" t="s">
        <v>86</v>
      </c>
      <c r="M510" s="23">
        <v>43844</v>
      </c>
      <c r="N510" s="20">
        <v>3</v>
      </c>
      <c r="O510" s="20">
        <v>23</v>
      </c>
      <c r="P510" s="20">
        <v>22</v>
      </c>
      <c r="Q510" s="20">
        <v>22</v>
      </c>
      <c r="R510" s="20">
        <v>192.05</v>
      </c>
      <c r="S510" s="24">
        <f t="shared" si="78"/>
        <v>8.5992537313432837</v>
      </c>
      <c r="T510" s="20">
        <v>38.28</v>
      </c>
      <c r="U510" s="20">
        <v>25.63</v>
      </c>
      <c r="V510" s="25">
        <f t="shared" si="91"/>
        <v>1.7140298507462688</v>
      </c>
      <c r="W510" s="25">
        <f t="shared" si="92"/>
        <v>1.1476119402985074</v>
      </c>
      <c r="X510" s="24">
        <f t="shared" si="93"/>
        <v>1.1819718129522907</v>
      </c>
    </row>
    <row r="511" spans="1:24" x14ac:dyDescent="0.2">
      <c r="A511" s="20" t="s">
        <v>60</v>
      </c>
      <c r="B511" s="20">
        <v>47</v>
      </c>
      <c r="C511" s="21">
        <v>8.9</v>
      </c>
      <c r="D511" s="21" t="s">
        <v>59</v>
      </c>
      <c r="E511" s="22">
        <v>4</v>
      </c>
      <c r="F511" s="22">
        <v>6</v>
      </c>
      <c r="G511" s="20" t="s">
        <v>51</v>
      </c>
      <c r="H511" s="20">
        <v>2854</v>
      </c>
      <c r="I511" s="20" t="s">
        <v>12</v>
      </c>
      <c r="J511" s="20">
        <v>2</v>
      </c>
      <c r="K511" s="20">
        <v>66</v>
      </c>
      <c r="L511" s="20" t="s">
        <v>63</v>
      </c>
      <c r="M511" s="23">
        <v>43844</v>
      </c>
      <c r="N511" s="20">
        <v>3</v>
      </c>
      <c r="O511" s="20">
        <v>23</v>
      </c>
      <c r="P511" s="20">
        <v>22</v>
      </c>
      <c r="Q511" s="20">
        <v>22</v>
      </c>
      <c r="R511" s="20">
        <v>192.84</v>
      </c>
      <c r="S511" s="24">
        <f t="shared" si="78"/>
        <v>8.6346268656716418</v>
      </c>
      <c r="T511" s="20">
        <v>38.6</v>
      </c>
      <c r="U511" s="20">
        <v>32.799999999999997</v>
      </c>
      <c r="V511" s="25">
        <f t="shared" si="91"/>
        <v>1.7283582089552241</v>
      </c>
      <c r="W511" s="25">
        <f t="shared" si="92"/>
        <v>1.4686567164179103</v>
      </c>
      <c r="X511" s="24">
        <f t="shared" si="93"/>
        <v>1.9519692439697967</v>
      </c>
    </row>
    <row r="512" spans="1:24" x14ac:dyDescent="0.2">
      <c r="A512" s="20" t="s">
        <v>60</v>
      </c>
      <c r="B512" s="20">
        <v>47</v>
      </c>
      <c r="C512" s="21">
        <v>8.9</v>
      </c>
      <c r="D512" s="21" t="s">
        <v>59</v>
      </c>
      <c r="E512" s="22">
        <v>7</v>
      </c>
      <c r="F512" s="22">
        <v>12</v>
      </c>
      <c r="G512" s="20" t="s">
        <v>52</v>
      </c>
      <c r="H512" s="20">
        <v>3518</v>
      </c>
      <c r="I512" s="20" t="s">
        <v>26</v>
      </c>
      <c r="J512" s="20">
        <v>2</v>
      </c>
      <c r="K512" s="20">
        <v>66</v>
      </c>
      <c r="L512" s="20" t="s">
        <v>73</v>
      </c>
      <c r="M512" s="23">
        <v>43852</v>
      </c>
      <c r="N512" s="20">
        <v>1</v>
      </c>
      <c r="O512" s="20">
        <v>22</v>
      </c>
      <c r="P512" s="20">
        <v>23</v>
      </c>
      <c r="Q512" s="20">
        <v>23</v>
      </c>
      <c r="R512" s="20">
        <v>185.19</v>
      </c>
      <c r="S512" s="24">
        <f t="shared" si="78"/>
        <v>8.1701470588235292</v>
      </c>
      <c r="T512" s="20">
        <v>33.54</v>
      </c>
      <c r="U512" s="20">
        <v>25.94</v>
      </c>
      <c r="V512" s="25">
        <f t="shared" si="91"/>
        <v>1.479705882352941</v>
      </c>
      <c r="W512" s="25">
        <f t="shared" si="92"/>
        <v>1.1444117647058822</v>
      </c>
      <c r="X512" s="24">
        <f t="shared" si="93"/>
        <v>1.0147023124695491</v>
      </c>
    </row>
    <row r="513" spans="1:24" x14ac:dyDescent="0.2">
      <c r="A513" s="20" t="s">
        <v>60</v>
      </c>
      <c r="B513" s="20">
        <v>47</v>
      </c>
      <c r="C513" s="21">
        <v>8.9</v>
      </c>
      <c r="D513" s="21" t="s">
        <v>59</v>
      </c>
      <c r="E513" s="22">
        <v>7</v>
      </c>
      <c r="F513" s="22">
        <v>12</v>
      </c>
      <c r="G513" s="20" t="s">
        <v>52</v>
      </c>
      <c r="H513" s="20">
        <v>3540</v>
      </c>
      <c r="I513" s="20" t="s">
        <v>26</v>
      </c>
      <c r="J513" s="20">
        <v>3</v>
      </c>
      <c r="K513" s="20">
        <v>66</v>
      </c>
      <c r="L513" s="20" t="s">
        <v>65</v>
      </c>
      <c r="M513" s="23">
        <v>43866</v>
      </c>
      <c r="N513" s="20">
        <v>3</v>
      </c>
      <c r="O513" s="20">
        <v>23</v>
      </c>
      <c r="P513" s="20">
        <v>22</v>
      </c>
      <c r="Q513" s="20">
        <v>22</v>
      </c>
      <c r="R513" s="20">
        <v>193.61</v>
      </c>
      <c r="S513" s="24">
        <f t="shared" si="78"/>
        <v>8.6691044776119419</v>
      </c>
      <c r="T513" s="20">
        <v>31.95</v>
      </c>
      <c r="U513" s="20">
        <v>24.7</v>
      </c>
      <c r="V513" s="25">
        <f t="shared" si="91"/>
        <v>1.4305970149253733</v>
      </c>
      <c r="W513" s="25">
        <f t="shared" si="92"/>
        <v>1.1059701492537313</v>
      </c>
      <c r="X513" s="24">
        <f t="shared" si="93"/>
        <v>0.91622628622257873</v>
      </c>
    </row>
    <row r="514" spans="1:24" x14ac:dyDescent="0.2">
      <c r="A514" s="20" t="s">
        <v>60</v>
      </c>
      <c r="B514" s="20">
        <v>47</v>
      </c>
      <c r="C514" s="21">
        <v>8.9</v>
      </c>
      <c r="D514" s="21" t="s">
        <v>59</v>
      </c>
      <c r="E514" s="22">
        <v>4</v>
      </c>
      <c r="F514" s="22">
        <v>6</v>
      </c>
      <c r="G514" s="20" t="s">
        <v>51</v>
      </c>
      <c r="H514" s="20">
        <v>2869</v>
      </c>
      <c r="I514" s="20" t="s">
        <v>12</v>
      </c>
      <c r="J514" s="20">
        <v>4</v>
      </c>
      <c r="K514" s="20">
        <v>68</v>
      </c>
      <c r="L514" s="20" t="s">
        <v>69</v>
      </c>
      <c r="M514" s="23">
        <v>43844</v>
      </c>
      <c r="N514" s="20">
        <v>1</v>
      </c>
      <c r="O514" s="1">
        <v>23</v>
      </c>
      <c r="P514" s="1">
        <v>23</v>
      </c>
      <c r="Q514" s="1">
        <v>22</v>
      </c>
      <c r="R514" s="1">
        <v>187.83</v>
      </c>
      <c r="S514" s="24">
        <f t="shared" si="78"/>
        <v>8.286617647058824</v>
      </c>
      <c r="T514" s="1">
        <v>39.46</v>
      </c>
      <c r="U514" s="1">
        <v>34.369999999999997</v>
      </c>
      <c r="V514" s="25">
        <f t="shared" si="91"/>
        <v>1.7408823529411763</v>
      </c>
      <c r="W514" s="25">
        <f t="shared" si="92"/>
        <v>1.5163235294117645</v>
      </c>
      <c r="X514" s="24">
        <f t="shared" si="93"/>
        <v>2.0958094465392598</v>
      </c>
    </row>
    <row r="515" spans="1:24" x14ac:dyDescent="0.2">
      <c r="A515" s="20" t="s">
        <v>60</v>
      </c>
      <c r="B515" s="20">
        <v>47</v>
      </c>
      <c r="C515" s="21">
        <v>8.9</v>
      </c>
      <c r="D515" s="21" t="s">
        <v>59</v>
      </c>
      <c r="E515" s="22">
        <v>4</v>
      </c>
      <c r="F515" s="22">
        <v>6</v>
      </c>
      <c r="G515" s="20" t="s">
        <v>51</v>
      </c>
      <c r="H515" s="20">
        <v>2870</v>
      </c>
      <c r="I515" s="20" t="s">
        <v>12</v>
      </c>
      <c r="J515" s="20">
        <v>4</v>
      </c>
      <c r="K515" s="20">
        <v>68</v>
      </c>
      <c r="L515" s="20" t="s">
        <v>82</v>
      </c>
      <c r="M515" s="23">
        <v>43844</v>
      </c>
      <c r="N515" s="20">
        <v>1</v>
      </c>
      <c r="O515" s="1">
        <v>23</v>
      </c>
      <c r="P515" s="1">
        <v>23</v>
      </c>
      <c r="Q515" s="1">
        <v>22</v>
      </c>
      <c r="R515" s="1">
        <v>187.76</v>
      </c>
      <c r="S515" s="24">
        <f t="shared" si="78"/>
        <v>8.2835294117647056</v>
      </c>
      <c r="T515" s="1">
        <v>35.69</v>
      </c>
      <c r="U515" s="1">
        <v>28.64</v>
      </c>
      <c r="V515" s="25">
        <f t="shared" si="91"/>
        <v>1.5745588235294117</v>
      </c>
      <c r="W515" s="25">
        <f t="shared" si="92"/>
        <v>1.2635294117647058</v>
      </c>
      <c r="X515" s="24">
        <f t="shared" si="93"/>
        <v>1.3162192057941426</v>
      </c>
    </row>
    <row r="516" spans="1:24" x14ac:dyDescent="0.2">
      <c r="A516" s="13" t="s">
        <v>60</v>
      </c>
      <c r="B516" s="13">
        <v>47</v>
      </c>
      <c r="C516" s="16">
        <v>8.9</v>
      </c>
      <c r="D516" s="16" t="s">
        <v>59</v>
      </c>
      <c r="E516" s="17">
        <v>7</v>
      </c>
      <c r="F516" s="17">
        <v>12</v>
      </c>
      <c r="G516" s="13" t="s">
        <v>52</v>
      </c>
      <c r="H516" s="13">
        <v>3552</v>
      </c>
      <c r="I516" s="13" t="s">
        <v>26</v>
      </c>
      <c r="J516" s="13">
        <v>4</v>
      </c>
      <c r="K516" s="13">
        <v>68</v>
      </c>
      <c r="L516" s="13" t="s">
        <v>76</v>
      </c>
      <c r="M516" s="15">
        <v>43852</v>
      </c>
      <c r="N516" s="13">
        <v>0</v>
      </c>
      <c r="O516" s="20"/>
      <c r="P516" s="20"/>
      <c r="Q516" s="20"/>
      <c r="R516" s="20"/>
      <c r="T516" s="13"/>
      <c r="U516" s="13"/>
      <c r="V516" s="19"/>
      <c r="W516" s="19"/>
      <c r="X516" s="18"/>
    </row>
    <row r="517" spans="1:24" x14ac:dyDescent="0.2">
      <c r="A517" s="20" t="s">
        <v>60</v>
      </c>
      <c r="B517" s="20">
        <v>47</v>
      </c>
      <c r="C517" s="21">
        <v>8.9</v>
      </c>
      <c r="D517" s="21" t="s">
        <v>59</v>
      </c>
      <c r="E517" s="22">
        <v>5</v>
      </c>
      <c r="F517" s="22">
        <v>5</v>
      </c>
      <c r="G517" s="20" t="s">
        <v>51</v>
      </c>
      <c r="H517" s="20">
        <v>2986</v>
      </c>
      <c r="I517" s="20" t="s">
        <v>15</v>
      </c>
      <c r="J517" s="20">
        <v>1</v>
      </c>
      <c r="K517" s="20">
        <v>69</v>
      </c>
      <c r="L517" s="20" t="s">
        <v>78</v>
      </c>
      <c r="M517" s="23">
        <v>43856</v>
      </c>
      <c r="N517" s="20">
        <v>3</v>
      </c>
      <c r="O517" s="1">
        <v>22</v>
      </c>
      <c r="P517" s="1">
        <v>23</v>
      </c>
      <c r="Q517" s="1">
        <v>23</v>
      </c>
      <c r="R517" s="1">
        <v>177.82</v>
      </c>
      <c r="S517" s="24">
        <f t="shared" si="78"/>
        <v>7.8449999999999989</v>
      </c>
      <c r="T517" s="1">
        <v>35.44</v>
      </c>
      <c r="U517" s="1">
        <v>18.68</v>
      </c>
      <c r="V517" s="25">
        <f t="shared" ref="V517:V518" si="94">T517/AVERAGE($O517:$Q517)</f>
        <v>1.5635294117647056</v>
      </c>
      <c r="W517" s="25">
        <f t="shared" ref="W517:W518" si="95">U517/AVERAGE($O517:$Q517)</f>
        <v>0.82411764705882351</v>
      </c>
      <c r="X517" s="24">
        <f t="shared" ref="X517:X518" si="96">(PI()/6)*V517*(W517^2)</f>
        <v>0.55601064370282982</v>
      </c>
    </row>
    <row r="518" spans="1:24" x14ac:dyDescent="0.2">
      <c r="A518" s="20" t="s">
        <v>60</v>
      </c>
      <c r="B518" s="20">
        <v>47</v>
      </c>
      <c r="C518" s="21">
        <v>8.9</v>
      </c>
      <c r="D518" s="21" t="s">
        <v>59</v>
      </c>
      <c r="E518" s="22">
        <v>5</v>
      </c>
      <c r="F518" s="22">
        <v>5</v>
      </c>
      <c r="G518" s="20" t="s">
        <v>51</v>
      </c>
      <c r="H518" s="20">
        <v>2998</v>
      </c>
      <c r="I518" s="20" t="s">
        <v>15</v>
      </c>
      <c r="J518" s="20">
        <v>2</v>
      </c>
      <c r="K518" s="20">
        <v>69</v>
      </c>
      <c r="L518" s="20" t="s">
        <v>66</v>
      </c>
      <c r="M518" s="23">
        <v>43860</v>
      </c>
      <c r="N518" s="20">
        <v>3</v>
      </c>
      <c r="O518" s="20">
        <v>23</v>
      </c>
      <c r="P518" s="20">
        <v>22</v>
      </c>
      <c r="Q518" s="20">
        <v>22</v>
      </c>
      <c r="R518" s="20">
        <v>200.66</v>
      </c>
      <c r="S518" s="24">
        <f t="shared" si="78"/>
        <v>8.9847761194029854</v>
      </c>
      <c r="T518" s="20">
        <v>38.21</v>
      </c>
      <c r="U518" s="20">
        <v>21.1</v>
      </c>
      <c r="V518" s="25">
        <f t="shared" si="94"/>
        <v>1.7108955223880598</v>
      </c>
      <c r="W518" s="25">
        <f t="shared" si="95"/>
        <v>0.94477611940298523</v>
      </c>
      <c r="X518" s="24">
        <f t="shared" si="96"/>
        <v>0.79961314811602069</v>
      </c>
    </row>
    <row r="519" spans="1:24" x14ac:dyDescent="0.2">
      <c r="A519" s="13" t="s">
        <v>60</v>
      </c>
      <c r="B519" s="13">
        <v>47</v>
      </c>
      <c r="C519" s="16">
        <v>8.9</v>
      </c>
      <c r="D519" s="16" t="s">
        <v>59</v>
      </c>
      <c r="E519" s="17">
        <v>5</v>
      </c>
      <c r="F519" s="17">
        <v>5</v>
      </c>
      <c r="G519" s="13" t="s">
        <v>51</v>
      </c>
      <c r="H519" s="13">
        <v>3002</v>
      </c>
      <c r="I519" s="13" t="s">
        <v>15</v>
      </c>
      <c r="J519" s="13">
        <v>3</v>
      </c>
      <c r="K519" s="13">
        <v>71</v>
      </c>
      <c r="L519" s="13"/>
      <c r="M519" s="15">
        <v>43856</v>
      </c>
      <c r="N519" s="13"/>
      <c r="O519" s="20"/>
      <c r="P519" s="20"/>
      <c r="Q519" s="20"/>
      <c r="R519" s="20"/>
      <c r="T519" s="13"/>
      <c r="U519" s="13"/>
      <c r="V519" s="19"/>
      <c r="W519" s="19"/>
      <c r="X519" s="18"/>
    </row>
    <row r="520" spans="1:24" x14ac:dyDescent="0.2">
      <c r="A520" s="20" t="s">
        <v>60</v>
      </c>
      <c r="B520" s="20">
        <v>47</v>
      </c>
      <c r="C520" s="21">
        <v>8.9</v>
      </c>
      <c r="D520" s="21" t="s">
        <v>59</v>
      </c>
      <c r="E520" s="22">
        <v>5</v>
      </c>
      <c r="F520" s="22">
        <v>5</v>
      </c>
      <c r="G520" s="20" t="s">
        <v>51</v>
      </c>
      <c r="H520" s="20">
        <v>3007</v>
      </c>
      <c r="I520" s="20" t="s">
        <v>15</v>
      </c>
      <c r="J520" s="20">
        <v>3</v>
      </c>
      <c r="K520" s="20">
        <v>71</v>
      </c>
      <c r="L520" s="20" t="s">
        <v>75</v>
      </c>
      <c r="M520" s="23">
        <v>43856</v>
      </c>
      <c r="N520" s="20">
        <v>4</v>
      </c>
      <c r="O520" s="20">
        <v>23</v>
      </c>
      <c r="P520" s="20">
        <v>22</v>
      </c>
      <c r="Q520" s="20">
        <v>22</v>
      </c>
      <c r="R520" s="20">
        <v>189.79</v>
      </c>
      <c r="S520" s="24">
        <f t="shared" si="78"/>
        <v>8.4980597014925365</v>
      </c>
      <c r="T520" s="1">
        <v>31.62</v>
      </c>
      <c r="U520" s="1">
        <v>24.04</v>
      </c>
      <c r="V520" s="25">
        <f t="shared" ref="V520" si="97">T520/AVERAGE($O520:$Q520)</f>
        <v>1.4158208955223881</v>
      </c>
      <c r="W520" s="25">
        <f t="shared" ref="W520" si="98">U520/AVERAGE($O520:$Q520)</f>
        <v>1.0764179104477611</v>
      </c>
      <c r="X520" s="24">
        <f t="shared" ref="X520" si="99">(PI()/6)*V520*(W520^2)</f>
        <v>0.85895175352914455</v>
      </c>
    </row>
    <row r="521" spans="1:24" x14ac:dyDescent="0.2">
      <c r="A521" s="20" t="s">
        <v>60</v>
      </c>
      <c r="B521" s="20">
        <v>47</v>
      </c>
      <c r="C521" s="21">
        <v>8.9</v>
      </c>
      <c r="D521" s="21" t="s">
        <v>59</v>
      </c>
      <c r="E521" s="22">
        <v>5</v>
      </c>
      <c r="F521" s="22">
        <v>5</v>
      </c>
      <c r="G521" s="20" t="s">
        <v>51</v>
      </c>
      <c r="H521" s="20">
        <v>3013</v>
      </c>
      <c r="I521" s="20" t="s">
        <v>15</v>
      </c>
      <c r="J521" s="20">
        <v>4</v>
      </c>
      <c r="K521" s="20">
        <v>72</v>
      </c>
      <c r="L521" s="20" t="s">
        <v>61</v>
      </c>
      <c r="M521" s="23">
        <v>43860</v>
      </c>
      <c r="N521" s="20">
        <v>1</v>
      </c>
      <c r="O521" s="20">
        <v>23</v>
      </c>
      <c r="P521" s="20">
        <v>22</v>
      </c>
      <c r="Q521" s="20">
        <v>22</v>
      </c>
      <c r="R521" s="20">
        <v>203.29</v>
      </c>
      <c r="S521" s="24">
        <f t="shared" si="78"/>
        <v>9.1025373134328351</v>
      </c>
      <c r="T521" s="20">
        <v>34.54</v>
      </c>
      <c r="U521" s="20">
        <v>23.26</v>
      </c>
      <c r="V521" s="25">
        <f t="shared" ref="V521:V531" si="100">T521/AVERAGE($O521:$Q521)</f>
        <v>1.5465671641791046</v>
      </c>
      <c r="W521" s="25">
        <f t="shared" ref="W521:W531" si="101">U521/AVERAGE($O521:$Q521)</f>
        <v>1.0414925373134329</v>
      </c>
      <c r="X521" s="24">
        <f t="shared" ref="X521:X531" si="102">(PI()/6)*V521*(W521^2)</f>
        <v>0.87837452639975788</v>
      </c>
    </row>
    <row r="522" spans="1:24" x14ac:dyDescent="0.2">
      <c r="A522" s="20" t="s">
        <v>60</v>
      </c>
      <c r="B522" s="20">
        <v>47</v>
      </c>
      <c r="C522" s="21">
        <v>8.9</v>
      </c>
      <c r="D522" s="21" t="s">
        <v>59</v>
      </c>
      <c r="E522" s="22">
        <v>9</v>
      </c>
      <c r="F522" s="22">
        <v>10</v>
      </c>
      <c r="G522" s="20" t="s">
        <v>52</v>
      </c>
      <c r="H522" s="20">
        <v>3795</v>
      </c>
      <c r="I522" s="20" t="s">
        <v>32</v>
      </c>
      <c r="J522" s="20">
        <v>1</v>
      </c>
      <c r="K522" s="20">
        <v>73</v>
      </c>
      <c r="L522" s="20" t="s">
        <v>78</v>
      </c>
      <c r="M522" s="23">
        <v>43858</v>
      </c>
      <c r="N522" s="20">
        <v>3</v>
      </c>
      <c r="O522" s="20">
        <v>23</v>
      </c>
      <c r="P522" s="20">
        <v>22</v>
      </c>
      <c r="Q522" s="20">
        <v>22</v>
      </c>
      <c r="R522" s="20">
        <v>200.48</v>
      </c>
      <c r="S522" s="24">
        <f t="shared" si="78"/>
        <v>8.9767164179104473</v>
      </c>
      <c r="T522" s="20">
        <v>44.94</v>
      </c>
      <c r="U522" s="20">
        <v>25.81</v>
      </c>
      <c r="V522" s="25">
        <f t="shared" si="100"/>
        <v>2.0122388059701493</v>
      </c>
      <c r="W522" s="25">
        <f t="shared" si="101"/>
        <v>1.1556716417910449</v>
      </c>
      <c r="X522" s="24">
        <f t="shared" si="102"/>
        <v>1.4071715807991392</v>
      </c>
    </row>
    <row r="523" spans="1:24" x14ac:dyDescent="0.2">
      <c r="A523" s="20" t="s">
        <v>60</v>
      </c>
      <c r="B523" s="20">
        <v>47</v>
      </c>
      <c r="C523" s="21">
        <v>8.9</v>
      </c>
      <c r="D523" s="21" t="s">
        <v>59</v>
      </c>
      <c r="E523" s="22">
        <v>6</v>
      </c>
      <c r="F523" s="22">
        <v>6</v>
      </c>
      <c r="G523" s="20" t="s">
        <v>51</v>
      </c>
      <c r="H523" s="20">
        <v>3217</v>
      </c>
      <c r="I523" s="20" t="s">
        <v>20</v>
      </c>
      <c r="J523" s="20">
        <v>1</v>
      </c>
      <c r="K523" s="20">
        <v>73</v>
      </c>
      <c r="L523" s="20" t="s">
        <v>69</v>
      </c>
      <c r="M523" s="23">
        <v>43860</v>
      </c>
      <c r="N523" s="20">
        <v>2</v>
      </c>
      <c r="O523" s="1">
        <v>23</v>
      </c>
      <c r="P523" s="1">
        <v>22</v>
      </c>
      <c r="Q523" s="1">
        <v>23</v>
      </c>
      <c r="R523" s="1">
        <v>213.76</v>
      </c>
      <c r="S523" s="24">
        <f t="shared" si="78"/>
        <v>9.4305882352941168</v>
      </c>
      <c r="T523" s="20">
        <v>38.6</v>
      </c>
      <c r="U523" s="20">
        <v>21.4</v>
      </c>
      <c r="V523" s="25">
        <f t="shared" si="100"/>
        <v>1.7029411764705882</v>
      </c>
      <c r="W523" s="25">
        <f t="shared" si="101"/>
        <v>0.94411764705882339</v>
      </c>
      <c r="X523" s="24">
        <f t="shared" si="102"/>
        <v>0.79478653296584734</v>
      </c>
    </row>
    <row r="524" spans="1:24" x14ac:dyDescent="0.2">
      <c r="A524" s="20" t="s">
        <v>60</v>
      </c>
      <c r="B524" s="20">
        <v>47</v>
      </c>
      <c r="C524" s="21">
        <v>8.9</v>
      </c>
      <c r="D524" s="21" t="s">
        <v>59</v>
      </c>
      <c r="E524" s="22">
        <v>6</v>
      </c>
      <c r="F524" s="22">
        <v>6</v>
      </c>
      <c r="G524" s="20" t="s">
        <v>51</v>
      </c>
      <c r="H524" s="20">
        <v>3222</v>
      </c>
      <c r="I524" s="20" t="s">
        <v>20</v>
      </c>
      <c r="J524" s="20">
        <v>1</v>
      </c>
      <c r="K524" s="20">
        <v>73</v>
      </c>
      <c r="L524" s="20" t="s">
        <v>86</v>
      </c>
      <c r="M524" s="23">
        <v>43862</v>
      </c>
      <c r="N524" s="20">
        <v>4</v>
      </c>
      <c r="O524" s="20">
        <v>21</v>
      </c>
      <c r="P524" s="20">
        <v>22</v>
      </c>
      <c r="Q524" s="20">
        <v>23</v>
      </c>
      <c r="R524" s="20">
        <v>186.52</v>
      </c>
      <c r="S524" s="24">
        <f t="shared" si="78"/>
        <v>8.4781818181818185</v>
      </c>
      <c r="T524" s="20">
        <v>36.24</v>
      </c>
      <c r="U524" s="20">
        <v>27.73</v>
      </c>
      <c r="V524" s="25">
        <f t="shared" si="100"/>
        <v>1.6472727272727274</v>
      </c>
      <c r="W524" s="25">
        <f t="shared" si="101"/>
        <v>1.2604545454545455</v>
      </c>
      <c r="X524" s="24">
        <f t="shared" si="102"/>
        <v>1.3703089933173616</v>
      </c>
    </row>
    <row r="525" spans="1:24" x14ac:dyDescent="0.2">
      <c r="A525" s="20" t="s">
        <v>60</v>
      </c>
      <c r="B525" s="20">
        <v>47</v>
      </c>
      <c r="C525" s="21">
        <v>8.9</v>
      </c>
      <c r="D525" s="21" t="s">
        <v>59</v>
      </c>
      <c r="E525" s="22">
        <v>9</v>
      </c>
      <c r="F525" s="22">
        <v>10</v>
      </c>
      <c r="G525" s="20" t="s">
        <v>52</v>
      </c>
      <c r="H525" s="20">
        <v>3807</v>
      </c>
      <c r="I525" s="20" t="s">
        <v>32</v>
      </c>
      <c r="J525" s="20">
        <v>2</v>
      </c>
      <c r="K525" s="20">
        <v>74</v>
      </c>
      <c r="L525" s="20" t="s">
        <v>67</v>
      </c>
      <c r="M525" s="23">
        <v>43856</v>
      </c>
      <c r="N525" s="20">
        <v>1</v>
      </c>
      <c r="O525" s="1">
        <v>23</v>
      </c>
      <c r="P525" s="1">
        <v>22</v>
      </c>
      <c r="Q525" s="1">
        <v>22</v>
      </c>
      <c r="R525" s="1">
        <v>208.42</v>
      </c>
      <c r="S525" s="24">
        <f t="shared" si="78"/>
        <v>9.3322388059701495</v>
      </c>
      <c r="T525" s="20">
        <v>39.29</v>
      </c>
      <c r="U525" s="20">
        <v>26.93</v>
      </c>
      <c r="V525" s="25">
        <f t="shared" si="100"/>
        <v>1.7592537313432837</v>
      </c>
      <c r="W525" s="25">
        <f t="shared" si="101"/>
        <v>1.2058208955223881</v>
      </c>
      <c r="X525" s="24">
        <f t="shared" si="102"/>
        <v>1.3393457810822196</v>
      </c>
    </row>
    <row r="526" spans="1:24" x14ac:dyDescent="0.2">
      <c r="A526" s="20" t="s">
        <v>60</v>
      </c>
      <c r="B526" s="20">
        <v>47</v>
      </c>
      <c r="C526" s="21">
        <v>8.9</v>
      </c>
      <c r="D526" s="21" t="s">
        <v>59</v>
      </c>
      <c r="E526" s="22">
        <v>9</v>
      </c>
      <c r="F526" s="22">
        <v>10</v>
      </c>
      <c r="G526" s="20" t="s">
        <v>52</v>
      </c>
      <c r="H526" s="20">
        <v>3808</v>
      </c>
      <c r="I526" s="20" t="s">
        <v>32</v>
      </c>
      <c r="J526" s="20">
        <v>2</v>
      </c>
      <c r="K526" s="20">
        <v>74</v>
      </c>
      <c r="L526" s="20" t="s">
        <v>71</v>
      </c>
      <c r="M526" s="23">
        <v>43856</v>
      </c>
      <c r="N526" s="20">
        <v>1</v>
      </c>
      <c r="O526" s="1">
        <v>23</v>
      </c>
      <c r="P526" s="1">
        <v>22</v>
      </c>
      <c r="Q526" s="1">
        <v>22</v>
      </c>
      <c r="R526" s="1">
        <v>215.78</v>
      </c>
      <c r="S526" s="24">
        <f t="shared" si="78"/>
        <v>9.6617910447761197</v>
      </c>
      <c r="T526" s="20">
        <v>41.59</v>
      </c>
      <c r="U526" s="20">
        <v>23.54</v>
      </c>
      <c r="V526" s="25">
        <f t="shared" si="100"/>
        <v>1.8622388059701496</v>
      </c>
      <c r="W526" s="25">
        <f t="shared" si="101"/>
        <v>1.0540298507462686</v>
      </c>
      <c r="X526" s="24">
        <f t="shared" si="102"/>
        <v>1.0832777318084235</v>
      </c>
    </row>
    <row r="527" spans="1:24" x14ac:dyDescent="0.2">
      <c r="A527" s="20" t="s">
        <v>60</v>
      </c>
      <c r="B527" s="20">
        <v>47</v>
      </c>
      <c r="C527" s="21">
        <v>8.9</v>
      </c>
      <c r="D527" s="21" t="s">
        <v>59</v>
      </c>
      <c r="E527" s="22">
        <v>9</v>
      </c>
      <c r="F527" s="22">
        <v>10</v>
      </c>
      <c r="G527" s="20" t="s">
        <v>52</v>
      </c>
      <c r="H527" s="20">
        <v>3836</v>
      </c>
      <c r="I527" s="20" t="s">
        <v>32</v>
      </c>
      <c r="J527" s="20">
        <v>4</v>
      </c>
      <c r="K527" s="20">
        <v>74</v>
      </c>
      <c r="L527" s="20" t="s">
        <v>61</v>
      </c>
      <c r="M527" s="23">
        <v>43856</v>
      </c>
      <c r="N527" s="20">
        <v>4</v>
      </c>
      <c r="O527" s="20">
        <v>23</v>
      </c>
      <c r="P527" s="20">
        <v>22</v>
      </c>
      <c r="Q527" s="20">
        <v>23</v>
      </c>
      <c r="R527" s="20">
        <v>206.8</v>
      </c>
      <c r="S527" s="24">
        <f t="shared" si="78"/>
        <v>9.1235294117647054</v>
      </c>
      <c r="T527" s="20">
        <v>40.200000000000003</v>
      </c>
      <c r="U527" s="20">
        <v>30.07</v>
      </c>
      <c r="V527" s="25">
        <f t="shared" si="100"/>
        <v>1.773529411764706</v>
      </c>
      <c r="W527" s="25">
        <f t="shared" si="101"/>
        <v>1.3266176470588236</v>
      </c>
      <c r="X527" s="24">
        <f t="shared" si="102"/>
        <v>1.6342878712613309</v>
      </c>
    </row>
    <row r="528" spans="1:24" x14ac:dyDescent="0.2">
      <c r="A528" s="20" t="s">
        <v>60</v>
      </c>
      <c r="B528" s="20">
        <v>47</v>
      </c>
      <c r="C528" s="21">
        <v>8.9</v>
      </c>
      <c r="D528" s="21" t="s">
        <v>59</v>
      </c>
      <c r="E528" s="22">
        <v>9</v>
      </c>
      <c r="F528" s="22">
        <v>10</v>
      </c>
      <c r="G528" s="20" t="s">
        <v>52</v>
      </c>
      <c r="H528" s="20">
        <v>3840</v>
      </c>
      <c r="I528" s="20" t="s">
        <v>32</v>
      </c>
      <c r="J528" s="20">
        <v>4</v>
      </c>
      <c r="K528" s="20">
        <v>74</v>
      </c>
      <c r="L528" s="20" t="s">
        <v>70</v>
      </c>
      <c r="M528" s="23">
        <v>43858</v>
      </c>
      <c r="N528" s="20">
        <v>1</v>
      </c>
      <c r="O528" s="20">
        <v>22</v>
      </c>
      <c r="P528" s="20">
        <v>23</v>
      </c>
      <c r="Q528" s="20">
        <v>22</v>
      </c>
      <c r="R528" s="20">
        <v>216.19</v>
      </c>
      <c r="S528" s="24">
        <f t="shared" si="78"/>
        <v>9.6801492537313436</v>
      </c>
      <c r="T528" s="20">
        <v>46.04</v>
      </c>
      <c r="U528" s="20">
        <v>27.46</v>
      </c>
      <c r="V528" s="25">
        <f t="shared" si="100"/>
        <v>2.0614925373134327</v>
      </c>
      <c r="W528" s="25">
        <f t="shared" si="101"/>
        <v>1.2295522388059703</v>
      </c>
      <c r="X528" s="24">
        <f t="shared" si="102"/>
        <v>1.6318279186618603</v>
      </c>
    </row>
    <row r="529" spans="1:24" x14ac:dyDescent="0.2">
      <c r="A529" s="20" t="s">
        <v>60</v>
      </c>
      <c r="B529" s="20">
        <v>47</v>
      </c>
      <c r="C529" s="21">
        <v>8.9</v>
      </c>
      <c r="D529" s="21" t="s">
        <v>59</v>
      </c>
      <c r="E529" s="22">
        <v>6</v>
      </c>
      <c r="F529" s="22">
        <v>6</v>
      </c>
      <c r="G529" s="20" t="s">
        <v>51</v>
      </c>
      <c r="H529" s="20">
        <v>3234</v>
      </c>
      <c r="I529" s="20" t="s">
        <v>20</v>
      </c>
      <c r="J529" s="20">
        <v>2</v>
      </c>
      <c r="K529" s="20">
        <v>74</v>
      </c>
      <c r="L529" s="20" t="s">
        <v>58</v>
      </c>
      <c r="M529" s="23">
        <v>43858</v>
      </c>
      <c r="N529" s="20">
        <v>4</v>
      </c>
      <c r="O529" s="20">
        <v>22</v>
      </c>
      <c r="P529" s="20">
        <v>23</v>
      </c>
      <c r="Q529" s="20">
        <v>23</v>
      </c>
      <c r="R529" s="20">
        <v>182.48</v>
      </c>
      <c r="S529" s="24">
        <f t="shared" si="78"/>
        <v>8.050588235294116</v>
      </c>
      <c r="T529" s="20">
        <v>34.99</v>
      </c>
      <c r="U529" s="20">
        <v>29.15</v>
      </c>
      <c r="V529" s="25">
        <f t="shared" si="100"/>
        <v>1.5436764705882353</v>
      </c>
      <c r="W529" s="25">
        <f t="shared" si="101"/>
        <v>1.2860294117647058</v>
      </c>
      <c r="X529" s="24">
        <f t="shared" si="102"/>
        <v>1.3367700570458985</v>
      </c>
    </row>
    <row r="530" spans="1:24" x14ac:dyDescent="0.2">
      <c r="A530" s="20" t="s">
        <v>60</v>
      </c>
      <c r="B530" s="20">
        <v>47</v>
      </c>
      <c r="C530" s="21">
        <v>8.9</v>
      </c>
      <c r="D530" s="21" t="s">
        <v>59</v>
      </c>
      <c r="E530" s="22">
        <v>6</v>
      </c>
      <c r="F530" s="22">
        <v>6</v>
      </c>
      <c r="G530" s="20" t="s">
        <v>51</v>
      </c>
      <c r="H530" s="20">
        <v>3263</v>
      </c>
      <c r="I530" s="20" t="s">
        <v>20</v>
      </c>
      <c r="J530" s="20">
        <v>4</v>
      </c>
      <c r="K530" s="20">
        <v>75</v>
      </c>
      <c r="L530" s="20" t="s">
        <v>63</v>
      </c>
      <c r="M530" s="23">
        <v>43860</v>
      </c>
      <c r="N530" s="20">
        <v>3</v>
      </c>
      <c r="O530" s="20">
        <v>22</v>
      </c>
      <c r="P530" s="20">
        <v>22</v>
      </c>
      <c r="Q530" s="20">
        <v>22</v>
      </c>
      <c r="R530" s="20">
        <v>180.18</v>
      </c>
      <c r="S530" s="24">
        <f t="shared" si="78"/>
        <v>8.19</v>
      </c>
      <c r="T530" s="20">
        <v>33.11</v>
      </c>
      <c r="U530" s="20">
        <v>31.78</v>
      </c>
      <c r="V530" s="25">
        <f t="shared" si="100"/>
        <v>1.5049999999999999</v>
      </c>
      <c r="W530" s="25">
        <f t="shared" si="101"/>
        <v>1.4445454545454546</v>
      </c>
      <c r="X530" s="24">
        <f t="shared" si="102"/>
        <v>1.6443624329289754</v>
      </c>
    </row>
    <row r="531" spans="1:24" x14ac:dyDescent="0.2">
      <c r="A531" s="20" t="s">
        <v>60</v>
      </c>
      <c r="B531" s="20">
        <v>47</v>
      </c>
      <c r="C531" s="21">
        <v>8.9</v>
      </c>
      <c r="D531" s="21" t="s">
        <v>59</v>
      </c>
      <c r="E531" s="22">
        <v>6</v>
      </c>
      <c r="F531" s="22">
        <v>6</v>
      </c>
      <c r="G531" s="20" t="s">
        <v>51</v>
      </c>
      <c r="H531" s="20">
        <v>3259</v>
      </c>
      <c r="I531" s="20" t="s">
        <v>20</v>
      </c>
      <c r="J531" s="20">
        <v>4</v>
      </c>
      <c r="K531" s="20">
        <v>76</v>
      </c>
      <c r="L531" s="20" t="s">
        <v>64</v>
      </c>
      <c r="M531" s="23">
        <v>43858</v>
      </c>
      <c r="N531" s="20">
        <v>3</v>
      </c>
      <c r="O531" s="1">
        <v>22</v>
      </c>
      <c r="P531" s="1">
        <v>23</v>
      </c>
      <c r="Q531" s="1">
        <v>23</v>
      </c>
      <c r="R531" s="1">
        <v>195.45</v>
      </c>
      <c r="S531" s="24">
        <f t="shared" si="78"/>
        <v>8.6227941176470573</v>
      </c>
      <c r="T531" s="20">
        <v>34.229999999999997</v>
      </c>
      <c r="U531" s="20">
        <v>23.19</v>
      </c>
      <c r="V531" s="25">
        <f t="shared" si="100"/>
        <v>1.5101470588235293</v>
      </c>
      <c r="W531" s="25">
        <f t="shared" si="101"/>
        <v>1.0230882352941177</v>
      </c>
      <c r="X531" s="24">
        <f t="shared" si="102"/>
        <v>0.82764490289202886</v>
      </c>
    </row>
    <row r="532" spans="1:24" x14ac:dyDescent="0.2">
      <c r="O532" s="24"/>
      <c r="P532" s="24"/>
      <c r="Q532" s="24"/>
      <c r="R532" s="24"/>
      <c r="T532" s="24"/>
      <c r="U532" s="24"/>
    </row>
  </sheetData>
  <autoFilter ref="A1:X531" xr:uid="{461324B5-3BD7-254C-A263-16B23C8795C9}">
    <sortState xmlns:xlrd2="http://schemas.microsoft.com/office/spreadsheetml/2017/richdata2" ref="A272:X405">
      <sortCondition ref="K1:K531"/>
    </sortState>
  </autoFilter>
  <sortState xmlns:xlrd2="http://schemas.microsoft.com/office/spreadsheetml/2017/richdata2" ref="A2:X536">
    <sortCondition ref="C1:C5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506-6F9D-8D49-BBE3-64FCA34164B1}">
  <dimension ref="A1:X957"/>
  <sheetViews>
    <sheetView workbookViewId="0">
      <pane ySplit="1" topLeftCell="A124" activePane="bottomLeft" state="frozen"/>
      <selection pane="bottomLeft" activeCell="M136" sqref="M136"/>
    </sheetView>
  </sheetViews>
  <sheetFormatPr baseColWidth="10" defaultColWidth="10.6640625" defaultRowHeight="16" x14ac:dyDescent="0.2"/>
  <cols>
    <col min="13" max="13" width="10.6640625" style="2"/>
    <col min="15" max="18" width="10.6640625" customWidth="1"/>
    <col min="19" max="19" width="15.6640625" customWidth="1"/>
    <col min="20" max="20" width="11" customWidth="1"/>
    <col min="21" max="21" width="11.5" customWidth="1"/>
    <col min="22" max="23" width="16.1640625" bestFit="1" customWidth="1"/>
    <col min="24" max="24" width="15.6640625" customWidth="1"/>
    <col min="25" max="16384" width="10.6640625" style="24"/>
  </cols>
  <sheetData>
    <row r="1" spans="1:24" x14ac:dyDescent="0.2">
      <c r="A1" s="3" t="s">
        <v>1</v>
      </c>
      <c r="B1" s="3" t="s">
        <v>57</v>
      </c>
      <c r="C1" s="4" t="s">
        <v>2</v>
      </c>
      <c r="D1" s="4" t="s">
        <v>40</v>
      </c>
      <c r="E1" s="5" t="s">
        <v>36</v>
      </c>
      <c r="F1" s="5" t="s">
        <v>37</v>
      </c>
      <c r="G1" s="1" t="s">
        <v>49</v>
      </c>
      <c r="H1" s="3" t="s">
        <v>111</v>
      </c>
      <c r="I1" s="3" t="s">
        <v>3</v>
      </c>
      <c r="J1" s="3" t="s">
        <v>110</v>
      </c>
      <c r="K1" s="3" t="s">
        <v>109</v>
      </c>
      <c r="L1" s="3" t="s">
        <v>108</v>
      </c>
      <c r="M1" s="14" t="s">
        <v>107</v>
      </c>
      <c r="N1" s="3" t="s">
        <v>106</v>
      </c>
      <c r="O1" s="5" t="s">
        <v>105</v>
      </c>
      <c r="P1" s="5" t="s">
        <v>104</v>
      </c>
      <c r="Q1" s="5" t="s">
        <v>103</v>
      </c>
      <c r="R1" s="5" t="s">
        <v>102</v>
      </c>
      <c r="S1" s="7" t="s">
        <v>35</v>
      </c>
      <c r="T1" s="5" t="s">
        <v>101</v>
      </c>
      <c r="U1" s="5" t="s">
        <v>100</v>
      </c>
      <c r="V1" s="5" t="s">
        <v>99</v>
      </c>
      <c r="W1" s="5" t="s">
        <v>98</v>
      </c>
      <c r="X1" s="5" t="s">
        <v>39</v>
      </c>
    </row>
    <row r="2" spans="1:24" x14ac:dyDescent="0.2">
      <c r="A2" s="1" t="s">
        <v>89</v>
      </c>
      <c r="B2" s="1">
        <v>44</v>
      </c>
      <c r="C2" s="12">
        <v>8.9</v>
      </c>
      <c r="D2" s="12" t="s">
        <v>59</v>
      </c>
      <c r="E2" s="11">
        <v>1</v>
      </c>
      <c r="F2" s="11">
        <v>3</v>
      </c>
      <c r="G2" s="1" t="s">
        <v>50</v>
      </c>
      <c r="H2" s="1">
        <v>99</v>
      </c>
      <c r="I2" s="1" t="s">
        <v>5</v>
      </c>
      <c r="J2" s="1">
        <v>1</v>
      </c>
      <c r="K2" s="1">
        <v>1</v>
      </c>
      <c r="L2" s="1" t="s">
        <v>67</v>
      </c>
      <c r="M2" s="2">
        <v>43848</v>
      </c>
      <c r="N2" s="1">
        <v>3</v>
      </c>
      <c r="O2" s="1">
        <v>22</v>
      </c>
      <c r="P2" s="1">
        <v>22</v>
      </c>
      <c r="Q2" s="1">
        <v>22</v>
      </c>
      <c r="R2" s="1">
        <v>206.5</v>
      </c>
      <c r="S2">
        <f>R2/AVERAGE(O2:Q2)</f>
        <v>9.3863636363636367</v>
      </c>
      <c r="T2" s="1">
        <v>45.19</v>
      </c>
      <c r="U2" s="1">
        <v>30.41</v>
      </c>
      <c r="V2" s="10">
        <f>T2/AVERAGE($O2:$Q2)</f>
        <v>2.0540909090909092</v>
      </c>
      <c r="W2" s="10">
        <f>U2/AVERAGE($O2:$Q2)</f>
        <v>1.3822727272727273</v>
      </c>
      <c r="X2">
        <f>(PI()/6)*V2*(W2^2)</f>
        <v>2.0549713029472376</v>
      </c>
    </row>
    <row r="3" spans="1:24" x14ac:dyDescent="0.2">
      <c r="A3" s="20" t="s">
        <v>89</v>
      </c>
      <c r="B3" s="20">
        <v>44</v>
      </c>
      <c r="C3" s="21">
        <v>8.9</v>
      </c>
      <c r="D3" s="21" t="s">
        <v>59</v>
      </c>
      <c r="E3" s="22">
        <v>8</v>
      </c>
      <c r="F3" s="22">
        <v>10</v>
      </c>
      <c r="G3" s="20" t="s">
        <v>52</v>
      </c>
      <c r="H3" s="20">
        <v>1396</v>
      </c>
      <c r="I3" s="20" t="s">
        <v>28</v>
      </c>
      <c r="J3" s="20">
        <v>1</v>
      </c>
      <c r="K3" s="20">
        <v>1</v>
      </c>
      <c r="L3" s="20" t="s">
        <v>63</v>
      </c>
      <c r="M3" s="23">
        <v>43856</v>
      </c>
      <c r="N3" s="20">
        <v>2</v>
      </c>
      <c r="O3" s="20">
        <v>22</v>
      </c>
      <c r="P3" s="20">
        <v>22</v>
      </c>
      <c r="Q3" s="20">
        <v>22</v>
      </c>
      <c r="R3" s="20">
        <v>224.64</v>
      </c>
      <c r="S3">
        <f t="shared" ref="S3:S66" si="0">R3/AVERAGE(O3:Q3)</f>
        <v>10.210909090909091</v>
      </c>
      <c r="T3" s="20">
        <v>38.01</v>
      </c>
      <c r="U3" s="20">
        <v>22.47</v>
      </c>
      <c r="V3" s="25">
        <f t="shared" ref="V3:V4" si="1">T3/AVERAGE($O3:$Q3)</f>
        <v>1.7277272727272726</v>
      </c>
      <c r="W3" s="25">
        <f t="shared" ref="W3:W4" si="2">U3/AVERAGE($O3:$Q3)</f>
        <v>1.0213636363636363</v>
      </c>
      <c r="X3" s="24">
        <f t="shared" ref="X3:X4" si="3">(PI()/6)*V3*(W3^2)</f>
        <v>0.94370138903010781</v>
      </c>
    </row>
    <row r="4" spans="1:24" x14ac:dyDescent="0.2">
      <c r="A4" s="20" t="s">
        <v>89</v>
      </c>
      <c r="B4" s="20">
        <v>44</v>
      </c>
      <c r="C4" s="21">
        <v>8.9</v>
      </c>
      <c r="D4" s="21" t="s">
        <v>59</v>
      </c>
      <c r="E4" s="22">
        <v>1</v>
      </c>
      <c r="F4" s="22">
        <v>3</v>
      </c>
      <c r="G4" s="20" t="s">
        <v>50</v>
      </c>
      <c r="H4" s="20">
        <v>112</v>
      </c>
      <c r="I4" s="20" t="s">
        <v>5</v>
      </c>
      <c r="J4" s="20">
        <v>2</v>
      </c>
      <c r="K4" s="20">
        <v>2</v>
      </c>
      <c r="L4" s="20" t="s">
        <v>71</v>
      </c>
      <c r="M4" s="23">
        <v>43849</v>
      </c>
      <c r="N4" s="20">
        <v>1</v>
      </c>
      <c r="O4" s="20">
        <v>23</v>
      </c>
      <c r="P4" s="20">
        <v>23</v>
      </c>
      <c r="Q4" s="20">
        <v>22</v>
      </c>
      <c r="R4" s="20">
        <v>198.93</v>
      </c>
      <c r="S4">
        <f t="shared" si="0"/>
        <v>8.7763235294117639</v>
      </c>
      <c r="T4" s="20">
        <v>31.4</v>
      </c>
      <c r="U4" s="20">
        <v>31.4</v>
      </c>
      <c r="V4" s="25">
        <f t="shared" si="1"/>
        <v>1.3852941176470588</v>
      </c>
      <c r="W4" s="25">
        <f t="shared" si="2"/>
        <v>1.3852941176470588</v>
      </c>
      <c r="X4" s="24">
        <f t="shared" si="3"/>
        <v>1.3919530680186123</v>
      </c>
    </row>
    <row r="5" spans="1:24" x14ac:dyDescent="0.2">
      <c r="A5" s="20" t="s">
        <v>89</v>
      </c>
      <c r="B5" s="20">
        <v>44</v>
      </c>
      <c r="C5" s="21">
        <v>8.9</v>
      </c>
      <c r="D5" s="21" t="s">
        <v>59</v>
      </c>
      <c r="E5" s="22">
        <v>1</v>
      </c>
      <c r="F5" s="22">
        <v>3</v>
      </c>
      <c r="G5" s="20" t="s">
        <v>50</v>
      </c>
      <c r="H5" s="20">
        <v>119</v>
      </c>
      <c r="I5" s="20" t="s">
        <v>5</v>
      </c>
      <c r="J5" s="20">
        <v>2</v>
      </c>
      <c r="K5" s="20">
        <v>2</v>
      </c>
      <c r="L5" s="20" t="s">
        <v>66</v>
      </c>
      <c r="M5" s="23">
        <v>43849</v>
      </c>
      <c r="N5" s="20">
        <v>1</v>
      </c>
      <c r="O5" s="20">
        <v>23</v>
      </c>
      <c r="P5" s="20">
        <v>23</v>
      </c>
      <c r="Q5" s="20">
        <v>22</v>
      </c>
      <c r="R5" s="20">
        <v>225.84</v>
      </c>
      <c r="S5">
        <f t="shared" si="0"/>
        <v>9.9635294117647053</v>
      </c>
      <c r="T5" s="20">
        <v>38.950000000000003</v>
      </c>
      <c r="U5" s="20">
        <v>23.71</v>
      </c>
      <c r="V5" s="25">
        <f t="shared" ref="V5:V19" si="4">T5/AVERAGE($O5:$Q5)</f>
        <v>1.7183823529411766</v>
      </c>
      <c r="W5" s="25">
        <f t="shared" ref="W5:W19" si="5">U5/AVERAGE($O5:$Q5)</f>
        <v>1.0460294117647058</v>
      </c>
      <c r="X5" s="24">
        <f t="shared" ref="X5:X19" si="6">(PI()/6)*V5*(W5^2)</f>
        <v>0.98447845984003002</v>
      </c>
    </row>
    <row r="6" spans="1:24" x14ac:dyDescent="0.2">
      <c r="A6" s="20" t="s">
        <v>89</v>
      </c>
      <c r="B6" s="20">
        <v>44</v>
      </c>
      <c r="C6" s="21">
        <v>8.9</v>
      </c>
      <c r="D6" s="21" t="s">
        <v>59</v>
      </c>
      <c r="E6" s="22">
        <v>1</v>
      </c>
      <c r="F6" s="22">
        <v>3</v>
      </c>
      <c r="G6" s="20" t="s">
        <v>50</v>
      </c>
      <c r="H6" s="20">
        <v>129</v>
      </c>
      <c r="I6" s="20" t="s">
        <v>5</v>
      </c>
      <c r="J6" s="20">
        <v>3</v>
      </c>
      <c r="K6" s="20">
        <v>2</v>
      </c>
      <c r="L6" s="20" t="s">
        <v>78</v>
      </c>
      <c r="M6" s="23">
        <v>43852</v>
      </c>
      <c r="N6" s="20">
        <v>2</v>
      </c>
      <c r="O6" s="20">
        <v>22</v>
      </c>
      <c r="P6" s="20">
        <v>22</v>
      </c>
      <c r="Q6" s="20">
        <v>22</v>
      </c>
      <c r="R6" s="20">
        <v>232.62</v>
      </c>
      <c r="S6">
        <f t="shared" si="0"/>
        <v>10.573636363636364</v>
      </c>
      <c r="T6" s="20">
        <v>42.11</v>
      </c>
      <c r="U6" s="20">
        <v>31.06</v>
      </c>
      <c r="V6" s="25">
        <f t="shared" si="4"/>
        <v>1.9140909090909091</v>
      </c>
      <c r="W6" s="25">
        <f t="shared" si="5"/>
        <v>1.4118181818181819</v>
      </c>
      <c r="X6" s="24">
        <f t="shared" si="6"/>
        <v>1.9976468925681323</v>
      </c>
    </row>
    <row r="7" spans="1:24" x14ac:dyDescent="0.2">
      <c r="A7" s="20" t="s">
        <v>89</v>
      </c>
      <c r="B7" s="20">
        <v>44</v>
      </c>
      <c r="C7" s="21">
        <v>8.9</v>
      </c>
      <c r="D7" s="21" t="s">
        <v>59</v>
      </c>
      <c r="E7" s="22">
        <v>8</v>
      </c>
      <c r="F7" s="22">
        <v>10</v>
      </c>
      <c r="G7" s="20" t="s">
        <v>52</v>
      </c>
      <c r="H7" s="20">
        <v>1399</v>
      </c>
      <c r="I7" s="20" t="s">
        <v>28</v>
      </c>
      <c r="J7" s="20">
        <v>1</v>
      </c>
      <c r="K7" s="20">
        <v>2</v>
      </c>
      <c r="L7" s="20" t="s">
        <v>82</v>
      </c>
      <c r="M7" s="23">
        <v>43860</v>
      </c>
      <c r="N7" s="20">
        <v>4</v>
      </c>
      <c r="O7" s="20">
        <v>22</v>
      </c>
      <c r="P7" s="20">
        <v>23</v>
      </c>
      <c r="Q7" s="20">
        <v>22</v>
      </c>
      <c r="R7" s="20">
        <v>209.61</v>
      </c>
      <c r="S7">
        <f t="shared" si="0"/>
        <v>9.3855223880597034</v>
      </c>
      <c r="T7" s="20">
        <v>40.020000000000003</v>
      </c>
      <c r="U7" s="20">
        <v>28.86</v>
      </c>
      <c r="V7" s="25">
        <f t="shared" si="4"/>
        <v>1.7919402985074628</v>
      </c>
      <c r="W7" s="25">
        <f t="shared" si="5"/>
        <v>1.2922388059701493</v>
      </c>
      <c r="X7" s="24">
        <f t="shared" si="6"/>
        <v>1.5667789070817433</v>
      </c>
    </row>
    <row r="8" spans="1:24" x14ac:dyDescent="0.2">
      <c r="A8" s="20" t="s">
        <v>89</v>
      </c>
      <c r="B8" s="20">
        <v>44</v>
      </c>
      <c r="C8" s="21">
        <v>8.9</v>
      </c>
      <c r="D8" s="21" t="s">
        <v>59</v>
      </c>
      <c r="E8" s="22">
        <v>8</v>
      </c>
      <c r="F8" s="22">
        <v>10</v>
      </c>
      <c r="G8" s="20" t="s">
        <v>52</v>
      </c>
      <c r="H8" s="20">
        <v>1426</v>
      </c>
      <c r="I8" s="20" t="s">
        <v>28</v>
      </c>
      <c r="J8" s="20">
        <v>3</v>
      </c>
      <c r="K8" s="20">
        <v>2</v>
      </c>
      <c r="L8" s="20" t="s">
        <v>79</v>
      </c>
      <c r="M8" s="23">
        <v>43860</v>
      </c>
      <c r="N8" s="20">
        <v>4</v>
      </c>
      <c r="O8" s="20">
        <v>22</v>
      </c>
      <c r="P8" s="20">
        <v>23</v>
      </c>
      <c r="Q8" s="20">
        <v>22</v>
      </c>
      <c r="R8" s="20">
        <v>224.69</v>
      </c>
      <c r="S8">
        <f t="shared" si="0"/>
        <v>10.060746268656716</v>
      </c>
      <c r="T8" s="20">
        <v>41.77</v>
      </c>
      <c r="U8" s="20">
        <v>27.59</v>
      </c>
      <c r="V8" s="25">
        <f t="shared" si="4"/>
        <v>1.8702985074626868</v>
      </c>
      <c r="W8" s="25">
        <f t="shared" si="5"/>
        <v>1.2353731343283583</v>
      </c>
      <c r="X8" s="24">
        <f t="shared" si="6"/>
        <v>1.4945341895869306</v>
      </c>
    </row>
    <row r="9" spans="1:24" x14ac:dyDescent="0.2">
      <c r="A9" s="20" t="s">
        <v>89</v>
      </c>
      <c r="B9" s="20">
        <v>44</v>
      </c>
      <c r="C9" s="21">
        <v>8.9</v>
      </c>
      <c r="D9" s="21" t="s">
        <v>59</v>
      </c>
      <c r="E9" s="22">
        <v>1</v>
      </c>
      <c r="F9" s="22">
        <v>3</v>
      </c>
      <c r="G9" s="20" t="s">
        <v>50</v>
      </c>
      <c r="H9" s="20">
        <v>124</v>
      </c>
      <c r="I9" s="20" t="s">
        <v>5</v>
      </c>
      <c r="J9" s="20">
        <v>3</v>
      </c>
      <c r="K9" s="20">
        <v>3</v>
      </c>
      <c r="L9" s="20" t="s">
        <v>71</v>
      </c>
      <c r="M9" s="23">
        <v>43848</v>
      </c>
      <c r="N9" s="20">
        <v>2</v>
      </c>
      <c r="O9" s="20">
        <v>22</v>
      </c>
      <c r="P9" s="20">
        <v>22</v>
      </c>
      <c r="Q9" s="20">
        <v>22</v>
      </c>
      <c r="R9" s="20">
        <v>206.65</v>
      </c>
      <c r="S9">
        <f t="shared" si="0"/>
        <v>9.3931818181818176</v>
      </c>
      <c r="T9" s="20">
        <v>44.82</v>
      </c>
      <c r="U9" s="20">
        <v>31.14</v>
      </c>
      <c r="V9" s="25">
        <f t="shared" si="4"/>
        <v>2.0372727272727271</v>
      </c>
      <c r="W9" s="25">
        <f t="shared" si="5"/>
        <v>1.4154545454545455</v>
      </c>
      <c r="X9" s="24">
        <f t="shared" si="6"/>
        <v>2.1371728505288075</v>
      </c>
    </row>
    <row r="10" spans="1:24" x14ac:dyDescent="0.2">
      <c r="A10" s="20" t="s">
        <v>89</v>
      </c>
      <c r="B10" s="20">
        <v>44</v>
      </c>
      <c r="C10" s="21">
        <v>8.9</v>
      </c>
      <c r="D10" s="21" t="s">
        <v>59</v>
      </c>
      <c r="E10" s="22">
        <v>8</v>
      </c>
      <c r="F10" s="22">
        <v>10</v>
      </c>
      <c r="G10" s="20" t="s">
        <v>52</v>
      </c>
      <c r="H10" s="20">
        <v>1425</v>
      </c>
      <c r="I10" s="20" t="s">
        <v>28</v>
      </c>
      <c r="J10" s="20">
        <v>3</v>
      </c>
      <c r="K10" s="20">
        <v>3</v>
      </c>
      <c r="L10" s="20" t="s">
        <v>74</v>
      </c>
      <c r="M10" s="23">
        <v>43852</v>
      </c>
      <c r="N10" s="20">
        <v>1</v>
      </c>
      <c r="O10" s="20">
        <v>22</v>
      </c>
      <c r="P10" s="20">
        <v>22</v>
      </c>
      <c r="Q10" s="20">
        <v>22</v>
      </c>
      <c r="R10" s="20">
        <v>215.56</v>
      </c>
      <c r="S10">
        <f t="shared" si="0"/>
        <v>9.7981818181818188</v>
      </c>
      <c r="T10" s="20">
        <v>31.4</v>
      </c>
      <c r="U10" s="20">
        <v>30.41</v>
      </c>
      <c r="V10" s="25">
        <f t="shared" si="4"/>
        <v>1.4272727272727272</v>
      </c>
      <c r="W10" s="25">
        <f t="shared" si="5"/>
        <v>1.3822727272727273</v>
      </c>
      <c r="X10" s="24">
        <f t="shared" si="6"/>
        <v>1.4278844636544201</v>
      </c>
    </row>
    <row r="11" spans="1:24" x14ac:dyDescent="0.2">
      <c r="A11" s="20" t="s">
        <v>89</v>
      </c>
      <c r="B11" s="20">
        <v>44</v>
      </c>
      <c r="C11" s="21">
        <v>8.9</v>
      </c>
      <c r="D11" s="21" t="s">
        <v>59</v>
      </c>
      <c r="E11" s="22">
        <v>1</v>
      </c>
      <c r="F11" s="22">
        <v>3</v>
      </c>
      <c r="G11" s="20" t="s">
        <v>50</v>
      </c>
      <c r="H11" s="20">
        <v>139</v>
      </c>
      <c r="I11" s="20" t="s">
        <v>5</v>
      </c>
      <c r="J11" s="20">
        <v>4</v>
      </c>
      <c r="K11" s="20">
        <v>4</v>
      </c>
      <c r="L11" s="20" t="s">
        <v>75</v>
      </c>
      <c r="M11" s="23">
        <v>43844</v>
      </c>
      <c r="N11" s="20">
        <v>2</v>
      </c>
      <c r="O11" s="20">
        <v>23</v>
      </c>
      <c r="P11" s="20">
        <v>22</v>
      </c>
      <c r="Q11" s="20">
        <v>21</v>
      </c>
      <c r="R11" s="20">
        <v>200.8</v>
      </c>
      <c r="S11">
        <f t="shared" si="0"/>
        <v>9.127272727272727</v>
      </c>
      <c r="T11" s="20">
        <v>43.42</v>
      </c>
      <c r="U11" s="20">
        <v>29.43</v>
      </c>
      <c r="V11" s="25">
        <f t="shared" si="4"/>
        <v>1.9736363636363636</v>
      </c>
      <c r="W11" s="25">
        <f t="shared" si="5"/>
        <v>1.3377272727272727</v>
      </c>
      <c r="X11" s="24">
        <f t="shared" si="6"/>
        <v>1.8492725498946974</v>
      </c>
    </row>
    <row r="12" spans="1:24" x14ac:dyDescent="0.2">
      <c r="A12" s="20" t="s">
        <v>89</v>
      </c>
      <c r="B12" s="20">
        <v>44</v>
      </c>
      <c r="C12" s="21">
        <v>8.9</v>
      </c>
      <c r="D12" s="21" t="s">
        <v>59</v>
      </c>
      <c r="E12" s="22">
        <v>8</v>
      </c>
      <c r="F12" s="22">
        <v>10</v>
      </c>
      <c r="G12" s="20" t="s">
        <v>52</v>
      </c>
      <c r="H12" s="24"/>
      <c r="I12" s="20" t="s">
        <v>28</v>
      </c>
      <c r="J12" s="24"/>
      <c r="K12" s="20">
        <v>4</v>
      </c>
      <c r="L12" s="20" t="s">
        <v>81</v>
      </c>
      <c r="M12" s="23">
        <v>43858</v>
      </c>
      <c r="N12" s="20">
        <v>1</v>
      </c>
      <c r="O12" s="20">
        <v>22</v>
      </c>
      <c r="P12" s="20">
        <v>22</v>
      </c>
      <c r="Q12" s="20">
        <v>23</v>
      </c>
      <c r="R12" s="20">
        <v>224.12</v>
      </c>
      <c r="S12" s="24">
        <f t="shared" si="0"/>
        <v>10.035223880597016</v>
      </c>
      <c r="T12" s="20">
        <v>41</v>
      </c>
      <c r="U12" s="20">
        <v>27</v>
      </c>
      <c r="V12" s="25">
        <f t="shared" si="4"/>
        <v>1.8358208955223883</v>
      </c>
      <c r="W12" s="25">
        <f t="shared" si="5"/>
        <v>1.2089552238805972</v>
      </c>
      <c r="X12" s="24">
        <f t="shared" si="6"/>
        <v>1.4049127808412409</v>
      </c>
    </row>
    <row r="13" spans="1:24" x14ac:dyDescent="0.2">
      <c r="A13" s="20" t="s">
        <v>89</v>
      </c>
      <c r="B13" s="20">
        <v>44</v>
      </c>
      <c r="C13" s="21">
        <v>8.9</v>
      </c>
      <c r="D13" s="21" t="s">
        <v>59</v>
      </c>
      <c r="E13" s="22">
        <v>12</v>
      </c>
      <c r="F13" s="22">
        <v>16</v>
      </c>
      <c r="G13" s="20" t="s">
        <v>84</v>
      </c>
      <c r="H13" s="20">
        <v>2259</v>
      </c>
      <c r="I13" s="20" t="s">
        <v>97</v>
      </c>
      <c r="J13" s="20">
        <v>1</v>
      </c>
      <c r="K13" s="20">
        <v>5</v>
      </c>
      <c r="L13" s="20" t="s">
        <v>67</v>
      </c>
      <c r="M13" s="23">
        <v>43848</v>
      </c>
      <c r="N13" s="20">
        <v>3</v>
      </c>
      <c r="O13" s="20">
        <v>22</v>
      </c>
      <c r="P13" s="20">
        <v>22</v>
      </c>
      <c r="Q13" s="20">
        <v>22</v>
      </c>
      <c r="R13" s="20">
        <v>203.2</v>
      </c>
      <c r="S13">
        <f t="shared" si="0"/>
        <v>9.2363636363636363</v>
      </c>
      <c r="T13" s="20">
        <v>45.22</v>
      </c>
      <c r="U13" s="20">
        <v>22.14</v>
      </c>
      <c r="V13" s="25">
        <f t="shared" si="4"/>
        <v>2.0554545454545452</v>
      </c>
      <c r="W13" s="25">
        <f t="shared" si="5"/>
        <v>1.0063636363636363</v>
      </c>
      <c r="X13" s="24">
        <f t="shared" si="6"/>
        <v>1.0899745833669412</v>
      </c>
    </row>
    <row r="14" spans="1:24" x14ac:dyDescent="0.2">
      <c r="A14" s="20" t="s">
        <v>89</v>
      </c>
      <c r="B14" s="20">
        <v>44</v>
      </c>
      <c r="C14" s="21">
        <v>8.9</v>
      </c>
      <c r="D14" s="21" t="s">
        <v>59</v>
      </c>
      <c r="E14" s="22">
        <v>12</v>
      </c>
      <c r="F14" s="22">
        <v>16</v>
      </c>
      <c r="G14" s="20" t="s">
        <v>84</v>
      </c>
      <c r="H14" s="20">
        <v>2273</v>
      </c>
      <c r="I14" s="20" t="s">
        <v>97</v>
      </c>
      <c r="J14" s="20">
        <v>2</v>
      </c>
      <c r="K14" s="20">
        <v>5</v>
      </c>
      <c r="L14" s="20" t="s">
        <v>72</v>
      </c>
      <c r="M14" s="23">
        <v>43852</v>
      </c>
      <c r="N14" s="20">
        <v>1</v>
      </c>
      <c r="O14" s="20">
        <v>22</v>
      </c>
      <c r="P14" s="20">
        <v>22</v>
      </c>
      <c r="Q14" s="20">
        <v>23</v>
      </c>
      <c r="R14" s="20">
        <v>211.49</v>
      </c>
      <c r="S14">
        <f t="shared" si="0"/>
        <v>9.4697014925373146</v>
      </c>
      <c r="T14" s="20">
        <v>34.71</v>
      </c>
      <c r="U14" s="20">
        <v>21.21</v>
      </c>
      <c r="V14" s="25">
        <f t="shared" si="4"/>
        <v>1.5541791044776121</v>
      </c>
      <c r="W14" s="25">
        <f t="shared" si="5"/>
        <v>0.94970149253731351</v>
      </c>
      <c r="X14" s="24">
        <f t="shared" si="6"/>
        <v>0.73396259766888461</v>
      </c>
    </row>
    <row r="15" spans="1:24" x14ac:dyDescent="0.2">
      <c r="A15" s="20" t="s">
        <v>89</v>
      </c>
      <c r="B15" s="20">
        <v>44</v>
      </c>
      <c r="C15" s="21">
        <v>8.9</v>
      </c>
      <c r="D15" s="21" t="s">
        <v>59</v>
      </c>
      <c r="E15" s="22">
        <v>12</v>
      </c>
      <c r="F15" s="22">
        <v>16</v>
      </c>
      <c r="G15" s="20" t="s">
        <v>84</v>
      </c>
      <c r="H15" s="20">
        <v>2284</v>
      </c>
      <c r="I15" s="20" t="s">
        <v>97</v>
      </c>
      <c r="J15" s="20">
        <v>3</v>
      </c>
      <c r="K15" s="20">
        <v>5</v>
      </c>
      <c r="L15" s="20" t="s">
        <v>78</v>
      </c>
      <c r="M15" s="23">
        <v>43852</v>
      </c>
      <c r="N15" s="20">
        <v>1</v>
      </c>
      <c r="O15" s="20">
        <v>22</v>
      </c>
      <c r="P15" s="20">
        <v>22</v>
      </c>
      <c r="Q15" s="20">
        <v>23</v>
      </c>
      <c r="R15" s="20">
        <v>208.98</v>
      </c>
      <c r="S15">
        <f t="shared" si="0"/>
        <v>9.3573134328358201</v>
      </c>
      <c r="T15" s="20">
        <v>31.06</v>
      </c>
      <c r="U15" s="20">
        <v>26.08</v>
      </c>
      <c r="V15" s="25">
        <f t="shared" si="4"/>
        <v>1.3907462686567165</v>
      </c>
      <c r="W15" s="25">
        <f t="shared" si="5"/>
        <v>1.1677611940298507</v>
      </c>
      <c r="X15" s="24">
        <f t="shared" si="6"/>
        <v>0.99301224498409313</v>
      </c>
    </row>
    <row r="16" spans="1:24" x14ac:dyDescent="0.2">
      <c r="A16" s="20" t="s">
        <v>89</v>
      </c>
      <c r="B16" s="20">
        <v>44</v>
      </c>
      <c r="C16" s="21">
        <v>8.9</v>
      </c>
      <c r="D16" s="21" t="s">
        <v>59</v>
      </c>
      <c r="E16" s="22">
        <v>5</v>
      </c>
      <c r="F16" s="22">
        <v>6</v>
      </c>
      <c r="G16" s="20" t="s">
        <v>51</v>
      </c>
      <c r="H16" s="20">
        <v>820</v>
      </c>
      <c r="I16" s="20" t="s">
        <v>16</v>
      </c>
      <c r="J16" s="20">
        <v>1</v>
      </c>
      <c r="K16" s="20">
        <v>5</v>
      </c>
      <c r="L16" s="20" t="s">
        <v>74</v>
      </c>
      <c r="M16" s="23">
        <v>43854</v>
      </c>
      <c r="N16" s="20">
        <v>1</v>
      </c>
      <c r="O16" s="20">
        <v>23</v>
      </c>
      <c r="P16" s="20">
        <v>22</v>
      </c>
      <c r="Q16" s="20">
        <v>23</v>
      </c>
      <c r="R16" s="20">
        <v>228.79</v>
      </c>
      <c r="S16">
        <f t="shared" si="0"/>
        <v>10.093676470588234</v>
      </c>
      <c r="T16" s="20">
        <v>36.36</v>
      </c>
      <c r="U16" s="20">
        <v>26.63</v>
      </c>
      <c r="V16" s="25">
        <f t="shared" si="4"/>
        <v>1.6041176470588234</v>
      </c>
      <c r="W16" s="25">
        <f t="shared" si="5"/>
        <v>1.1748529411764705</v>
      </c>
      <c r="X16" s="24">
        <f t="shared" si="6"/>
        <v>1.1593160695907683</v>
      </c>
    </row>
    <row r="17" spans="1:24" x14ac:dyDescent="0.2">
      <c r="A17" s="1" t="s">
        <v>89</v>
      </c>
      <c r="B17" s="1">
        <v>44</v>
      </c>
      <c r="C17" s="12">
        <v>8.9</v>
      </c>
      <c r="D17" s="12" t="s">
        <v>59</v>
      </c>
      <c r="E17" s="11">
        <v>12</v>
      </c>
      <c r="F17" s="11">
        <v>16</v>
      </c>
      <c r="G17" s="1" t="s">
        <v>84</v>
      </c>
      <c r="H17" s="1">
        <v>2280</v>
      </c>
      <c r="I17" s="1" t="s">
        <v>97</v>
      </c>
      <c r="J17" s="1">
        <v>2</v>
      </c>
      <c r="K17" s="1">
        <v>6</v>
      </c>
      <c r="L17" s="1" t="s">
        <v>76</v>
      </c>
      <c r="M17" s="2">
        <v>43852</v>
      </c>
      <c r="N17" s="1">
        <v>2</v>
      </c>
      <c r="O17" s="1">
        <v>22</v>
      </c>
      <c r="P17" s="1">
        <v>22</v>
      </c>
      <c r="Q17" s="1">
        <v>21</v>
      </c>
      <c r="R17" s="1">
        <v>218.28</v>
      </c>
      <c r="S17">
        <f t="shared" si="0"/>
        <v>10.074461538461538</v>
      </c>
      <c r="T17" s="1">
        <v>38.29</v>
      </c>
      <c r="U17" s="1">
        <v>22.02</v>
      </c>
      <c r="V17" s="10">
        <f t="shared" si="4"/>
        <v>1.7672307692307692</v>
      </c>
      <c r="W17" s="10">
        <f t="shared" si="5"/>
        <v>1.0163076923076921</v>
      </c>
      <c r="X17">
        <f t="shared" si="6"/>
        <v>0.95574561065427521</v>
      </c>
    </row>
    <row r="18" spans="1:24" x14ac:dyDescent="0.2">
      <c r="A18" s="13" t="s">
        <v>89</v>
      </c>
      <c r="B18" s="13">
        <v>44</v>
      </c>
      <c r="C18" s="16">
        <v>8.9</v>
      </c>
      <c r="D18" s="16" t="s">
        <v>59</v>
      </c>
      <c r="E18" s="17">
        <v>5</v>
      </c>
      <c r="F18" s="17">
        <v>6</v>
      </c>
      <c r="G18" s="13" t="s">
        <v>51</v>
      </c>
      <c r="H18" s="13">
        <v>841</v>
      </c>
      <c r="I18" s="13" t="s">
        <v>16</v>
      </c>
      <c r="J18" s="13">
        <v>3</v>
      </c>
      <c r="K18" s="13">
        <v>7</v>
      </c>
      <c r="L18" s="13" t="s">
        <v>69</v>
      </c>
      <c r="M18" s="15">
        <v>43852</v>
      </c>
      <c r="N18" s="13">
        <v>0</v>
      </c>
      <c r="O18" s="13"/>
      <c r="P18" s="13"/>
      <c r="Q18" s="13"/>
      <c r="R18" s="13"/>
      <c r="S18" s="18"/>
      <c r="T18" s="13"/>
      <c r="U18" s="13"/>
      <c r="V18" s="19"/>
      <c r="W18" s="19"/>
      <c r="X18" s="18"/>
    </row>
    <row r="19" spans="1:24" x14ac:dyDescent="0.2">
      <c r="A19" s="20" t="s">
        <v>89</v>
      </c>
      <c r="B19" s="20">
        <v>44</v>
      </c>
      <c r="C19" s="21">
        <v>8.9</v>
      </c>
      <c r="D19" s="21" t="s">
        <v>59</v>
      </c>
      <c r="E19" s="22">
        <v>5</v>
      </c>
      <c r="F19" s="22">
        <v>6</v>
      </c>
      <c r="G19" s="20" t="s">
        <v>51</v>
      </c>
      <c r="H19" s="20">
        <v>846</v>
      </c>
      <c r="I19" s="20" t="s">
        <v>16</v>
      </c>
      <c r="J19" s="20">
        <v>3</v>
      </c>
      <c r="K19" s="20">
        <v>7</v>
      </c>
      <c r="L19" s="20" t="s">
        <v>86</v>
      </c>
      <c r="M19" s="23">
        <v>43854</v>
      </c>
      <c r="N19" s="20">
        <v>4</v>
      </c>
      <c r="O19" s="20">
        <v>23</v>
      </c>
      <c r="P19" s="20">
        <v>22</v>
      </c>
      <c r="Q19" s="20">
        <v>22</v>
      </c>
      <c r="R19" s="20">
        <v>208.19</v>
      </c>
      <c r="S19">
        <f t="shared" si="0"/>
        <v>9.3219402985074638</v>
      </c>
      <c r="T19" s="20">
        <v>42.64</v>
      </c>
      <c r="U19" s="20">
        <v>25.81</v>
      </c>
      <c r="V19" s="25">
        <f t="shared" si="4"/>
        <v>1.9092537313432838</v>
      </c>
      <c r="W19" s="25">
        <f t="shared" si="5"/>
        <v>1.1556716417910449</v>
      </c>
      <c r="X19" s="24">
        <f t="shared" si="6"/>
        <v>1.3351534536109326</v>
      </c>
    </row>
    <row r="20" spans="1:24" x14ac:dyDescent="0.2">
      <c r="A20" s="20" t="s">
        <v>89</v>
      </c>
      <c r="B20" s="20">
        <v>44</v>
      </c>
      <c r="C20" s="21">
        <v>8.9</v>
      </c>
      <c r="D20" s="21" t="s">
        <v>59</v>
      </c>
      <c r="E20" s="22">
        <v>12</v>
      </c>
      <c r="F20" s="22">
        <v>16</v>
      </c>
      <c r="G20" s="20" t="s">
        <v>84</v>
      </c>
      <c r="H20" s="20">
        <v>2297</v>
      </c>
      <c r="I20" s="20" t="s">
        <v>97</v>
      </c>
      <c r="J20" s="20">
        <v>4</v>
      </c>
      <c r="K20" s="20">
        <v>8</v>
      </c>
      <c r="L20" s="20" t="s">
        <v>80</v>
      </c>
      <c r="M20" s="23">
        <v>43849</v>
      </c>
      <c r="N20" s="20">
        <v>3</v>
      </c>
      <c r="O20" s="20">
        <v>22</v>
      </c>
      <c r="P20" s="20">
        <v>23</v>
      </c>
      <c r="Q20" s="20">
        <v>22</v>
      </c>
      <c r="R20" s="20">
        <v>206.58</v>
      </c>
      <c r="S20">
        <f t="shared" si="0"/>
        <v>9.2498507462686579</v>
      </c>
      <c r="T20" s="20">
        <v>39.119999999999997</v>
      </c>
      <c r="U20" s="20">
        <v>21.4</v>
      </c>
      <c r="V20" s="25">
        <f t="shared" ref="V20:V76" si="7">T20/AVERAGE($O20:$Q20)</f>
        <v>1.7516417910447761</v>
      </c>
      <c r="W20" s="25">
        <f t="shared" ref="W20:W76" si="8">U20/AVERAGE($O20:$Q20)</f>
        <v>0.95820895522388061</v>
      </c>
      <c r="X20" s="24">
        <f t="shared" ref="X20:X76" si="9">(PI()/6)*V20*(W20^2)</f>
        <v>0.842101364726214</v>
      </c>
    </row>
    <row r="21" spans="1:24" x14ac:dyDescent="0.2">
      <c r="A21" s="20" t="s">
        <v>89</v>
      </c>
      <c r="B21" s="20">
        <v>44</v>
      </c>
      <c r="C21" s="21">
        <v>8.9</v>
      </c>
      <c r="D21" s="21" t="s">
        <v>59</v>
      </c>
      <c r="E21" s="22">
        <v>5</v>
      </c>
      <c r="F21" s="22">
        <v>6</v>
      </c>
      <c r="G21" s="20" t="s">
        <v>51</v>
      </c>
      <c r="H21" s="20">
        <v>852</v>
      </c>
      <c r="I21" s="20" t="s">
        <v>16</v>
      </c>
      <c r="J21" s="20">
        <v>3</v>
      </c>
      <c r="K21" s="20">
        <v>8</v>
      </c>
      <c r="L21" s="20" t="s">
        <v>81</v>
      </c>
      <c r="M21" s="23">
        <v>43860</v>
      </c>
      <c r="N21" s="20">
        <v>1</v>
      </c>
      <c r="O21" s="20">
        <v>23</v>
      </c>
      <c r="P21" s="20">
        <v>23</v>
      </c>
      <c r="Q21" s="20">
        <v>22</v>
      </c>
      <c r="R21" s="20">
        <v>222.75</v>
      </c>
      <c r="S21">
        <f t="shared" si="0"/>
        <v>9.8272058823529402</v>
      </c>
      <c r="T21" s="20">
        <v>43.84</v>
      </c>
      <c r="U21" s="20">
        <v>21.93</v>
      </c>
      <c r="V21" s="25">
        <f t="shared" si="7"/>
        <v>1.9341176470588235</v>
      </c>
      <c r="W21" s="25">
        <f t="shared" si="8"/>
        <v>0.96749999999999992</v>
      </c>
      <c r="X21" s="24">
        <f t="shared" si="9"/>
        <v>0.94794569189061872</v>
      </c>
    </row>
    <row r="22" spans="1:24" x14ac:dyDescent="0.2">
      <c r="A22" s="20" t="s">
        <v>89</v>
      </c>
      <c r="B22" s="20">
        <v>44</v>
      </c>
      <c r="C22" s="21">
        <v>8.9</v>
      </c>
      <c r="D22" s="21" t="s">
        <v>59</v>
      </c>
      <c r="E22" s="22">
        <v>5</v>
      </c>
      <c r="F22" s="22">
        <v>6</v>
      </c>
      <c r="G22" s="20" t="s">
        <v>51</v>
      </c>
      <c r="H22" s="20">
        <v>862</v>
      </c>
      <c r="I22" s="20" t="s">
        <v>16</v>
      </c>
      <c r="J22" s="20">
        <v>4</v>
      </c>
      <c r="K22" s="20">
        <v>8</v>
      </c>
      <c r="L22" s="20" t="s">
        <v>63</v>
      </c>
      <c r="M22" s="23">
        <v>43860</v>
      </c>
      <c r="N22" s="20">
        <v>1</v>
      </c>
      <c r="O22" s="20">
        <v>23</v>
      </c>
      <c r="P22" s="20">
        <v>23</v>
      </c>
      <c r="Q22" s="20">
        <v>22</v>
      </c>
      <c r="R22" s="20">
        <v>236.71</v>
      </c>
      <c r="S22">
        <f t="shared" si="0"/>
        <v>10.443088235294118</v>
      </c>
      <c r="T22" s="20">
        <v>40.61</v>
      </c>
      <c r="U22" s="20">
        <v>26.68</v>
      </c>
      <c r="V22" s="25">
        <f t="shared" si="7"/>
        <v>1.7916176470588234</v>
      </c>
      <c r="W22" s="25">
        <f t="shared" si="8"/>
        <v>1.1770588235294117</v>
      </c>
      <c r="X22" s="24">
        <f t="shared" si="9"/>
        <v>1.2996915289534212</v>
      </c>
    </row>
    <row r="23" spans="1:24" x14ac:dyDescent="0.2">
      <c r="A23" s="20" t="s">
        <v>89</v>
      </c>
      <c r="B23" s="20">
        <v>44</v>
      </c>
      <c r="C23" s="21">
        <v>8.9</v>
      </c>
      <c r="D23" s="21" t="s">
        <v>59</v>
      </c>
      <c r="E23" s="22">
        <v>1</v>
      </c>
      <c r="F23" s="22">
        <v>4</v>
      </c>
      <c r="G23" s="20" t="s">
        <v>50</v>
      </c>
      <c r="H23" s="20">
        <v>149</v>
      </c>
      <c r="I23" s="20" t="s">
        <v>6</v>
      </c>
      <c r="J23" s="20">
        <v>1</v>
      </c>
      <c r="K23" s="20">
        <v>9</v>
      </c>
      <c r="L23" s="20" t="s">
        <v>86</v>
      </c>
      <c r="M23" s="23">
        <v>43844</v>
      </c>
      <c r="N23" s="20">
        <v>4</v>
      </c>
      <c r="O23" s="20">
        <v>23</v>
      </c>
      <c r="P23" s="20">
        <v>22</v>
      </c>
      <c r="Q23" s="20">
        <v>22</v>
      </c>
      <c r="R23" s="20">
        <v>196.19</v>
      </c>
      <c r="S23">
        <f t="shared" si="0"/>
        <v>8.7846268656716422</v>
      </c>
      <c r="T23" s="20">
        <v>35.85</v>
      </c>
      <c r="U23" s="20">
        <v>31.06</v>
      </c>
      <c r="V23" s="25">
        <f t="shared" si="7"/>
        <v>1.6052238805970152</v>
      </c>
      <c r="W23" s="25">
        <f t="shared" si="8"/>
        <v>1.3907462686567165</v>
      </c>
      <c r="X23" s="24">
        <f t="shared" si="9"/>
        <v>1.6256612026145851</v>
      </c>
    </row>
    <row r="24" spans="1:24" x14ac:dyDescent="0.2">
      <c r="A24" s="1" t="s">
        <v>89</v>
      </c>
      <c r="B24" s="1">
        <v>44</v>
      </c>
      <c r="C24" s="12">
        <v>8.9</v>
      </c>
      <c r="D24" s="12" t="s">
        <v>59</v>
      </c>
      <c r="E24" s="11">
        <v>11</v>
      </c>
      <c r="F24" s="11">
        <v>15</v>
      </c>
      <c r="G24" s="1" t="s">
        <v>84</v>
      </c>
      <c r="H24" s="1">
        <v>2026</v>
      </c>
      <c r="I24" s="1" t="s">
        <v>96</v>
      </c>
      <c r="J24" s="1">
        <v>1</v>
      </c>
      <c r="K24" s="1">
        <v>9</v>
      </c>
      <c r="L24" s="1" t="s">
        <v>78</v>
      </c>
      <c r="M24" s="2">
        <v>43848</v>
      </c>
      <c r="N24" s="1">
        <v>3</v>
      </c>
      <c r="O24" s="1">
        <v>22</v>
      </c>
      <c r="P24" s="1">
        <v>22</v>
      </c>
      <c r="Q24" s="1">
        <v>22</v>
      </c>
      <c r="R24" s="1">
        <v>201.22</v>
      </c>
      <c r="S24">
        <f t="shared" si="0"/>
        <v>9.1463636363636365</v>
      </c>
      <c r="T24" s="1">
        <v>49.37</v>
      </c>
      <c r="U24" s="1">
        <v>28.28</v>
      </c>
      <c r="V24" s="10">
        <f t="shared" si="7"/>
        <v>2.2440909090909091</v>
      </c>
      <c r="W24" s="10">
        <f t="shared" si="8"/>
        <v>1.2854545454545454</v>
      </c>
      <c r="X24">
        <f t="shared" si="9"/>
        <v>1.9415676055356514</v>
      </c>
    </row>
    <row r="25" spans="1:24" x14ac:dyDescent="0.2">
      <c r="A25" s="1" t="s">
        <v>89</v>
      </c>
      <c r="B25" s="1">
        <v>44</v>
      </c>
      <c r="C25" s="12">
        <v>8.9</v>
      </c>
      <c r="D25" s="12" t="s">
        <v>59</v>
      </c>
      <c r="E25" s="11">
        <v>11</v>
      </c>
      <c r="F25" s="11">
        <v>15</v>
      </c>
      <c r="G25" s="1" t="s">
        <v>84</v>
      </c>
      <c r="H25" s="1">
        <v>2041</v>
      </c>
      <c r="I25" s="1" t="s">
        <v>96</v>
      </c>
      <c r="J25" s="1">
        <v>3</v>
      </c>
      <c r="K25" s="1">
        <v>11</v>
      </c>
      <c r="L25" s="1" t="s">
        <v>72</v>
      </c>
      <c r="M25" s="2">
        <v>43844</v>
      </c>
      <c r="N25" s="1">
        <v>1</v>
      </c>
      <c r="O25" s="1">
        <v>22</v>
      </c>
      <c r="P25" s="1">
        <v>22</v>
      </c>
      <c r="Q25" s="1">
        <v>23</v>
      </c>
      <c r="R25" s="1">
        <v>195.23</v>
      </c>
      <c r="S25">
        <f t="shared" si="0"/>
        <v>8.7416417910447759</v>
      </c>
      <c r="T25" s="1">
        <v>44.28</v>
      </c>
      <c r="U25" s="1">
        <v>29.07</v>
      </c>
      <c r="V25" s="10">
        <f t="shared" si="7"/>
        <v>1.9826865671641793</v>
      </c>
      <c r="W25" s="10">
        <f t="shared" si="8"/>
        <v>1.3016417910447762</v>
      </c>
      <c r="X25">
        <f t="shared" si="9"/>
        <v>1.7588777461486294</v>
      </c>
    </row>
    <row r="26" spans="1:24" x14ac:dyDescent="0.2">
      <c r="A26" s="1" t="s">
        <v>89</v>
      </c>
      <c r="B26" s="1">
        <v>44</v>
      </c>
      <c r="C26" s="12">
        <v>8.9</v>
      </c>
      <c r="D26" s="12" t="s">
        <v>59</v>
      </c>
      <c r="E26" s="11">
        <v>11</v>
      </c>
      <c r="F26" s="11">
        <v>15</v>
      </c>
      <c r="G26" s="1" t="s">
        <v>84</v>
      </c>
      <c r="H26" s="1">
        <v>2045</v>
      </c>
      <c r="I26" s="1" t="s">
        <v>96</v>
      </c>
      <c r="J26" s="1">
        <v>3</v>
      </c>
      <c r="K26" s="1">
        <v>11</v>
      </c>
      <c r="L26" s="1" t="s">
        <v>80</v>
      </c>
      <c r="M26" s="2">
        <v>43844</v>
      </c>
      <c r="N26" s="1">
        <v>1</v>
      </c>
      <c r="O26" s="1">
        <v>22</v>
      </c>
      <c r="P26" s="1">
        <v>22</v>
      </c>
      <c r="Q26" s="1">
        <v>23</v>
      </c>
      <c r="R26" s="1">
        <v>208.18</v>
      </c>
      <c r="S26">
        <f t="shared" si="0"/>
        <v>9.3214925373134339</v>
      </c>
      <c r="T26" s="1">
        <v>43.86</v>
      </c>
      <c r="U26" s="1">
        <v>33.94</v>
      </c>
      <c r="V26" s="10">
        <f t="shared" si="7"/>
        <v>1.9638805970149253</v>
      </c>
      <c r="W26" s="10">
        <f t="shared" si="8"/>
        <v>1.5197014925373133</v>
      </c>
      <c r="X26">
        <f t="shared" si="9"/>
        <v>2.3748177247191178</v>
      </c>
    </row>
    <row r="27" spans="1:24" x14ac:dyDescent="0.2">
      <c r="A27" s="1" t="s">
        <v>89</v>
      </c>
      <c r="B27" s="1">
        <v>44</v>
      </c>
      <c r="C27" s="12">
        <v>8.9</v>
      </c>
      <c r="D27" s="12" t="s">
        <v>59</v>
      </c>
      <c r="E27" s="11">
        <v>1</v>
      </c>
      <c r="F27" s="11">
        <v>4</v>
      </c>
      <c r="G27" s="1" t="s">
        <v>50</v>
      </c>
      <c r="H27" s="1">
        <v>169</v>
      </c>
      <c r="I27" s="1" t="s">
        <v>6</v>
      </c>
      <c r="J27" s="1">
        <v>3</v>
      </c>
      <c r="K27" s="1">
        <v>11</v>
      </c>
      <c r="L27" s="1" t="s">
        <v>69</v>
      </c>
      <c r="M27" s="2">
        <v>43844</v>
      </c>
      <c r="N27" s="1">
        <v>1</v>
      </c>
      <c r="O27" s="1">
        <v>23</v>
      </c>
      <c r="P27" s="1">
        <v>22</v>
      </c>
      <c r="Q27" s="1">
        <v>22</v>
      </c>
      <c r="R27" s="1">
        <v>199.55</v>
      </c>
      <c r="S27">
        <f t="shared" si="0"/>
        <v>8.9350746268656724</v>
      </c>
      <c r="T27" s="1">
        <v>42</v>
      </c>
      <c r="U27" s="1">
        <v>32</v>
      </c>
      <c r="V27" s="10">
        <f t="shared" si="7"/>
        <v>1.8805970149253732</v>
      </c>
      <c r="W27" s="10">
        <f t="shared" si="8"/>
        <v>1.4328358208955225</v>
      </c>
      <c r="X27">
        <f t="shared" si="9"/>
        <v>2.0215627447696503</v>
      </c>
    </row>
    <row r="28" spans="1:24" x14ac:dyDescent="0.2">
      <c r="A28" s="1" t="s">
        <v>89</v>
      </c>
      <c r="B28" s="1">
        <v>44</v>
      </c>
      <c r="C28" s="12">
        <v>8.9</v>
      </c>
      <c r="D28" s="12" t="s">
        <v>59</v>
      </c>
      <c r="E28" s="11">
        <v>1</v>
      </c>
      <c r="F28" s="11">
        <v>4</v>
      </c>
      <c r="G28" s="1" t="s">
        <v>50</v>
      </c>
      <c r="H28" s="1">
        <v>171</v>
      </c>
      <c r="I28" s="1" t="s">
        <v>6</v>
      </c>
      <c r="J28" s="1">
        <v>3</v>
      </c>
      <c r="K28" s="1">
        <v>11</v>
      </c>
      <c r="L28" s="1" t="s">
        <v>86</v>
      </c>
      <c r="M28" s="2">
        <v>43844</v>
      </c>
      <c r="N28" s="1">
        <v>1</v>
      </c>
      <c r="O28" s="1">
        <v>23</v>
      </c>
      <c r="P28" s="1">
        <v>22</v>
      </c>
      <c r="Q28" s="1">
        <v>22</v>
      </c>
      <c r="R28" s="1">
        <v>203.16</v>
      </c>
      <c r="S28">
        <f t="shared" si="0"/>
        <v>9.0967164179104483</v>
      </c>
      <c r="T28" s="1">
        <v>42.3</v>
      </c>
      <c r="U28" s="1">
        <v>28.16</v>
      </c>
      <c r="V28" s="10">
        <f t="shared" si="7"/>
        <v>1.8940298507462687</v>
      </c>
      <c r="W28" s="10">
        <f t="shared" si="8"/>
        <v>1.2608955223880598</v>
      </c>
      <c r="X28">
        <f t="shared" si="9"/>
        <v>1.5766803194749714</v>
      </c>
    </row>
    <row r="29" spans="1:24" x14ac:dyDescent="0.2">
      <c r="A29" s="1" t="s">
        <v>89</v>
      </c>
      <c r="B29" s="1">
        <v>44</v>
      </c>
      <c r="C29" s="12">
        <v>8.9</v>
      </c>
      <c r="D29" s="12" t="s">
        <v>59</v>
      </c>
      <c r="E29" s="11">
        <v>1</v>
      </c>
      <c r="F29" s="11">
        <v>4</v>
      </c>
      <c r="G29" s="1" t="s">
        <v>50</v>
      </c>
      <c r="H29" s="1">
        <v>175</v>
      </c>
      <c r="I29" s="1" t="s">
        <v>6</v>
      </c>
      <c r="J29" s="1">
        <v>3</v>
      </c>
      <c r="K29" s="1">
        <v>11</v>
      </c>
      <c r="L29" s="1" t="s">
        <v>64</v>
      </c>
      <c r="M29" s="2">
        <v>43848</v>
      </c>
      <c r="N29" s="1">
        <v>1</v>
      </c>
      <c r="O29" s="1">
        <v>22</v>
      </c>
      <c r="P29" s="1">
        <v>22</v>
      </c>
      <c r="Q29" s="1">
        <v>23</v>
      </c>
      <c r="R29" s="1">
        <v>211.07</v>
      </c>
      <c r="S29">
        <f t="shared" si="0"/>
        <v>9.4508955223880591</v>
      </c>
      <c r="T29" s="1">
        <v>41.23</v>
      </c>
      <c r="U29" s="1">
        <v>22.56</v>
      </c>
      <c r="V29" s="10">
        <f t="shared" si="7"/>
        <v>1.8461194029850745</v>
      </c>
      <c r="W29" s="10">
        <f t="shared" si="8"/>
        <v>1.0101492537313432</v>
      </c>
      <c r="X29">
        <f t="shared" si="9"/>
        <v>0.98634649079345071</v>
      </c>
    </row>
    <row r="30" spans="1:24" x14ac:dyDescent="0.2">
      <c r="A30" s="1" t="s">
        <v>89</v>
      </c>
      <c r="B30" s="1">
        <v>44</v>
      </c>
      <c r="C30" s="12">
        <v>8.9</v>
      </c>
      <c r="D30" s="12" t="s">
        <v>59</v>
      </c>
      <c r="E30" s="11">
        <v>1</v>
      </c>
      <c r="F30" s="11">
        <v>4</v>
      </c>
      <c r="G30" s="1" t="s">
        <v>50</v>
      </c>
      <c r="H30" s="1">
        <v>179</v>
      </c>
      <c r="I30" s="1" t="s">
        <v>6</v>
      </c>
      <c r="J30" s="1">
        <v>3</v>
      </c>
      <c r="K30" s="1">
        <v>11</v>
      </c>
      <c r="L30" s="1" t="s">
        <v>77</v>
      </c>
      <c r="M30" s="2">
        <v>43848</v>
      </c>
      <c r="N30" s="1">
        <v>1</v>
      </c>
      <c r="O30" s="1">
        <v>22</v>
      </c>
      <c r="P30" s="1">
        <v>22</v>
      </c>
      <c r="Q30" s="1">
        <v>23</v>
      </c>
      <c r="R30" s="1">
        <v>185.84</v>
      </c>
      <c r="S30">
        <f t="shared" si="0"/>
        <v>8.3211940298507461</v>
      </c>
      <c r="T30" s="1">
        <v>44.69</v>
      </c>
      <c r="U30" s="1">
        <v>26.91</v>
      </c>
      <c r="V30" s="10">
        <f t="shared" si="7"/>
        <v>2.0010447761194028</v>
      </c>
      <c r="W30" s="10">
        <f t="shared" si="8"/>
        <v>1.2049253731343283</v>
      </c>
      <c r="X30">
        <f t="shared" si="9"/>
        <v>1.521162913297629</v>
      </c>
    </row>
    <row r="31" spans="1:24" x14ac:dyDescent="0.2">
      <c r="A31" s="1" t="s">
        <v>89</v>
      </c>
      <c r="B31" s="1">
        <v>44</v>
      </c>
      <c r="C31" s="12">
        <v>8.9</v>
      </c>
      <c r="D31" s="12" t="s">
        <v>59</v>
      </c>
      <c r="E31" s="11">
        <v>11</v>
      </c>
      <c r="F31" s="11">
        <v>15</v>
      </c>
      <c r="G31" s="1" t="s">
        <v>84</v>
      </c>
      <c r="H31" s="1">
        <v>2055</v>
      </c>
      <c r="I31" s="1" t="s">
        <v>96</v>
      </c>
      <c r="J31" s="1">
        <v>4</v>
      </c>
      <c r="K31" s="1">
        <v>12</v>
      </c>
      <c r="L31" s="1" t="s">
        <v>67</v>
      </c>
      <c r="M31" s="2">
        <v>43849</v>
      </c>
      <c r="N31" s="1">
        <v>3</v>
      </c>
      <c r="O31" s="1">
        <v>22</v>
      </c>
      <c r="P31" s="1">
        <v>22</v>
      </c>
      <c r="Q31" s="1">
        <v>23</v>
      </c>
      <c r="R31" s="1">
        <v>210.59</v>
      </c>
      <c r="S31">
        <f t="shared" si="0"/>
        <v>9.4294029850746277</v>
      </c>
      <c r="T31" s="1">
        <v>37</v>
      </c>
      <c r="U31" s="1">
        <v>28.46</v>
      </c>
      <c r="V31" s="10">
        <f t="shared" si="7"/>
        <v>1.6567164179104479</v>
      </c>
      <c r="W31" s="10">
        <f t="shared" si="8"/>
        <v>1.2743283582089553</v>
      </c>
      <c r="X31">
        <f t="shared" si="9"/>
        <v>1.4086707403881653</v>
      </c>
    </row>
    <row r="32" spans="1:24" x14ac:dyDescent="0.2">
      <c r="A32" s="1" t="s">
        <v>89</v>
      </c>
      <c r="B32" s="1">
        <v>44</v>
      </c>
      <c r="C32" s="12">
        <v>8.9</v>
      </c>
      <c r="D32" s="12" t="s">
        <v>59</v>
      </c>
      <c r="E32" s="11">
        <v>11</v>
      </c>
      <c r="F32" s="11">
        <v>15</v>
      </c>
      <c r="G32" s="1" t="s">
        <v>84</v>
      </c>
      <c r="H32" s="1">
        <v>2059</v>
      </c>
      <c r="I32" s="1" t="s">
        <v>96</v>
      </c>
      <c r="J32" s="1">
        <v>4</v>
      </c>
      <c r="K32" s="1">
        <v>12</v>
      </c>
      <c r="L32" s="1" t="s">
        <v>75</v>
      </c>
      <c r="M32" s="2">
        <v>43849</v>
      </c>
      <c r="N32" s="1">
        <v>3</v>
      </c>
      <c r="O32" s="1">
        <v>22</v>
      </c>
      <c r="P32" s="1">
        <v>22</v>
      </c>
      <c r="Q32" s="1">
        <v>23</v>
      </c>
      <c r="R32" s="1">
        <v>220.15</v>
      </c>
      <c r="S32">
        <f t="shared" si="0"/>
        <v>9.8574626865671657</v>
      </c>
      <c r="T32" s="1">
        <v>42.49</v>
      </c>
      <c r="U32" s="1">
        <v>21.47</v>
      </c>
      <c r="V32" s="10">
        <f t="shared" si="7"/>
        <v>1.9025373134328361</v>
      </c>
      <c r="W32" s="10">
        <f t="shared" si="8"/>
        <v>0.96134328358208954</v>
      </c>
      <c r="X32">
        <f t="shared" si="9"/>
        <v>0.92063779136871948</v>
      </c>
    </row>
    <row r="33" spans="1:24" x14ac:dyDescent="0.2">
      <c r="A33" s="1" t="s">
        <v>89</v>
      </c>
      <c r="B33" s="1">
        <v>44</v>
      </c>
      <c r="C33" s="12">
        <v>8.9</v>
      </c>
      <c r="D33" s="12" t="s">
        <v>59</v>
      </c>
      <c r="E33" s="11">
        <v>9</v>
      </c>
      <c r="F33" s="11">
        <v>12</v>
      </c>
      <c r="G33" s="1" t="s">
        <v>52</v>
      </c>
      <c r="H33" s="1">
        <v>1693</v>
      </c>
      <c r="I33" s="1" t="s">
        <v>34</v>
      </c>
      <c r="J33" s="1">
        <v>2</v>
      </c>
      <c r="K33" s="1">
        <v>14</v>
      </c>
      <c r="L33" s="1" t="s">
        <v>69</v>
      </c>
      <c r="M33" s="2">
        <v>43849</v>
      </c>
      <c r="N33" s="1">
        <v>3</v>
      </c>
      <c r="O33" s="1">
        <v>23</v>
      </c>
      <c r="P33" s="1">
        <v>22</v>
      </c>
      <c r="Q33" s="1">
        <v>22</v>
      </c>
      <c r="R33" s="1">
        <v>199.11</v>
      </c>
      <c r="S33">
        <f t="shared" si="0"/>
        <v>8.9153731343283589</v>
      </c>
      <c r="T33" s="1">
        <v>36.72</v>
      </c>
      <c r="U33" s="1">
        <v>24.7</v>
      </c>
      <c r="V33" s="10">
        <f t="shared" si="7"/>
        <v>1.644179104477612</v>
      </c>
      <c r="W33" s="10">
        <f t="shared" si="8"/>
        <v>1.1059701492537313</v>
      </c>
      <c r="X33">
        <f t="shared" si="9"/>
        <v>1.0530149993769355</v>
      </c>
    </row>
    <row r="34" spans="1:24" x14ac:dyDescent="0.2">
      <c r="A34" s="20" t="s">
        <v>89</v>
      </c>
      <c r="B34" s="20">
        <v>44</v>
      </c>
      <c r="C34" s="21">
        <v>8.9</v>
      </c>
      <c r="D34" s="21" t="s">
        <v>59</v>
      </c>
      <c r="E34" s="22">
        <v>6</v>
      </c>
      <c r="F34" s="22">
        <v>6</v>
      </c>
      <c r="G34" s="20" t="s">
        <v>51</v>
      </c>
      <c r="H34" s="20">
        <v>1013</v>
      </c>
      <c r="I34" s="20" t="s">
        <v>20</v>
      </c>
      <c r="J34" s="20">
        <v>1</v>
      </c>
      <c r="K34" s="20">
        <v>14</v>
      </c>
      <c r="L34" s="20" t="s">
        <v>66</v>
      </c>
      <c r="M34" s="23">
        <v>43860</v>
      </c>
      <c r="N34" s="20">
        <v>3</v>
      </c>
      <c r="O34" s="20">
        <v>21</v>
      </c>
      <c r="P34" s="20">
        <v>22</v>
      </c>
      <c r="Q34" s="20">
        <v>22</v>
      </c>
      <c r="R34" s="20">
        <v>221.12</v>
      </c>
      <c r="S34">
        <f t="shared" si="0"/>
        <v>10.205538461538461</v>
      </c>
      <c r="T34" s="20">
        <v>38.33</v>
      </c>
      <c r="U34" s="20">
        <v>18.68</v>
      </c>
      <c r="V34" s="10">
        <f t="shared" si="7"/>
        <v>1.769076923076923</v>
      </c>
      <c r="W34" s="10">
        <f t="shared" si="8"/>
        <v>0.86215384615384605</v>
      </c>
      <c r="X34">
        <f t="shared" si="9"/>
        <v>0.68851733578489904</v>
      </c>
    </row>
    <row r="35" spans="1:24" x14ac:dyDescent="0.2">
      <c r="A35" s="1" t="s">
        <v>89</v>
      </c>
      <c r="B35" s="1">
        <v>44</v>
      </c>
      <c r="C35" s="12">
        <v>8.9</v>
      </c>
      <c r="D35" s="12" t="s">
        <v>59</v>
      </c>
      <c r="E35" s="11">
        <v>9</v>
      </c>
      <c r="F35" s="11">
        <v>12</v>
      </c>
      <c r="G35" s="1" t="s">
        <v>52</v>
      </c>
      <c r="H35" s="1">
        <v>1711</v>
      </c>
      <c r="I35" s="1" t="s">
        <v>34</v>
      </c>
      <c r="J35" s="1">
        <v>3</v>
      </c>
      <c r="K35" s="1">
        <v>15</v>
      </c>
      <c r="L35" s="1" t="s">
        <v>64</v>
      </c>
      <c r="M35" s="2">
        <v>43844</v>
      </c>
      <c r="N35" s="1">
        <v>1</v>
      </c>
      <c r="O35" s="1">
        <v>22</v>
      </c>
      <c r="P35" s="1">
        <v>22</v>
      </c>
      <c r="Q35" s="1">
        <v>22</v>
      </c>
      <c r="R35" s="1">
        <v>191.3</v>
      </c>
      <c r="S35">
        <f t="shared" si="0"/>
        <v>8.6954545454545453</v>
      </c>
      <c r="T35" s="1">
        <v>38.85</v>
      </c>
      <c r="U35" s="1">
        <v>28.64</v>
      </c>
      <c r="V35" s="10">
        <f t="shared" si="7"/>
        <v>1.7659090909090909</v>
      </c>
      <c r="W35" s="10">
        <f t="shared" si="8"/>
        <v>1.3018181818181818</v>
      </c>
      <c r="X35">
        <f t="shared" si="9"/>
        <v>1.5669950704938043</v>
      </c>
    </row>
    <row r="36" spans="1:24" x14ac:dyDescent="0.2">
      <c r="A36" s="13" t="s">
        <v>89</v>
      </c>
      <c r="B36" s="13">
        <v>44</v>
      </c>
      <c r="C36" s="16">
        <v>8.9</v>
      </c>
      <c r="D36" s="16" t="s">
        <v>59</v>
      </c>
      <c r="E36" s="17">
        <v>6</v>
      </c>
      <c r="F36" s="17">
        <v>6</v>
      </c>
      <c r="G36" s="13" t="s">
        <v>51</v>
      </c>
      <c r="H36" s="13">
        <v>1035</v>
      </c>
      <c r="I36" s="13" t="s">
        <v>20</v>
      </c>
      <c r="J36" s="13">
        <v>3</v>
      </c>
      <c r="K36" s="13">
        <v>15</v>
      </c>
      <c r="L36" s="13" t="s">
        <v>67</v>
      </c>
      <c r="M36" s="15">
        <v>43852</v>
      </c>
      <c r="N36" s="13">
        <v>0</v>
      </c>
      <c r="O36" s="13"/>
      <c r="P36" s="13"/>
      <c r="Q36" s="13"/>
      <c r="R36" s="13"/>
      <c r="S36" s="18"/>
      <c r="T36" s="13"/>
      <c r="U36" s="13"/>
      <c r="V36" s="19"/>
      <c r="W36" s="19"/>
      <c r="X36" s="18"/>
    </row>
    <row r="37" spans="1:24" x14ac:dyDescent="0.2">
      <c r="A37" s="20" t="s">
        <v>89</v>
      </c>
      <c r="B37" s="20">
        <v>44</v>
      </c>
      <c r="C37" s="21">
        <v>8.9</v>
      </c>
      <c r="D37" s="21" t="s">
        <v>59</v>
      </c>
      <c r="E37" s="22">
        <v>6</v>
      </c>
      <c r="F37" s="22">
        <v>6</v>
      </c>
      <c r="G37" s="20" t="s">
        <v>51</v>
      </c>
      <c r="H37" s="20">
        <v>1036</v>
      </c>
      <c r="I37" s="20" t="s">
        <v>20</v>
      </c>
      <c r="J37" s="20">
        <v>3</v>
      </c>
      <c r="K37" s="20">
        <v>15</v>
      </c>
      <c r="L37" s="20" t="s">
        <v>71</v>
      </c>
      <c r="M37" s="23">
        <v>43852</v>
      </c>
      <c r="N37" s="20">
        <v>4</v>
      </c>
      <c r="O37" s="20">
        <v>22</v>
      </c>
      <c r="P37" s="20">
        <v>22</v>
      </c>
      <c r="Q37" s="20">
        <v>22</v>
      </c>
      <c r="R37" s="20">
        <v>228.05</v>
      </c>
      <c r="S37">
        <f t="shared" si="0"/>
        <v>10.365909090909092</v>
      </c>
      <c r="T37" s="20">
        <v>41</v>
      </c>
      <c r="U37" s="20">
        <v>18.68</v>
      </c>
      <c r="V37" s="25">
        <f t="shared" si="7"/>
        <v>1.8636363636363635</v>
      </c>
      <c r="W37" s="25">
        <f t="shared" si="8"/>
        <v>0.84909090909090912</v>
      </c>
      <c r="X37" s="24">
        <f t="shared" si="9"/>
        <v>0.70350660679635657</v>
      </c>
    </row>
    <row r="38" spans="1:24" x14ac:dyDescent="0.2">
      <c r="A38" s="20" t="s">
        <v>89</v>
      </c>
      <c r="B38" s="20">
        <v>44</v>
      </c>
      <c r="C38" s="21">
        <v>8.9</v>
      </c>
      <c r="D38" s="21" t="s">
        <v>59</v>
      </c>
      <c r="E38" s="22">
        <v>6</v>
      </c>
      <c r="F38" s="22">
        <v>6</v>
      </c>
      <c r="G38" s="20" t="s">
        <v>51</v>
      </c>
      <c r="H38" s="20">
        <v>1029</v>
      </c>
      <c r="I38" s="20" t="s">
        <v>20</v>
      </c>
      <c r="J38" s="20">
        <v>2</v>
      </c>
      <c r="K38" s="20">
        <v>15</v>
      </c>
      <c r="L38" s="20" t="s">
        <v>70</v>
      </c>
      <c r="M38" s="23">
        <v>43852</v>
      </c>
      <c r="N38" s="20">
        <v>1</v>
      </c>
      <c r="O38" s="20">
        <v>22</v>
      </c>
      <c r="P38" s="20">
        <v>22</v>
      </c>
      <c r="Q38" s="20">
        <v>22</v>
      </c>
      <c r="R38" s="20">
        <v>211.39</v>
      </c>
      <c r="S38">
        <f t="shared" si="0"/>
        <v>9.6086363636363625</v>
      </c>
      <c r="T38" s="20">
        <v>43.19</v>
      </c>
      <c r="U38" s="20">
        <v>18.25</v>
      </c>
      <c r="V38" s="25">
        <f t="shared" si="7"/>
        <v>1.9631818181818181</v>
      </c>
      <c r="W38" s="25">
        <f t="shared" si="8"/>
        <v>0.82954545454545459</v>
      </c>
      <c r="X38" s="24">
        <f t="shared" si="9"/>
        <v>0.70735841019618961</v>
      </c>
    </row>
    <row r="39" spans="1:24" x14ac:dyDescent="0.2">
      <c r="A39" s="20" t="s">
        <v>89</v>
      </c>
      <c r="B39" s="20">
        <v>44</v>
      </c>
      <c r="C39" s="21">
        <v>8.9</v>
      </c>
      <c r="D39" s="21" t="s">
        <v>59</v>
      </c>
      <c r="E39" s="22">
        <v>6</v>
      </c>
      <c r="F39" s="22">
        <v>6</v>
      </c>
      <c r="G39" s="20" t="s">
        <v>51</v>
      </c>
      <c r="H39" s="20">
        <v>1044</v>
      </c>
      <c r="I39" s="20" t="s">
        <v>20</v>
      </c>
      <c r="J39" s="20">
        <v>3</v>
      </c>
      <c r="K39" s="20">
        <v>15</v>
      </c>
      <c r="L39" s="20" t="s">
        <v>76</v>
      </c>
      <c r="M39" s="23">
        <v>43856</v>
      </c>
      <c r="N39" s="20">
        <v>3</v>
      </c>
      <c r="O39" s="20">
        <v>23</v>
      </c>
      <c r="P39" s="20">
        <v>22</v>
      </c>
      <c r="Q39" s="20">
        <v>22</v>
      </c>
      <c r="R39" s="20">
        <v>215.15</v>
      </c>
      <c r="S39">
        <f t="shared" si="0"/>
        <v>9.6335820895522399</v>
      </c>
      <c r="T39" s="20">
        <v>44.55</v>
      </c>
      <c r="U39" s="20">
        <v>18.25</v>
      </c>
      <c r="V39" s="25">
        <f t="shared" si="7"/>
        <v>1.9947761194029852</v>
      </c>
      <c r="W39" s="25">
        <f t="shared" si="8"/>
        <v>0.81716417910447769</v>
      </c>
      <c r="X39" s="24">
        <f t="shared" si="9"/>
        <v>0.69744734332768199</v>
      </c>
    </row>
    <row r="40" spans="1:24" x14ac:dyDescent="0.2">
      <c r="A40" s="20" t="s">
        <v>89</v>
      </c>
      <c r="B40" s="20">
        <v>44</v>
      </c>
      <c r="C40" s="21">
        <v>8.9</v>
      </c>
      <c r="D40" s="21" t="s">
        <v>59</v>
      </c>
      <c r="E40" s="22">
        <v>9</v>
      </c>
      <c r="F40" s="22">
        <v>12</v>
      </c>
      <c r="G40" s="20" t="s">
        <v>52</v>
      </c>
      <c r="H40" s="20">
        <v>1721</v>
      </c>
      <c r="I40" s="20" t="s">
        <v>34</v>
      </c>
      <c r="J40" s="20">
        <v>4</v>
      </c>
      <c r="K40" s="20">
        <v>16</v>
      </c>
      <c r="L40" s="20" t="s">
        <v>62</v>
      </c>
      <c r="M40" s="23">
        <v>43849</v>
      </c>
      <c r="N40" s="20">
        <v>3</v>
      </c>
      <c r="O40" s="20">
        <v>22</v>
      </c>
      <c r="P40" s="20">
        <v>23</v>
      </c>
      <c r="Q40" s="20">
        <v>23</v>
      </c>
      <c r="R40" s="20">
        <v>211.12</v>
      </c>
      <c r="S40">
        <f t="shared" si="0"/>
        <v>9.3141176470588238</v>
      </c>
      <c r="T40" s="20">
        <v>39.049999999999997</v>
      </c>
      <c r="U40" s="20">
        <v>25.61</v>
      </c>
      <c r="V40" s="25">
        <f t="shared" si="7"/>
        <v>1.7227941176470587</v>
      </c>
      <c r="W40" s="25">
        <f t="shared" si="8"/>
        <v>1.1298529411764704</v>
      </c>
      <c r="X40" s="24">
        <f t="shared" si="9"/>
        <v>1.1515315555940668</v>
      </c>
    </row>
    <row r="41" spans="1:24" x14ac:dyDescent="0.2">
      <c r="A41" s="20" t="s">
        <v>89</v>
      </c>
      <c r="B41" s="20">
        <v>44</v>
      </c>
      <c r="C41" s="21">
        <v>8.9</v>
      </c>
      <c r="D41" s="21" t="s">
        <v>59</v>
      </c>
      <c r="E41" s="22">
        <v>9</v>
      </c>
      <c r="F41" s="22">
        <v>12</v>
      </c>
      <c r="G41" s="20" t="s">
        <v>52</v>
      </c>
      <c r="H41" s="20">
        <v>1708</v>
      </c>
      <c r="I41" s="20" t="s">
        <v>34</v>
      </c>
      <c r="J41" s="20">
        <v>3</v>
      </c>
      <c r="K41" s="20">
        <v>16</v>
      </c>
      <c r="L41" s="20" t="s">
        <v>77</v>
      </c>
      <c r="M41" s="23">
        <v>43849</v>
      </c>
      <c r="N41" s="20">
        <v>3</v>
      </c>
      <c r="O41" s="20">
        <v>22</v>
      </c>
      <c r="P41" s="20">
        <v>23</v>
      </c>
      <c r="Q41" s="20">
        <v>23</v>
      </c>
      <c r="R41" s="20">
        <v>214.05</v>
      </c>
      <c r="S41">
        <f t="shared" si="0"/>
        <v>9.4433823529411764</v>
      </c>
      <c r="T41" s="20">
        <v>36.67</v>
      </c>
      <c r="U41" s="20">
        <v>25.06</v>
      </c>
      <c r="V41" s="25">
        <f t="shared" si="7"/>
        <v>1.6177941176470587</v>
      </c>
      <c r="W41" s="25">
        <f t="shared" si="8"/>
        <v>1.1055882352941175</v>
      </c>
      <c r="X41" s="24">
        <f t="shared" si="9"/>
        <v>1.0354012659126721</v>
      </c>
    </row>
    <row r="42" spans="1:24" x14ac:dyDescent="0.2">
      <c r="A42" s="20" t="s">
        <v>89</v>
      </c>
      <c r="B42" s="20">
        <v>44</v>
      </c>
      <c r="C42" s="21">
        <v>8.9</v>
      </c>
      <c r="D42" s="21" t="s">
        <v>59</v>
      </c>
      <c r="E42" s="22">
        <v>9</v>
      </c>
      <c r="F42" s="22">
        <v>12</v>
      </c>
      <c r="G42" s="20" t="s">
        <v>52</v>
      </c>
      <c r="H42" s="20">
        <v>1702</v>
      </c>
      <c r="I42" s="20" t="s">
        <v>34</v>
      </c>
      <c r="J42" s="20">
        <v>2</v>
      </c>
      <c r="K42" s="20">
        <v>16</v>
      </c>
      <c r="L42" s="20" t="s">
        <v>81</v>
      </c>
      <c r="M42" s="23">
        <v>43852</v>
      </c>
      <c r="N42" s="20">
        <v>1</v>
      </c>
      <c r="O42" s="20">
        <v>22</v>
      </c>
      <c r="P42" s="20">
        <v>23</v>
      </c>
      <c r="Q42" s="20">
        <v>23</v>
      </c>
      <c r="R42" s="20">
        <v>222.67</v>
      </c>
      <c r="S42">
        <f t="shared" si="0"/>
        <v>9.823676470588234</v>
      </c>
      <c r="T42" s="20">
        <v>39.56</v>
      </c>
      <c r="U42" s="20">
        <v>25.08</v>
      </c>
      <c r="V42" s="25">
        <f t="shared" si="7"/>
        <v>1.7452941176470589</v>
      </c>
      <c r="W42" s="25">
        <f t="shared" si="8"/>
        <v>1.1064705882352941</v>
      </c>
      <c r="X42" s="24">
        <f t="shared" si="9"/>
        <v>1.1187859289807569</v>
      </c>
    </row>
    <row r="43" spans="1:24" x14ac:dyDescent="0.2">
      <c r="A43" s="1" t="s">
        <v>89</v>
      </c>
      <c r="B43" s="1">
        <v>44</v>
      </c>
      <c r="C43" s="12">
        <v>8.9</v>
      </c>
      <c r="D43" s="12" t="s">
        <v>59</v>
      </c>
      <c r="E43" s="11">
        <v>12</v>
      </c>
      <c r="F43" s="11">
        <v>14</v>
      </c>
      <c r="G43" s="1" t="s">
        <v>84</v>
      </c>
      <c r="H43" s="1">
        <v>2167</v>
      </c>
      <c r="I43" s="1" t="s">
        <v>95</v>
      </c>
      <c r="J43" s="1">
        <v>1</v>
      </c>
      <c r="K43" s="1">
        <v>17</v>
      </c>
      <c r="L43" s="1" t="s">
        <v>64</v>
      </c>
      <c r="M43" s="2">
        <v>43852</v>
      </c>
      <c r="N43" s="1">
        <v>2</v>
      </c>
      <c r="O43" s="1">
        <v>22</v>
      </c>
      <c r="P43" s="1">
        <v>22</v>
      </c>
      <c r="Q43" s="1">
        <v>22</v>
      </c>
      <c r="R43" s="1">
        <v>217.09</v>
      </c>
      <c r="S43">
        <f t="shared" si="0"/>
        <v>9.8677272727272722</v>
      </c>
      <c r="T43" s="1">
        <v>33.54</v>
      </c>
      <c r="U43" s="1">
        <v>17.46</v>
      </c>
      <c r="V43" s="10">
        <f t="shared" si="7"/>
        <v>1.5245454545454544</v>
      </c>
      <c r="W43" s="10">
        <f t="shared" si="8"/>
        <v>0.7936363636363637</v>
      </c>
      <c r="X43">
        <f t="shared" si="9"/>
        <v>0.5027847734506552</v>
      </c>
    </row>
    <row r="44" spans="1:24" x14ac:dyDescent="0.2">
      <c r="A44" s="1" t="s">
        <v>89</v>
      </c>
      <c r="B44" s="1">
        <v>44</v>
      </c>
      <c r="C44" s="12">
        <v>8.9</v>
      </c>
      <c r="D44" s="12" t="s">
        <v>59</v>
      </c>
      <c r="E44" s="11">
        <v>12</v>
      </c>
      <c r="F44" s="11">
        <v>14</v>
      </c>
      <c r="G44" s="1" t="s">
        <v>84</v>
      </c>
      <c r="H44" s="1">
        <v>2164</v>
      </c>
      <c r="I44" s="1" t="s">
        <v>95</v>
      </c>
      <c r="J44" s="1">
        <v>1</v>
      </c>
      <c r="K44" s="1">
        <v>17</v>
      </c>
      <c r="L44" s="1" t="s">
        <v>68</v>
      </c>
      <c r="M44" s="2">
        <v>43854</v>
      </c>
      <c r="N44" s="1">
        <v>4</v>
      </c>
      <c r="O44" s="1">
        <v>22</v>
      </c>
      <c r="P44" s="1">
        <v>21</v>
      </c>
      <c r="Q44" s="1">
        <v>22</v>
      </c>
      <c r="R44" s="1">
        <v>207.47</v>
      </c>
      <c r="S44">
        <f t="shared" si="0"/>
        <v>9.5755384615384607</v>
      </c>
      <c r="T44" s="1">
        <v>34.18</v>
      </c>
      <c r="U44" s="1">
        <v>21.93</v>
      </c>
      <c r="V44" s="10">
        <f t="shared" si="7"/>
        <v>1.5775384615384613</v>
      </c>
      <c r="W44" s="10">
        <f t="shared" si="8"/>
        <v>1.0121538461538462</v>
      </c>
      <c r="X44">
        <f t="shared" si="9"/>
        <v>0.84619730585747299</v>
      </c>
    </row>
    <row r="45" spans="1:24" x14ac:dyDescent="0.2">
      <c r="A45" s="13" t="s">
        <v>89</v>
      </c>
      <c r="B45" s="13">
        <v>44</v>
      </c>
      <c r="C45" s="16">
        <v>8.9</v>
      </c>
      <c r="D45" s="16" t="s">
        <v>59</v>
      </c>
      <c r="E45" s="17">
        <v>7</v>
      </c>
      <c r="F45" s="17">
        <v>11</v>
      </c>
      <c r="G45" s="13" t="s">
        <v>52</v>
      </c>
      <c r="H45" s="13">
        <v>1277</v>
      </c>
      <c r="I45" s="13" t="s">
        <v>25</v>
      </c>
      <c r="J45" s="13">
        <v>3</v>
      </c>
      <c r="K45" s="13">
        <v>19</v>
      </c>
      <c r="L45" s="13" t="s">
        <v>80</v>
      </c>
      <c r="M45" s="15">
        <v>43848</v>
      </c>
      <c r="N45" s="13">
        <v>0</v>
      </c>
      <c r="O45" s="13"/>
      <c r="P45" s="13"/>
      <c r="Q45" s="13"/>
      <c r="R45" s="13"/>
      <c r="S45" s="18"/>
      <c r="T45" s="13"/>
      <c r="U45" s="13"/>
      <c r="V45" s="19"/>
      <c r="W45" s="19"/>
      <c r="X45" s="18"/>
    </row>
    <row r="46" spans="1:24" x14ac:dyDescent="0.2">
      <c r="A46" s="13" t="s">
        <v>89</v>
      </c>
      <c r="B46" s="13">
        <v>44</v>
      </c>
      <c r="C46" s="16">
        <v>8.9</v>
      </c>
      <c r="D46" s="16" t="s">
        <v>59</v>
      </c>
      <c r="E46" s="17">
        <v>7</v>
      </c>
      <c r="F46" s="17">
        <v>11</v>
      </c>
      <c r="G46" s="13" t="s">
        <v>52</v>
      </c>
      <c r="H46" s="13">
        <v>1282</v>
      </c>
      <c r="I46" s="13" t="s">
        <v>25</v>
      </c>
      <c r="J46" s="13">
        <v>3</v>
      </c>
      <c r="K46" s="13">
        <v>19</v>
      </c>
      <c r="L46" s="13" t="s">
        <v>78</v>
      </c>
      <c r="M46" s="15">
        <v>43848</v>
      </c>
      <c r="N46" s="13">
        <v>0</v>
      </c>
      <c r="O46" s="13"/>
      <c r="P46" s="13"/>
      <c r="Q46" s="13"/>
      <c r="R46" s="13"/>
      <c r="S46" s="18"/>
      <c r="T46" s="13"/>
      <c r="U46" s="13"/>
      <c r="V46" s="19"/>
      <c r="W46" s="19"/>
      <c r="X46" s="18"/>
    </row>
    <row r="47" spans="1:24" x14ac:dyDescent="0.2">
      <c r="A47" s="1" t="s">
        <v>89</v>
      </c>
      <c r="B47" s="1">
        <v>44</v>
      </c>
      <c r="C47" s="12">
        <v>8.9</v>
      </c>
      <c r="D47" s="12" t="s">
        <v>59</v>
      </c>
      <c r="E47" s="11">
        <v>12</v>
      </c>
      <c r="F47" s="11">
        <v>14</v>
      </c>
      <c r="G47" s="1" t="s">
        <v>84</v>
      </c>
      <c r="H47" s="1">
        <v>2185</v>
      </c>
      <c r="I47" s="1" t="s">
        <v>95</v>
      </c>
      <c r="J47" s="1">
        <v>3</v>
      </c>
      <c r="K47" s="1">
        <v>19</v>
      </c>
      <c r="L47" s="1" t="s">
        <v>69</v>
      </c>
      <c r="M47" s="2">
        <v>43848</v>
      </c>
      <c r="N47" s="1">
        <v>3</v>
      </c>
      <c r="O47" s="1">
        <v>23</v>
      </c>
      <c r="P47" s="1">
        <v>22</v>
      </c>
      <c r="Q47" s="1">
        <v>22</v>
      </c>
      <c r="R47" s="1">
        <v>198.35</v>
      </c>
      <c r="S47">
        <f t="shared" si="0"/>
        <v>8.8813432835820905</v>
      </c>
      <c r="T47" s="1">
        <v>34.71</v>
      </c>
      <c r="U47" s="1">
        <v>27.59</v>
      </c>
      <c r="V47" s="10">
        <f t="shared" si="7"/>
        <v>1.5541791044776121</v>
      </c>
      <c r="W47" s="10">
        <f t="shared" si="8"/>
        <v>1.2353731343283583</v>
      </c>
      <c r="X47">
        <f t="shared" si="9"/>
        <v>1.2419267828719742</v>
      </c>
    </row>
    <row r="48" spans="1:24" x14ac:dyDescent="0.2">
      <c r="A48" s="1" t="s">
        <v>89</v>
      </c>
      <c r="B48" s="1">
        <v>44</v>
      </c>
      <c r="C48" s="12">
        <v>8.9</v>
      </c>
      <c r="D48" s="12" t="s">
        <v>59</v>
      </c>
      <c r="E48" s="11">
        <v>12</v>
      </c>
      <c r="F48" s="11">
        <v>14</v>
      </c>
      <c r="G48" s="1" t="s">
        <v>84</v>
      </c>
      <c r="H48" s="1">
        <v>2194</v>
      </c>
      <c r="I48" s="1" t="s">
        <v>95</v>
      </c>
      <c r="J48" s="1">
        <v>3</v>
      </c>
      <c r="K48" s="1">
        <v>19</v>
      </c>
      <c r="L48" s="1" t="s">
        <v>63</v>
      </c>
      <c r="M48" s="2">
        <v>43848</v>
      </c>
      <c r="N48" s="1">
        <v>3</v>
      </c>
      <c r="O48" s="1">
        <v>23</v>
      </c>
      <c r="P48" s="1">
        <v>22</v>
      </c>
      <c r="Q48" s="1">
        <v>22</v>
      </c>
      <c r="R48" s="1">
        <v>213.84</v>
      </c>
      <c r="S48">
        <f t="shared" si="0"/>
        <v>9.5749253731343291</v>
      </c>
      <c r="T48" s="1">
        <v>37.11</v>
      </c>
      <c r="U48" s="1">
        <v>25.71</v>
      </c>
      <c r="V48" s="10">
        <f t="shared" si="7"/>
        <v>1.6616417910447763</v>
      </c>
      <c r="W48" s="10">
        <f t="shared" si="8"/>
        <v>1.1511940298507464</v>
      </c>
      <c r="X48">
        <f t="shared" si="9"/>
        <v>1.1530100320590753</v>
      </c>
    </row>
    <row r="49" spans="1:24" x14ac:dyDescent="0.2">
      <c r="A49" s="20" t="s">
        <v>89</v>
      </c>
      <c r="B49" s="20">
        <v>44</v>
      </c>
      <c r="C49" s="21">
        <v>8.9</v>
      </c>
      <c r="D49" s="21" t="s">
        <v>59</v>
      </c>
      <c r="E49" s="22">
        <v>7</v>
      </c>
      <c r="F49" s="22">
        <v>11</v>
      </c>
      <c r="G49" s="20" t="s">
        <v>52</v>
      </c>
      <c r="H49" s="20">
        <v>1257</v>
      </c>
      <c r="I49" s="20" t="s">
        <v>25</v>
      </c>
      <c r="J49" s="20">
        <v>1</v>
      </c>
      <c r="K49" s="20">
        <v>20</v>
      </c>
      <c r="L49" s="20" t="s">
        <v>75</v>
      </c>
      <c r="M49" s="23">
        <v>43852</v>
      </c>
      <c r="N49" s="20">
        <v>1</v>
      </c>
      <c r="O49" s="20">
        <v>23</v>
      </c>
      <c r="P49" s="20">
        <v>23</v>
      </c>
      <c r="Q49" s="20">
        <v>23</v>
      </c>
      <c r="R49" s="20">
        <v>227.83</v>
      </c>
      <c r="S49">
        <f t="shared" si="0"/>
        <v>9.9056521739130439</v>
      </c>
      <c r="T49" s="20">
        <v>44.2</v>
      </c>
      <c r="U49" s="20">
        <v>26.63</v>
      </c>
      <c r="V49" s="25">
        <f t="shared" si="7"/>
        <v>1.9217391304347828</v>
      </c>
      <c r="W49" s="25">
        <f t="shared" si="8"/>
        <v>1.1578260869565218</v>
      </c>
      <c r="X49" s="24">
        <f t="shared" si="9"/>
        <v>1.3488998813989621</v>
      </c>
    </row>
    <row r="50" spans="1:24" x14ac:dyDescent="0.2">
      <c r="A50" s="20" t="s">
        <v>89</v>
      </c>
      <c r="B50" s="20">
        <v>44</v>
      </c>
      <c r="C50" s="21">
        <v>8.9</v>
      </c>
      <c r="D50" s="21" t="s">
        <v>59</v>
      </c>
      <c r="E50" s="22">
        <v>7</v>
      </c>
      <c r="F50" s="22">
        <v>11</v>
      </c>
      <c r="G50" s="20" t="s">
        <v>52</v>
      </c>
      <c r="H50" s="20">
        <v>1258</v>
      </c>
      <c r="I50" s="20" t="s">
        <v>25</v>
      </c>
      <c r="J50" s="20">
        <v>1</v>
      </c>
      <c r="K50" s="20">
        <v>20</v>
      </c>
      <c r="L50" s="20" t="s">
        <v>61</v>
      </c>
      <c r="M50" s="23">
        <v>43852</v>
      </c>
      <c r="N50" s="20">
        <v>1</v>
      </c>
      <c r="O50" s="20">
        <v>23</v>
      </c>
      <c r="P50" s="20">
        <v>23</v>
      </c>
      <c r="Q50" s="20">
        <v>23</v>
      </c>
      <c r="R50" s="20">
        <v>208.19</v>
      </c>
      <c r="S50">
        <f t="shared" si="0"/>
        <v>9.0517391304347825</v>
      </c>
      <c r="T50" s="20">
        <v>38.08</v>
      </c>
      <c r="U50" s="20">
        <v>22.47</v>
      </c>
      <c r="V50" s="25">
        <f t="shared" si="7"/>
        <v>1.6556521739130434</v>
      </c>
      <c r="W50" s="25">
        <f t="shared" si="8"/>
        <v>0.97695652173913039</v>
      </c>
      <c r="X50" s="24">
        <f t="shared" si="9"/>
        <v>0.82740511012618423</v>
      </c>
    </row>
    <row r="51" spans="1:24" x14ac:dyDescent="0.2">
      <c r="A51" s="20" t="s">
        <v>89</v>
      </c>
      <c r="B51" s="20">
        <v>44</v>
      </c>
      <c r="C51" s="21">
        <v>8.9</v>
      </c>
      <c r="D51" s="21" t="s">
        <v>59</v>
      </c>
      <c r="E51" s="22">
        <v>12</v>
      </c>
      <c r="F51" s="22">
        <v>14</v>
      </c>
      <c r="G51" s="20" t="s">
        <v>84</v>
      </c>
      <c r="H51" s="20">
        <v>2173</v>
      </c>
      <c r="I51" s="20" t="s">
        <v>95</v>
      </c>
      <c r="J51" s="20">
        <v>2</v>
      </c>
      <c r="K51" s="20">
        <v>20</v>
      </c>
      <c r="L51" s="20" t="s">
        <v>63</v>
      </c>
      <c r="M51" s="23">
        <v>43854</v>
      </c>
      <c r="N51" s="20">
        <v>2</v>
      </c>
      <c r="O51" s="20">
        <v>22</v>
      </c>
      <c r="P51" s="20">
        <v>22</v>
      </c>
      <c r="Q51" s="20">
        <v>22</v>
      </c>
      <c r="R51" s="20">
        <v>206.55</v>
      </c>
      <c r="S51">
        <f t="shared" si="0"/>
        <v>9.3886363636363637</v>
      </c>
      <c r="T51" s="20">
        <v>40.5</v>
      </c>
      <c r="U51" s="20">
        <v>17.489999999999998</v>
      </c>
      <c r="V51" s="25">
        <f t="shared" si="7"/>
        <v>1.8409090909090908</v>
      </c>
      <c r="W51" s="25">
        <f t="shared" si="8"/>
        <v>0.79499999999999993</v>
      </c>
      <c r="X51" s="24">
        <f t="shared" si="9"/>
        <v>0.60920747290792476</v>
      </c>
    </row>
    <row r="52" spans="1:24" x14ac:dyDescent="0.2">
      <c r="A52" s="20" t="s">
        <v>89</v>
      </c>
      <c r="B52" s="20">
        <v>44</v>
      </c>
      <c r="C52" s="21">
        <v>8.9</v>
      </c>
      <c r="D52" s="21" t="s">
        <v>59</v>
      </c>
      <c r="E52" s="22">
        <v>7</v>
      </c>
      <c r="F52" s="22">
        <v>11</v>
      </c>
      <c r="G52" s="20" t="s">
        <v>52</v>
      </c>
      <c r="H52" s="20">
        <v>1264</v>
      </c>
      <c r="I52" s="20" t="s">
        <v>25</v>
      </c>
      <c r="J52" s="20">
        <v>2</v>
      </c>
      <c r="K52" s="20">
        <v>20</v>
      </c>
      <c r="L52" s="20" t="s">
        <v>73</v>
      </c>
      <c r="M52" s="23">
        <v>43860</v>
      </c>
      <c r="N52" s="20">
        <v>4</v>
      </c>
      <c r="O52" s="20">
        <v>23</v>
      </c>
      <c r="P52" s="20">
        <v>22</v>
      </c>
      <c r="Q52" s="20">
        <v>22</v>
      </c>
      <c r="R52" s="20">
        <v>206.74</v>
      </c>
      <c r="S52">
        <f t="shared" si="0"/>
        <v>9.2570149253731344</v>
      </c>
      <c r="T52" s="20">
        <v>41.23</v>
      </c>
      <c r="U52" s="20">
        <v>22.8</v>
      </c>
      <c r="V52" s="25">
        <f t="shared" si="7"/>
        <v>1.8461194029850745</v>
      </c>
      <c r="W52" s="25">
        <f t="shared" si="8"/>
        <v>1.0208955223880598</v>
      </c>
      <c r="X52" s="24">
        <f t="shared" si="9"/>
        <v>1.0074442145100606</v>
      </c>
    </row>
    <row r="53" spans="1:24" x14ac:dyDescent="0.2">
      <c r="A53" s="20" t="s">
        <v>89</v>
      </c>
      <c r="B53" s="20">
        <v>44</v>
      </c>
      <c r="C53" s="21">
        <v>8.9</v>
      </c>
      <c r="D53" s="21" t="s">
        <v>59</v>
      </c>
      <c r="E53" s="22">
        <v>3</v>
      </c>
      <c r="F53" s="22">
        <v>1</v>
      </c>
      <c r="G53" s="20" t="s">
        <v>50</v>
      </c>
      <c r="H53" s="20">
        <v>387</v>
      </c>
      <c r="I53" s="20" t="s">
        <v>7</v>
      </c>
      <c r="J53" s="20">
        <v>1</v>
      </c>
      <c r="K53" s="20">
        <v>21</v>
      </c>
      <c r="L53" s="20" t="s">
        <v>67</v>
      </c>
      <c r="M53" s="23">
        <v>43848</v>
      </c>
      <c r="N53" s="20">
        <v>4</v>
      </c>
      <c r="O53" s="20">
        <v>23</v>
      </c>
      <c r="P53" s="20">
        <v>22</v>
      </c>
      <c r="Q53" s="20">
        <v>22</v>
      </c>
      <c r="R53" s="20">
        <v>214.55</v>
      </c>
      <c r="S53">
        <f t="shared" si="0"/>
        <v>9.6067164179104481</v>
      </c>
      <c r="T53" s="20">
        <v>43.68</v>
      </c>
      <c r="U53" s="20">
        <v>22.8</v>
      </c>
      <c r="V53" s="25">
        <f t="shared" si="7"/>
        <v>1.9558208955223881</v>
      </c>
      <c r="W53" s="25">
        <f t="shared" si="8"/>
        <v>1.0208955223880598</v>
      </c>
      <c r="X53" s="24">
        <f t="shared" si="9"/>
        <v>1.0673093206354465</v>
      </c>
    </row>
    <row r="54" spans="1:24" x14ac:dyDescent="0.2">
      <c r="A54" s="20" t="s">
        <v>89</v>
      </c>
      <c r="B54" s="20">
        <v>44</v>
      </c>
      <c r="C54" s="21">
        <v>8.9</v>
      </c>
      <c r="D54" s="21" t="s">
        <v>59</v>
      </c>
      <c r="E54" s="22">
        <v>6</v>
      </c>
      <c r="F54" s="22">
        <v>7</v>
      </c>
      <c r="G54" s="20" t="s">
        <v>51</v>
      </c>
      <c r="H54" s="20">
        <v>1059</v>
      </c>
      <c r="I54" s="20" t="s">
        <v>21</v>
      </c>
      <c r="J54" s="20">
        <v>1</v>
      </c>
      <c r="K54" s="20">
        <v>21</v>
      </c>
      <c r="L54" s="20" t="s">
        <v>86</v>
      </c>
      <c r="M54" s="23">
        <v>43854</v>
      </c>
      <c r="N54" s="20">
        <v>1</v>
      </c>
      <c r="O54" s="20">
        <v>22</v>
      </c>
      <c r="P54" s="20">
        <v>22</v>
      </c>
      <c r="Q54" s="20">
        <v>21</v>
      </c>
      <c r="R54" s="20">
        <v>212.35</v>
      </c>
      <c r="S54">
        <f t="shared" si="0"/>
        <v>9.8007692307692302</v>
      </c>
      <c r="T54" s="20">
        <v>35.36</v>
      </c>
      <c r="U54" s="20">
        <v>22.47</v>
      </c>
      <c r="V54" s="25">
        <f t="shared" si="7"/>
        <v>1.6319999999999999</v>
      </c>
      <c r="W54" s="25">
        <f t="shared" si="8"/>
        <v>1.037076923076923</v>
      </c>
      <c r="X54" s="24">
        <f t="shared" si="9"/>
        <v>0.91905334005897776</v>
      </c>
    </row>
    <row r="55" spans="1:24" x14ac:dyDescent="0.2">
      <c r="A55" s="20" t="s">
        <v>89</v>
      </c>
      <c r="B55" s="20">
        <v>44</v>
      </c>
      <c r="C55" s="21">
        <v>8.9</v>
      </c>
      <c r="D55" s="21" t="s">
        <v>59</v>
      </c>
      <c r="E55" s="22">
        <v>6</v>
      </c>
      <c r="F55" s="22">
        <v>7</v>
      </c>
      <c r="G55" s="20" t="s">
        <v>51</v>
      </c>
      <c r="H55" s="20">
        <v>1084</v>
      </c>
      <c r="I55" s="20" t="s">
        <v>21</v>
      </c>
      <c r="J55" s="20">
        <v>3</v>
      </c>
      <c r="K55" s="20">
        <v>21</v>
      </c>
      <c r="L55" s="20" t="s">
        <v>58</v>
      </c>
      <c r="M55" s="23">
        <v>43856</v>
      </c>
      <c r="N55" s="20">
        <v>2</v>
      </c>
      <c r="O55" s="20">
        <v>22</v>
      </c>
      <c r="P55" s="20">
        <v>22</v>
      </c>
      <c r="Q55" s="20">
        <v>22</v>
      </c>
      <c r="R55" s="20">
        <v>211.7</v>
      </c>
      <c r="S55">
        <f t="shared" si="0"/>
        <v>9.622727272727273</v>
      </c>
      <c r="T55" s="20">
        <v>36.67</v>
      </c>
      <c r="U55" s="20">
        <v>21.02</v>
      </c>
      <c r="V55" s="25">
        <f t="shared" si="7"/>
        <v>1.666818181818182</v>
      </c>
      <c r="W55" s="25">
        <f t="shared" si="8"/>
        <v>0.95545454545454545</v>
      </c>
      <c r="X55" s="24">
        <f t="shared" si="9"/>
        <v>0.79672219009546041</v>
      </c>
    </row>
    <row r="56" spans="1:24" x14ac:dyDescent="0.2">
      <c r="A56" s="20" t="s">
        <v>89</v>
      </c>
      <c r="B56" s="20">
        <v>44</v>
      </c>
      <c r="C56" s="21">
        <v>8.9</v>
      </c>
      <c r="D56" s="21" t="s">
        <v>59</v>
      </c>
      <c r="E56" s="22">
        <v>3</v>
      </c>
      <c r="F56" s="22">
        <v>1</v>
      </c>
      <c r="G56" s="20" t="s">
        <v>50</v>
      </c>
      <c r="H56" s="20">
        <v>400</v>
      </c>
      <c r="I56" s="20" t="s">
        <v>7</v>
      </c>
      <c r="J56" s="20">
        <v>2</v>
      </c>
      <c r="K56" s="20">
        <v>22</v>
      </c>
      <c r="L56" s="20" t="s">
        <v>71</v>
      </c>
      <c r="M56" s="23">
        <v>43849</v>
      </c>
      <c r="N56" s="20">
        <v>3</v>
      </c>
      <c r="O56" s="1">
        <v>22</v>
      </c>
      <c r="P56" s="1">
        <v>22</v>
      </c>
      <c r="Q56" s="1">
        <v>23</v>
      </c>
      <c r="R56" s="1">
        <v>214.76</v>
      </c>
      <c r="S56">
        <f t="shared" si="0"/>
        <v>9.6161194029850741</v>
      </c>
      <c r="T56" s="20">
        <v>37.01</v>
      </c>
      <c r="U56" s="20">
        <v>24.02</v>
      </c>
      <c r="V56" s="25">
        <f t="shared" si="7"/>
        <v>1.6571641791044776</v>
      </c>
      <c r="W56" s="25">
        <f t="shared" si="8"/>
        <v>1.0755223880597016</v>
      </c>
      <c r="X56" s="24">
        <f t="shared" si="9"/>
        <v>1.0036980250384138</v>
      </c>
    </row>
    <row r="57" spans="1:24" x14ac:dyDescent="0.2">
      <c r="A57" s="20" t="s">
        <v>89</v>
      </c>
      <c r="B57" s="20">
        <v>44</v>
      </c>
      <c r="C57" s="21">
        <v>8.9</v>
      </c>
      <c r="D57" s="21" t="s">
        <v>59</v>
      </c>
      <c r="E57" s="22">
        <v>3</v>
      </c>
      <c r="F57" s="22">
        <v>1</v>
      </c>
      <c r="G57" s="20" t="s">
        <v>50</v>
      </c>
      <c r="H57" s="20">
        <v>404</v>
      </c>
      <c r="I57" s="20" t="s">
        <v>7</v>
      </c>
      <c r="J57" s="20">
        <v>2</v>
      </c>
      <c r="K57" s="20">
        <v>22</v>
      </c>
      <c r="L57" s="20" t="s">
        <v>61</v>
      </c>
      <c r="M57" s="23">
        <v>43849</v>
      </c>
      <c r="N57" s="20">
        <v>3</v>
      </c>
      <c r="O57" s="1">
        <v>22</v>
      </c>
      <c r="P57" s="1">
        <v>22</v>
      </c>
      <c r="Q57" s="1">
        <v>23</v>
      </c>
      <c r="R57" s="1">
        <v>209.77</v>
      </c>
      <c r="S57">
        <f t="shared" si="0"/>
        <v>9.3926865671641799</v>
      </c>
      <c r="T57" s="20">
        <v>29.53</v>
      </c>
      <c r="U57" s="20">
        <v>22.83</v>
      </c>
      <c r="V57" s="25">
        <f t="shared" si="7"/>
        <v>1.3222388059701493</v>
      </c>
      <c r="W57" s="25">
        <f t="shared" si="8"/>
        <v>1.0222388059701493</v>
      </c>
      <c r="X57" s="24">
        <f t="shared" si="9"/>
        <v>0.7234578748619882</v>
      </c>
    </row>
    <row r="58" spans="1:24" x14ac:dyDescent="0.2">
      <c r="A58" s="20" t="s">
        <v>89</v>
      </c>
      <c r="B58" s="20">
        <v>44</v>
      </c>
      <c r="C58" s="21">
        <v>8.9</v>
      </c>
      <c r="D58" s="21" t="s">
        <v>59</v>
      </c>
      <c r="E58" s="22">
        <v>6</v>
      </c>
      <c r="F58" s="22">
        <v>7</v>
      </c>
      <c r="G58" s="20" t="s">
        <v>51</v>
      </c>
      <c r="H58" s="20">
        <v>1092</v>
      </c>
      <c r="I58" s="20" t="s">
        <v>21</v>
      </c>
      <c r="J58" s="20">
        <v>3</v>
      </c>
      <c r="K58" s="20">
        <v>22</v>
      </c>
      <c r="L58" s="20" t="s">
        <v>64</v>
      </c>
      <c r="M58" s="23">
        <v>43854</v>
      </c>
      <c r="N58" s="20">
        <v>2</v>
      </c>
      <c r="O58" s="20">
        <v>23</v>
      </c>
      <c r="P58" s="20">
        <v>23</v>
      </c>
      <c r="Q58" s="20">
        <v>22</v>
      </c>
      <c r="R58" s="20">
        <v>227.93</v>
      </c>
      <c r="S58">
        <f t="shared" si="0"/>
        <v>10.055735294117646</v>
      </c>
      <c r="T58" s="20">
        <v>39.619999999999997</v>
      </c>
      <c r="U58" s="20">
        <v>21.59</v>
      </c>
      <c r="V58" s="25">
        <f t="shared" si="7"/>
        <v>1.7479411764705881</v>
      </c>
      <c r="W58" s="25">
        <f t="shared" si="8"/>
        <v>0.9524999999999999</v>
      </c>
      <c r="X58" s="24">
        <f t="shared" si="9"/>
        <v>0.83033893794386804</v>
      </c>
    </row>
    <row r="59" spans="1:24" x14ac:dyDescent="0.2">
      <c r="A59" s="1" t="s">
        <v>89</v>
      </c>
      <c r="B59" s="1">
        <v>44</v>
      </c>
      <c r="C59" s="12">
        <v>8.9</v>
      </c>
      <c r="D59" s="12" t="s">
        <v>59</v>
      </c>
      <c r="E59" s="11">
        <v>6</v>
      </c>
      <c r="F59" s="11">
        <v>7</v>
      </c>
      <c r="G59" s="1" t="s">
        <v>51</v>
      </c>
      <c r="H59" s="1">
        <v>1071</v>
      </c>
      <c r="I59" s="1" t="s">
        <v>21</v>
      </c>
      <c r="J59" s="1">
        <v>2</v>
      </c>
      <c r="K59" s="1">
        <v>22</v>
      </c>
      <c r="L59" s="1" t="s">
        <v>86</v>
      </c>
      <c r="M59" s="2">
        <v>43860</v>
      </c>
      <c r="N59" s="1">
        <v>1</v>
      </c>
      <c r="O59" s="1">
        <v>22</v>
      </c>
      <c r="P59" s="1">
        <v>23</v>
      </c>
      <c r="Q59" s="1">
        <v>22</v>
      </c>
      <c r="R59" s="1">
        <v>222.91</v>
      </c>
      <c r="S59">
        <f t="shared" si="0"/>
        <v>9.9810447761194041</v>
      </c>
      <c r="T59" s="1">
        <v>38.47</v>
      </c>
      <c r="U59" s="1">
        <v>18.79</v>
      </c>
      <c r="V59" s="10">
        <f t="shared" si="7"/>
        <v>1.7225373134328359</v>
      </c>
      <c r="W59" s="10">
        <f t="shared" si="8"/>
        <v>0.84134328358208954</v>
      </c>
      <c r="X59">
        <f t="shared" si="9"/>
        <v>0.63843064451914378</v>
      </c>
    </row>
    <row r="60" spans="1:24" x14ac:dyDescent="0.2">
      <c r="A60" s="1" t="s">
        <v>89</v>
      </c>
      <c r="B60" s="1">
        <v>44</v>
      </c>
      <c r="C60" s="12">
        <v>8.9</v>
      </c>
      <c r="D60" s="12" t="s">
        <v>59</v>
      </c>
      <c r="E60" s="11">
        <v>3</v>
      </c>
      <c r="F60" s="11">
        <v>1</v>
      </c>
      <c r="G60" s="1" t="s">
        <v>50</v>
      </c>
      <c r="H60" s="1">
        <v>410</v>
      </c>
      <c r="I60" s="1" t="s">
        <v>7</v>
      </c>
      <c r="J60" s="1">
        <v>3</v>
      </c>
      <c r="K60" s="1">
        <v>23</v>
      </c>
      <c r="L60" s="1" t="s">
        <v>73</v>
      </c>
      <c r="M60" s="2">
        <v>43852</v>
      </c>
      <c r="N60" s="1">
        <v>3</v>
      </c>
      <c r="O60" s="1">
        <v>22</v>
      </c>
      <c r="P60" s="1">
        <v>22</v>
      </c>
      <c r="Q60" s="1">
        <v>22</v>
      </c>
      <c r="R60" s="1">
        <v>226.17</v>
      </c>
      <c r="S60">
        <f t="shared" si="0"/>
        <v>10.280454545454544</v>
      </c>
      <c r="T60" s="1">
        <v>43.83</v>
      </c>
      <c r="U60" s="1">
        <v>20.25</v>
      </c>
      <c r="V60" s="10">
        <f t="shared" si="7"/>
        <v>1.9922727272727272</v>
      </c>
      <c r="W60" s="10">
        <f t="shared" si="8"/>
        <v>0.92045454545454541</v>
      </c>
      <c r="X60">
        <f t="shared" si="9"/>
        <v>0.8837961505005647</v>
      </c>
    </row>
    <row r="61" spans="1:24" x14ac:dyDescent="0.2">
      <c r="A61" s="13" t="s">
        <v>89</v>
      </c>
      <c r="B61" s="13">
        <v>44</v>
      </c>
      <c r="C61" s="16">
        <v>8.9</v>
      </c>
      <c r="D61" s="16" t="s">
        <v>59</v>
      </c>
      <c r="E61" s="17">
        <v>6</v>
      </c>
      <c r="F61" s="17">
        <v>7</v>
      </c>
      <c r="G61" s="13" t="s">
        <v>51</v>
      </c>
      <c r="H61" s="13">
        <v>1099</v>
      </c>
      <c r="I61" s="13" t="s">
        <v>21</v>
      </c>
      <c r="J61" s="13">
        <v>4</v>
      </c>
      <c r="K61" s="13">
        <v>24</v>
      </c>
      <c r="L61" s="13" t="s">
        <v>64</v>
      </c>
      <c r="M61" s="15">
        <v>43854</v>
      </c>
      <c r="N61" s="13">
        <v>0</v>
      </c>
      <c r="O61" s="13"/>
      <c r="P61" s="13"/>
      <c r="Q61" s="13"/>
      <c r="R61" s="13"/>
      <c r="S61" s="18"/>
      <c r="T61" s="13"/>
      <c r="U61" s="13"/>
      <c r="V61" s="19"/>
      <c r="W61" s="19"/>
      <c r="X61" s="18"/>
    </row>
    <row r="62" spans="1:24" x14ac:dyDescent="0.2">
      <c r="A62" s="20" t="s">
        <v>89</v>
      </c>
      <c r="B62" s="20">
        <v>44</v>
      </c>
      <c r="C62" s="21">
        <v>8.9</v>
      </c>
      <c r="D62" s="21" t="s">
        <v>59</v>
      </c>
      <c r="E62" s="22">
        <v>3</v>
      </c>
      <c r="F62" s="22">
        <v>1</v>
      </c>
      <c r="G62" s="20" t="s">
        <v>50</v>
      </c>
      <c r="H62" s="20">
        <v>422</v>
      </c>
      <c r="I62" s="20" t="s">
        <v>7</v>
      </c>
      <c r="J62" s="20">
        <v>4</v>
      </c>
      <c r="K62" s="20">
        <v>24</v>
      </c>
      <c r="L62" s="20" t="s">
        <v>78</v>
      </c>
      <c r="M62" s="23">
        <v>43858</v>
      </c>
      <c r="N62" s="20">
        <v>1</v>
      </c>
      <c r="O62" s="20">
        <v>23</v>
      </c>
      <c r="P62" s="20">
        <v>22</v>
      </c>
      <c r="Q62" s="20">
        <v>22</v>
      </c>
      <c r="R62" s="20">
        <v>198.28</v>
      </c>
      <c r="S62">
        <f t="shared" si="0"/>
        <v>8.8782089552238812</v>
      </c>
      <c r="T62" s="20">
        <v>34.21</v>
      </c>
      <c r="U62" s="20">
        <v>25</v>
      </c>
      <c r="V62" s="25">
        <f t="shared" si="7"/>
        <v>1.5317910447761196</v>
      </c>
      <c r="W62" s="25">
        <f t="shared" si="8"/>
        <v>1.119402985074627</v>
      </c>
      <c r="X62" s="24">
        <f t="shared" si="9"/>
        <v>1.0050115893928127</v>
      </c>
    </row>
    <row r="63" spans="1:24" x14ac:dyDescent="0.2">
      <c r="A63" s="20" t="s">
        <v>89</v>
      </c>
      <c r="B63" s="20">
        <v>44</v>
      </c>
      <c r="C63" s="21">
        <v>8.9</v>
      </c>
      <c r="D63" s="21" t="s">
        <v>59</v>
      </c>
      <c r="E63" s="22">
        <v>10</v>
      </c>
      <c r="F63" s="22">
        <v>16</v>
      </c>
      <c r="G63" s="20" t="s">
        <v>84</v>
      </c>
      <c r="H63" s="20">
        <v>1873</v>
      </c>
      <c r="I63" s="20" t="s">
        <v>83</v>
      </c>
      <c r="J63" s="20">
        <v>1</v>
      </c>
      <c r="K63" s="20">
        <v>25</v>
      </c>
      <c r="L63" s="20" t="s">
        <v>72</v>
      </c>
      <c r="M63" s="23">
        <v>43848</v>
      </c>
      <c r="N63" s="20">
        <v>4</v>
      </c>
      <c r="O63" s="20">
        <v>22</v>
      </c>
      <c r="P63" s="20">
        <v>22</v>
      </c>
      <c r="Q63" s="20">
        <v>22</v>
      </c>
      <c r="R63" s="20">
        <v>224.36</v>
      </c>
      <c r="S63">
        <f t="shared" si="0"/>
        <v>10.198181818181819</v>
      </c>
      <c r="T63" s="20">
        <v>40.020000000000003</v>
      </c>
      <c r="U63" s="20">
        <v>18.68</v>
      </c>
      <c r="V63" s="25">
        <f t="shared" si="7"/>
        <v>1.8190909090909093</v>
      </c>
      <c r="W63" s="25">
        <f t="shared" si="8"/>
        <v>0.84909090909090912</v>
      </c>
      <c r="X63" s="24">
        <f t="shared" si="9"/>
        <v>0.68669108302415105</v>
      </c>
    </row>
    <row r="64" spans="1:24" x14ac:dyDescent="0.2">
      <c r="A64" s="20" t="s">
        <v>89</v>
      </c>
      <c r="B64" s="20">
        <v>44</v>
      </c>
      <c r="C64" s="21">
        <v>8.9</v>
      </c>
      <c r="D64" s="21" t="s">
        <v>59</v>
      </c>
      <c r="E64" s="22">
        <v>2</v>
      </c>
      <c r="F64" s="22">
        <v>2</v>
      </c>
      <c r="G64" s="20" t="s">
        <v>50</v>
      </c>
      <c r="H64" s="20">
        <v>244</v>
      </c>
      <c r="I64" s="20" t="s">
        <v>43</v>
      </c>
      <c r="J64" s="20">
        <v>1</v>
      </c>
      <c r="K64" s="20">
        <v>25</v>
      </c>
      <c r="L64" s="20" t="s">
        <v>82</v>
      </c>
      <c r="M64" s="23">
        <v>43848</v>
      </c>
      <c r="N64" s="20">
        <v>3</v>
      </c>
      <c r="O64" s="20">
        <v>22</v>
      </c>
      <c r="P64" s="20">
        <v>22</v>
      </c>
      <c r="Q64" s="20">
        <v>22</v>
      </c>
      <c r="R64" s="20">
        <v>209.06</v>
      </c>
      <c r="S64">
        <f t="shared" si="0"/>
        <v>9.502727272727272</v>
      </c>
      <c r="T64" s="20">
        <v>48.75</v>
      </c>
      <c r="U64" s="20">
        <v>25.5</v>
      </c>
      <c r="V64" s="25">
        <f t="shared" si="7"/>
        <v>2.2159090909090908</v>
      </c>
      <c r="W64" s="25">
        <f t="shared" si="8"/>
        <v>1.1590909090909092</v>
      </c>
      <c r="X64" s="24">
        <f t="shared" si="9"/>
        <v>1.5587826410451446</v>
      </c>
    </row>
    <row r="65" spans="1:24" x14ac:dyDescent="0.2">
      <c r="A65" s="20" t="s">
        <v>89</v>
      </c>
      <c r="B65" s="20">
        <v>44</v>
      </c>
      <c r="C65" s="21">
        <v>8.9</v>
      </c>
      <c r="D65" s="21" t="s">
        <v>59</v>
      </c>
      <c r="E65" s="22">
        <v>2</v>
      </c>
      <c r="F65" s="22">
        <v>2</v>
      </c>
      <c r="G65" s="20" t="s">
        <v>50</v>
      </c>
      <c r="H65" s="20">
        <v>272</v>
      </c>
      <c r="I65" s="20" t="s">
        <v>43</v>
      </c>
      <c r="J65" s="20">
        <v>3</v>
      </c>
      <c r="K65" s="20">
        <v>26</v>
      </c>
      <c r="L65" s="20" t="s">
        <v>86</v>
      </c>
      <c r="M65" s="23">
        <v>43849</v>
      </c>
      <c r="N65" s="20">
        <v>3</v>
      </c>
      <c r="O65" s="20">
        <v>22</v>
      </c>
      <c r="P65" s="20">
        <v>23</v>
      </c>
      <c r="Q65" s="20">
        <v>21</v>
      </c>
      <c r="R65" s="20">
        <v>227.63</v>
      </c>
      <c r="S65">
        <f t="shared" si="0"/>
        <v>10.346818181818181</v>
      </c>
      <c r="T65" s="20">
        <v>42</v>
      </c>
      <c r="U65" s="20">
        <v>22</v>
      </c>
      <c r="V65" s="25">
        <f t="shared" si="7"/>
        <v>1.9090909090909092</v>
      </c>
      <c r="W65" s="25">
        <f t="shared" si="8"/>
        <v>1</v>
      </c>
      <c r="X65" s="24">
        <f t="shared" si="9"/>
        <v>0.99959766250584325</v>
      </c>
    </row>
    <row r="66" spans="1:24" x14ac:dyDescent="0.2">
      <c r="A66" s="20" t="s">
        <v>89</v>
      </c>
      <c r="B66" s="20">
        <v>44</v>
      </c>
      <c r="C66" s="21">
        <v>8.9</v>
      </c>
      <c r="D66" s="21" t="s">
        <v>59</v>
      </c>
      <c r="E66" s="22">
        <v>2</v>
      </c>
      <c r="F66" s="22">
        <v>2</v>
      </c>
      <c r="G66" s="20" t="s">
        <v>50</v>
      </c>
      <c r="H66" s="20">
        <v>248</v>
      </c>
      <c r="I66" s="20" t="s">
        <v>43</v>
      </c>
      <c r="J66" s="20">
        <v>1</v>
      </c>
      <c r="K66" s="20">
        <v>26</v>
      </c>
      <c r="L66" s="20" t="s">
        <v>62</v>
      </c>
      <c r="M66" s="23">
        <v>43849</v>
      </c>
      <c r="N66" s="20">
        <v>1</v>
      </c>
      <c r="O66" s="20">
        <v>22</v>
      </c>
      <c r="P66" s="20">
        <v>22</v>
      </c>
      <c r="Q66" s="20">
        <v>22</v>
      </c>
      <c r="R66" s="20">
        <v>236.74</v>
      </c>
      <c r="S66">
        <f t="shared" si="0"/>
        <v>10.760909090909092</v>
      </c>
      <c r="T66" s="20">
        <v>42.2</v>
      </c>
      <c r="U66" s="20">
        <v>21.63</v>
      </c>
      <c r="V66" s="25">
        <f t="shared" si="7"/>
        <v>1.9181818181818182</v>
      </c>
      <c r="W66" s="25">
        <f t="shared" si="8"/>
        <v>0.98318181818181816</v>
      </c>
      <c r="X66" s="24">
        <f t="shared" si="9"/>
        <v>0.97085879599907055</v>
      </c>
    </row>
    <row r="67" spans="1:24" x14ac:dyDescent="0.2">
      <c r="A67" s="1" t="s">
        <v>89</v>
      </c>
      <c r="B67" s="1">
        <v>44</v>
      </c>
      <c r="C67" s="12">
        <v>8.9</v>
      </c>
      <c r="D67" s="12" t="s">
        <v>59</v>
      </c>
      <c r="E67" s="11">
        <v>10</v>
      </c>
      <c r="F67" s="11">
        <v>16</v>
      </c>
      <c r="G67" s="1" t="s">
        <v>84</v>
      </c>
      <c r="H67" s="1">
        <v>1894</v>
      </c>
      <c r="I67" s="1" t="s">
        <v>83</v>
      </c>
      <c r="J67" s="1">
        <v>2</v>
      </c>
      <c r="K67" s="1">
        <v>26</v>
      </c>
      <c r="L67" s="1" t="s">
        <v>78</v>
      </c>
      <c r="M67" s="2">
        <v>43852</v>
      </c>
      <c r="N67" s="1">
        <v>1</v>
      </c>
      <c r="O67" s="1">
        <v>22</v>
      </c>
      <c r="P67" s="1">
        <v>22</v>
      </c>
      <c r="Q67" s="1">
        <v>23</v>
      </c>
      <c r="R67" s="1">
        <v>226.03</v>
      </c>
      <c r="S67">
        <f t="shared" ref="S67:S131" si="10">R67/AVERAGE(O67:Q67)</f>
        <v>10.120746268656717</v>
      </c>
      <c r="T67" s="1">
        <v>42.01</v>
      </c>
      <c r="U67" s="1">
        <v>20</v>
      </c>
      <c r="V67" s="10">
        <f t="shared" si="7"/>
        <v>1.8810447761194029</v>
      </c>
      <c r="W67" s="10">
        <f t="shared" si="8"/>
        <v>0.89552238805970152</v>
      </c>
      <c r="X67">
        <f t="shared" si="9"/>
        <v>0.78986096454401966</v>
      </c>
    </row>
    <row r="68" spans="1:24" x14ac:dyDescent="0.2">
      <c r="A68" s="1" t="s">
        <v>89</v>
      </c>
      <c r="B68" s="1">
        <v>44</v>
      </c>
      <c r="C68" s="12">
        <v>8.9</v>
      </c>
      <c r="D68" s="12" t="s">
        <v>59</v>
      </c>
      <c r="E68" s="11">
        <v>10</v>
      </c>
      <c r="F68" s="11">
        <v>16</v>
      </c>
      <c r="G68" s="1" t="s">
        <v>84</v>
      </c>
      <c r="H68" s="1">
        <v>1903</v>
      </c>
      <c r="I68" s="1" t="s">
        <v>83</v>
      </c>
      <c r="J68" s="1">
        <v>3</v>
      </c>
      <c r="K68" s="1">
        <v>27</v>
      </c>
      <c r="L68" s="1" t="s">
        <v>75</v>
      </c>
      <c r="M68" s="2">
        <v>43848</v>
      </c>
      <c r="N68" s="1">
        <v>2</v>
      </c>
      <c r="O68" s="1">
        <v>23</v>
      </c>
      <c r="P68" s="1">
        <v>22</v>
      </c>
      <c r="Q68" s="1">
        <v>22</v>
      </c>
      <c r="R68" s="1">
        <v>226.45</v>
      </c>
      <c r="S68">
        <f t="shared" si="10"/>
        <v>10.139552238805971</v>
      </c>
      <c r="T68" s="1">
        <v>37.590000000000003</v>
      </c>
      <c r="U68" s="1">
        <v>20.25</v>
      </c>
      <c r="V68" s="10">
        <f t="shared" si="7"/>
        <v>1.6831343283582092</v>
      </c>
      <c r="W68" s="10">
        <f t="shared" si="8"/>
        <v>0.90671641791044777</v>
      </c>
      <c r="X68">
        <f t="shared" si="9"/>
        <v>0.72453665074146345</v>
      </c>
    </row>
    <row r="69" spans="1:24" x14ac:dyDescent="0.2">
      <c r="A69" s="1" t="s">
        <v>89</v>
      </c>
      <c r="B69" s="1">
        <v>44</v>
      </c>
      <c r="C69" s="12">
        <v>8.9</v>
      </c>
      <c r="D69" s="12" t="s">
        <v>59</v>
      </c>
      <c r="E69" s="11">
        <v>2</v>
      </c>
      <c r="F69" s="11">
        <v>2</v>
      </c>
      <c r="G69" s="1" t="s">
        <v>50</v>
      </c>
      <c r="H69" s="1">
        <v>266</v>
      </c>
      <c r="I69" s="1" t="s">
        <v>43</v>
      </c>
      <c r="J69" s="1">
        <v>3</v>
      </c>
      <c r="K69" s="1">
        <v>27</v>
      </c>
      <c r="L69" s="1" t="s">
        <v>82</v>
      </c>
      <c r="M69" s="2">
        <v>43848</v>
      </c>
      <c r="N69" s="1">
        <v>4</v>
      </c>
      <c r="O69" s="1">
        <v>23</v>
      </c>
      <c r="P69" s="1">
        <v>22</v>
      </c>
      <c r="Q69" s="1">
        <v>22</v>
      </c>
      <c r="R69" s="1">
        <v>235.09</v>
      </c>
      <c r="S69">
        <f t="shared" si="10"/>
        <v>10.526417910447762</v>
      </c>
      <c r="T69" s="1">
        <v>52.35</v>
      </c>
      <c r="U69" s="1">
        <v>25.24</v>
      </c>
      <c r="V69" s="10">
        <f t="shared" si="7"/>
        <v>2.3440298507462689</v>
      </c>
      <c r="W69" s="10">
        <f t="shared" si="8"/>
        <v>1.1301492537313433</v>
      </c>
      <c r="X69">
        <f t="shared" si="9"/>
        <v>1.5675931805974319</v>
      </c>
    </row>
    <row r="70" spans="1:24" x14ac:dyDescent="0.2">
      <c r="A70" s="1" t="s">
        <v>89</v>
      </c>
      <c r="B70" s="1">
        <v>44</v>
      </c>
      <c r="C70" s="12">
        <v>8.9</v>
      </c>
      <c r="D70" s="12" t="s">
        <v>59</v>
      </c>
      <c r="E70" s="11">
        <v>10</v>
      </c>
      <c r="F70" s="11">
        <v>16</v>
      </c>
      <c r="G70" s="1" t="s">
        <v>84</v>
      </c>
      <c r="H70" s="1">
        <v>1907</v>
      </c>
      <c r="I70" s="1" t="s">
        <v>83</v>
      </c>
      <c r="J70" s="1">
        <v>3</v>
      </c>
      <c r="K70" s="1">
        <v>27</v>
      </c>
      <c r="L70" s="1" t="s">
        <v>66</v>
      </c>
      <c r="M70" s="2">
        <v>43856</v>
      </c>
      <c r="N70" s="1">
        <v>4</v>
      </c>
      <c r="O70" s="1">
        <v>23</v>
      </c>
      <c r="P70" s="1">
        <v>22</v>
      </c>
      <c r="Q70" s="1">
        <v>22</v>
      </c>
      <c r="R70" s="1">
        <v>218.71</v>
      </c>
      <c r="S70">
        <f t="shared" si="10"/>
        <v>9.7929850746268663</v>
      </c>
      <c r="T70" s="1">
        <v>34.44</v>
      </c>
      <c r="U70" s="1">
        <v>18.36</v>
      </c>
      <c r="V70" s="10">
        <f t="shared" si="7"/>
        <v>1.5420895522388061</v>
      </c>
      <c r="W70" s="10">
        <f t="shared" si="8"/>
        <v>0.82208955223880598</v>
      </c>
      <c r="X70">
        <f t="shared" si="9"/>
        <v>0.54569060268323111</v>
      </c>
    </row>
    <row r="71" spans="1:24" x14ac:dyDescent="0.2">
      <c r="A71" s="1" t="s">
        <v>89</v>
      </c>
      <c r="B71" s="1">
        <v>44</v>
      </c>
      <c r="C71" s="12">
        <v>8.9</v>
      </c>
      <c r="D71" s="12" t="s">
        <v>59</v>
      </c>
      <c r="E71" s="11">
        <v>10</v>
      </c>
      <c r="F71" s="11">
        <v>16</v>
      </c>
      <c r="G71" s="1" t="s">
        <v>84</v>
      </c>
      <c r="H71" s="1">
        <v>1919</v>
      </c>
      <c r="I71" s="1" t="s">
        <v>83</v>
      </c>
      <c r="J71" s="1">
        <v>4</v>
      </c>
      <c r="K71" s="1">
        <v>28</v>
      </c>
      <c r="L71" s="1" t="s">
        <v>66</v>
      </c>
      <c r="M71" s="2">
        <v>43849</v>
      </c>
      <c r="N71" s="1">
        <v>1</v>
      </c>
      <c r="O71" s="1">
        <v>22</v>
      </c>
      <c r="P71" s="1">
        <v>22</v>
      </c>
      <c r="Q71" s="1">
        <v>22</v>
      </c>
      <c r="R71" s="1">
        <v>205.89</v>
      </c>
      <c r="S71">
        <f t="shared" si="10"/>
        <v>9.3586363636363625</v>
      </c>
      <c r="T71" s="1">
        <v>42.72</v>
      </c>
      <c r="U71" s="1">
        <v>22.8</v>
      </c>
      <c r="V71" s="10">
        <f t="shared" si="7"/>
        <v>1.9418181818181817</v>
      </c>
      <c r="W71" s="10">
        <f t="shared" si="8"/>
        <v>1.0363636363636364</v>
      </c>
      <c r="X71">
        <f t="shared" si="9"/>
        <v>1.0920223270379301</v>
      </c>
    </row>
    <row r="72" spans="1:24" x14ac:dyDescent="0.2">
      <c r="A72" s="20" t="s">
        <v>89</v>
      </c>
      <c r="B72" s="20">
        <v>44</v>
      </c>
      <c r="C72" s="21">
        <v>8.9</v>
      </c>
      <c r="D72" s="21" t="s">
        <v>59</v>
      </c>
      <c r="E72" s="22">
        <v>2</v>
      </c>
      <c r="F72" s="22">
        <v>2</v>
      </c>
      <c r="G72" s="20" t="s">
        <v>50</v>
      </c>
      <c r="H72" s="20">
        <v>281</v>
      </c>
      <c r="I72" s="20" t="s">
        <v>43</v>
      </c>
      <c r="J72" s="20">
        <v>4</v>
      </c>
      <c r="K72" s="20">
        <v>28</v>
      </c>
      <c r="L72" s="20" t="s">
        <v>62</v>
      </c>
      <c r="M72" s="23">
        <v>43860</v>
      </c>
      <c r="N72" s="20">
        <v>3</v>
      </c>
      <c r="O72" s="1">
        <v>23</v>
      </c>
      <c r="P72" s="1">
        <v>22</v>
      </c>
      <c r="Q72" s="1">
        <v>22</v>
      </c>
      <c r="R72" s="1">
        <v>219.18</v>
      </c>
      <c r="S72">
        <f t="shared" si="10"/>
        <v>9.8140298507462695</v>
      </c>
      <c r="T72" s="20">
        <v>44.72</v>
      </c>
      <c r="U72" s="20">
        <v>25.5</v>
      </c>
      <c r="V72" s="25">
        <f t="shared" si="7"/>
        <v>2.0023880597014925</v>
      </c>
      <c r="W72" s="25">
        <f t="shared" si="8"/>
        <v>1.1417910447761195</v>
      </c>
      <c r="X72" s="24">
        <f t="shared" si="9"/>
        <v>1.3668477245268487</v>
      </c>
    </row>
    <row r="73" spans="1:24" x14ac:dyDescent="0.2">
      <c r="A73" s="20" t="s">
        <v>89</v>
      </c>
      <c r="B73" s="20">
        <v>44</v>
      </c>
      <c r="C73" s="21">
        <v>8.9</v>
      </c>
      <c r="D73" s="21" t="s">
        <v>59</v>
      </c>
      <c r="E73" s="22">
        <v>4</v>
      </c>
      <c r="F73" s="22">
        <v>6</v>
      </c>
      <c r="G73" s="20" t="s">
        <v>51</v>
      </c>
      <c r="H73" s="20">
        <v>660</v>
      </c>
      <c r="I73" s="20" t="s">
        <v>12</v>
      </c>
      <c r="J73" s="20">
        <v>3</v>
      </c>
      <c r="K73" s="20">
        <v>29</v>
      </c>
      <c r="L73" s="20" t="s">
        <v>73</v>
      </c>
      <c r="M73" s="23">
        <v>43848</v>
      </c>
      <c r="N73" s="20">
        <v>1</v>
      </c>
      <c r="O73" s="20">
        <v>23</v>
      </c>
      <c r="P73" s="20">
        <v>22</v>
      </c>
      <c r="Q73" s="20">
        <v>22</v>
      </c>
      <c r="R73" s="20">
        <v>230.39</v>
      </c>
      <c r="S73">
        <f t="shared" si="10"/>
        <v>10.315970149253731</v>
      </c>
      <c r="T73" s="20">
        <v>46.14</v>
      </c>
      <c r="U73" s="20">
        <v>23.02</v>
      </c>
      <c r="V73" s="25">
        <f t="shared" si="7"/>
        <v>2.0659701492537317</v>
      </c>
      <c r="W73" s="25">
        <f t="shared" si="8"/>
        <v>1.0307462686567164</v>
      </c>
      <c r="X73" s="24">
        <f t="shared" si="9"/>
        <v>1.1492809475145205</v>
      </c>
    </row>
    <row r="74" spans="1:24" x14ac:dyDescent="0.2">
      <c r="A74" s="20" t="s">
        <v>89</v>
      </c>
      <c r="B74" s="20">
        <v>44</v>
      </c>
      <c r="C74" s="21">
        <v>8.9</v>
      </c>
      <c r="D74" s="21" t="s">
        <v>59</v>
      </c>
      <c r="E74" s="22">
        <v>4</v>
      </c>
      <c r="F74" s="22">
        <v>6</v>
      </c>
      <c r="G74" s="20" t="s">
        <v>51</v>
      </c>
      <c r="H74" s="20">
        <v>633</v>
      </c>
      <c r="I74" s="20" t="s">
        <v>12</v>
      </c>
      <c r="J74" s="20">
        <v>1</v>
      </c>
      <c r="K74" s="20">
        <v>29</v>
      </c>
      <c r="L74" s="20" t="s">
        <v>70</v>
      </c>
      <c r="M74" s="23">
        <v>43848</v>
      </c>
      <c r="N74" s="20">
        <v>1</v>
      </c>
      <c r="O74" s="20">
        <v>23</v>
      </c>
      <c r="P74" s="20">
        <v>22</v>
      </c>
      <c r="Q74" s="20">
        <v>22</v>
      </c>
      <c r="R74" s="20">
        <v>221.1</v>
      </c>
      <c r="S74">
        <f t="shared" si="10"/>
        <v>9.9</v>
      </c>
      <c r="T74" s="20">
        <v>44.2</v>
      </c>
      <c r="U74" s="20">
        <v>23.6</v>
      </c>
      <c r="V74" s="25">
        <f t="shared" si="7"/>
        <v>1.9791044776119406</v>
      </c>
      <c r="W74" s="25">
        <f t="shared" si="8"/>
        <v>1.0567164179104478</v>
      </c>
      <c r="X74" s="24">
        <f t="shared" si="9"/>
        <v>1.1571355960669916</v>
      </c>
    </row>
    <row r="75" spans="1:24" x14ac:dyDescent="0.2">
      <c r="A75" s="20" t="s">
        <v>89</v>
      </c>
      <c r="B75" s="20">
        <v>44</v>
      </c>
      <c r="C75" s="21">
        <v>8.9</v>
      </c>
      <c r="D75" s="21" t="s">
        <v>59</v>
      </c>
      <c r="E75" s="22">
        <v>9</v>
      </c>
      <c r="F75" s="22">
        <v>9</v>
      </c>
      <c r="G75" s="20" t="s">
        <v>52</v>
      </c>
      <c r="H75" s="20">
        <v>1542</v>
      </c>
      <c r="I75" s="20" t="s">
        <v>31</v>
      </c>
      <c r="J75" s="20">
        <v>1</v>
      </c>
      <c r="K75" s="20">
        <v>29</v>
      </c>
      <c r="L75" s="20" t="s">
        <v>81</v>
      </c>
      <c r="M75" s="23">
        <v>43848</v>
      </c>
      <c r="N75" s="20">
        <v>1</v>
      </c>
      <c r="O75" s="20">
        <v>23</v>
      </c>
      <c r="P75" s="20">
        <v>22</v>
      </c>
      <c r="Q75" s="20">
        <v>22</v>
      </c>
      <c r="R75" s="20">
        <v>209.8</v>
      </c>
      <c r="S75">
        <f t="shared" si="10"/>
        <v>9.3940298507462696</v>
      </c>
      <c r="T75" s="20">
        <v>41.05</v>
      </c>
      <c r="U75" s="20">
        <v>23.02</v>
      </c>
      <c r="V75" s="25">
        <f t="shared" si="7"/>
        <v>1.8380597014925373</v>
      </c>
      <c r="W75" s="25">
        <f t="shared" si="8"/>
        <v>1.0307462686567164</v>
      </c>
      <c r="X75" s="24">
        <f t="shared" si="9"/>
        <v>1.0224963783153675</v>
      </c>
    </row>
    <row r="76" spans="1:24" x14ac:dyDescent="0.2">
      <c r="A76" s="20" t="s">
        <v>89</v>
      </c>
      <c r="B76" s="20">
        <v>44</v>
      </c>
      <c r="C76" s="21">
        <v>8.9</v>
      </c>
      <c r="D76" s="21" t="s">
        <v>59</v>
      </c>
      <c r="E76" s="22">
        <v>9</v>
      </c>
      <c r="F76" s="22">
        <v>9</v>
      </c>
      <c r="G76" s="20" t="s">
        <v>52</v>
      </c>
      <c r="H76" s="20">
        <v>1565</v>
      </c>
      <c r="I76" s="20" t="s">
        <v>31</v>
      </c>
      <c r="J76" s="20">
        <v>3</v>
      </c>
      <c r="K76" s="20">
        <v>29</v>
      </c>
      <c r="L76" s="20" t="s">
        <v>74</v>
      </c>
      <c r="M76" s="23">
        <v>43848</v>
      </c>
      <c r="N76" s="20">
        <v>1</v>
      </c>
      <c r="O76" s="20">
        <v>23</v>
      </c>
      <c r="P76" s="20">
        <v>22</v>
      </c>
      <c r="Q76" s="20">
        <v>22</v>
      </c>
      <c r="R76" s="20">
        <v>195.54</v>
      </c>
      <c r="S76">
        <f t="shared" si="10"/>
        <v>8.7555223880597008</v>
      </c>
      <c r="T76" s="20">
        <v>36.06</v>
      </c>
      <c r="U76" s="20">
        <v>26.02</v>
      </c>
      <c r="V76" s="25">
        <f t="shared" si="7"/>
        <v>1.614626865671642</v>
      </c>
      <c r="W76" s="25">
        <f t="shared" si="8"/>
        <v>1.1650746268656718</v>
      </c>
      <c r="X76" s="24">
        <f t="shared" si="9"/>
        <v>1.1475676189393265</v>
      </c>
    </row>
    <row r="77" spans="1:24" x14ac:dyDescent="0.2">
      <c r="A77" s="20" t="s">
        <v>89</v>
      </c>
      <c r="B77" s="20">
        <v>44</v>
      </c>
      <c r="C77" s="21">
        <v>8.9</v>
      </c>
      <c r="D77" s="21" t="s">
        <v>59</v>
      </c>
      <c r="E77" s="22">
        <v>4</v>
      </c>
      <c r="F77" s="22">
        <v>6</v>
      </c>
      <c r="G77" s="20" t="s">
        <v>51</v>
      </c>
      <c r="H77" s="20">
        <v>661</v>
      </c>
      <c r="I77" s="20" t="s">
        <v>12</v>
      </c>
      <c r="J77" s="20">
        <v>4</v>
      </c>
      <c r="K77" s="20">
        <v>30</v>
      </c>
      <c r="L77" s="20" t="s">
        <v>66</v>
      </c>
      <c r="M77" s="23">
        <v>43849</v>
      </c>
      <c r="N77" s="20">
        <v>3</v>
      </c>
      <c r="O77" s="20">
        <v>22</v>
      </c>
      <c r="P77" s="20">
        <v>23</v>
      </c>
      <c r="Q77" s="20">
        <v>23</v>
      </c>
      <c r="R77" s="20">
        <v>208.15</v>
      </c>
      <c r="S77">
        <f t="shared" si="10"/>
        <v>9.1830882352941181</v>
      </c>
      <c r="T77" s="20">
        <v>42.76</v>
      </c>
      <c r="U77" s="20">
        <v>25.32</v>
      </c>
      <c r="V77" s="25">
        <f t="shared" ref="V77:V140" si="11">T77/AVERAGE($O77:$Q77)</f>
        <v>1.8864705882352939</v>
      </c>
      <c r="W77" s="25">
        <f t="shared" ref="W77:W140" si="12">U77/AVERAGE($O77:$Q77)</f>
        <v>1.1170588235294117</v>
      </c>
      <c r="X77" s="24">
        <f t="shared" ref="X77:X140" si="13">(PI()/6)*V77*(W77^2)</f>
        <v>1.2325392198480525</v>
      </c>
    </row>
    <row r="78" spans="1:24" x14ac:dyDescent="0.2">
      <c r="A78" s="1" t="s">
        <v>89</v>
      </c>
      <c r="B78" s="1">
        <v>44</v>
      </c>
      <c r="C78" s="12">
        <v>8.9</v>
      </c>
      <c r="D78" s="12" t="s">
        <v>59</v>
      </c>
      <c r="E78" s="11">
        <v>9</v>
      </c>
      <c r="F78" s="11">
        <v>9</v>
      </c>
      <c r="G78" s="1" t="s">
        <v>52</v>
      </c>
      <c r="H78" s="1">
        <v>1557</v>
      </c>
      <c r="I78" s="1" t="s">
        <v>31</v>
      </c>
      <c r="J78" s="1">
        <v>2</v>
      </c>
      <c r="K78" s="1">
        <v>30</v>
      </c>
      <c r="L78" s="1" t="s">
        <v>74</v>
      </c>
      <c r="M78" s="2">
        <v>43849</v>
      </c>
      <c r="N78" s="1">
        <v>4</v>
      </c>
      <c r="O78" s="1">
        <v>23</v>
      </c>
      <c r="P78" s="1">
        <v>22</v>
      </c>
      <c r="Q78" s="1">
        <v>23</v>
      </c>
      <c r="R78" s="1">
        <v>205.63</v>
      </c>
      <c r="S78">
        <f t="shared" si="10"/>
        <v>9.0719117647058809</v>
      </c>
      <c r="T78" s="1">
        <v>38.28</v>
      </c>
      <c r="U78" s="1">
        <v>20.25</v>
      </c>
      <c r="V78" s="10">
        <f t="shared" si="11"/>
        <v>1.6888235294117646</v>
      </c>
      <c r="W78" s="10">
        <f t="shared" si="12"/>
        <v>0.89338235294117641</v>
      </c>
      <c r="X78">
        <f t="shared" si="13"/>
        <v>0.70576096224281104</v>
      </c>
    </row>
    <row r="79" spans="1:24" x14ac:dyDescent="0.2">
      <c r="A79" s="1" t="s">
        <v>89</v>
      </c>
      <c r="B79" s="1">
        <v>44</v>
      </c>
      <c r="C79" s="12">
        <v>8.9</v>
      </c>
      <c r="D79" s="12" t="s">
        <v>59</v>
      </c>
      <c r="E79" s="11">
        <v>4</v>
      </c>
      <c r="F79" s="11">
        <v>6</v>
      </c>
      <c r="G79" s="1" t="s">
        <v>51</v>
      </c>
      <c r="H79" s="1">
        <v>652</v>
      </c>
      <c r="I79" s="1" t="s">
        <v>12</v>
      </c>
      <c r="J79" s="1">
        <v>3</v>
      </c>
      <c r="K79" s="1">
        <v>31</v>
      </c>
      <c r="L79" s="1" t="s">
        <v>71</v>
      </c>
      <c r="M79" s="2">
        <v>43844</v>
      </c>
      <c r="N79" s="1">
        <v>2</v>
      </c>
      <c r="O79" s="1">
        <v>22</v>
      </c>
      <c r="P79" s="1">
        <v>22</v>
      </c>
      <c r="Q79" s="1">
        <v>22</v>
      </c>
      <c r="R79" s="1">
        <v>181.36</v>
      </c>
      <c r="S79">
        <f t="shared" si="10"/>
        <v>8.2436363636363641</v>
      </c>
      <c r="T79" s="1">
        <v>36.25</v>
      </c>
      <c r="U79" s="1">
        <v>18.79</v>
      </c>
      <c r="V79" s="10">
        <f t="shared" si="11"/>
        <v>1.6477272727272727</v>
      </c>
      <c r="W79" s="10">
        <f t="shared" si="12"/>
        <v>0.85409090909090901</v>
      </c>
      <c r="X79">
        <f t="shared" si="13"/>
        <v>0.62934987598184444</v>
      </c>
    </row>
    <row r="80" spans="1:24" x14ac:dyDescent="0.2">
      <c r="A80" s="1" t="s">
        <v>89</v>
      </c>
      <c r="B80" s="1">
        <v>44</v>
      </c>
      <c r="C80" s="12">
        <v>8.9</v>
      </c>
      <c r="D80" s="12" t="s">
        <v>59</v>
      </c>
      <c r="E80" s="11">
        <v>9</v>
      </c>
      <c r="F80" s="11">
        <v>9</v>
      </c>
      <c r="G80" s="1" t="s">
        <v>52</v>
      </c>
      <c r="H80" s="1">
        <v>1570</v>
      </c>
      <c r="I80" s="1" t="s">
        <v>31</v>
      </c>
      <c r="J80" s="1">
        <v>3</v>
      </c>
      <c r="K80" s="1">
        <v>31</v>
      </c>
      <c r="L80" s="1" t="s">
        <v>63</v>
      </c>
      <c r="M80" s="2">
        <v>43848</v>
      </c>
      <c r="N80" s="1">
        <v>3</v>
      </c>
      <c r="O80" s="1">
        <v>21</v>
      </c>
      <c r="P80" s="1">
        <v>22</v>
      </c>
      <c r="Q80" s="1">
        <v>22</v>
      </c>
      <c r="R80" s="1">
        <v>210.79</v>
      </c>
      <c r="S80">
        <f t="shared" si="10"/>
        <v>9.7287692307692293</v>
      </c>
      <c r="T80" s="1">
        <v>41.98</v>
      </c>
      <c r="U80" s="1">
        <v>20.62</v>
      </c>
      <c r="V80" s="10">
        <f t="shared" si="11"/>
        <v>1.9375384615384612</v>
      </c>
      <c r="W80" s="10">
        <f t="shared" si="12"/>
        <v>0.95169230769230773</v>
      </c>
      <c r="X80">
        <f t="shared" si="13"/>
        <v>0.91884461128176398</v>
      </c>
    </row>
    <row r="81" spans="1:24" x14ac:dyDescent="0.2">
      <c r="A81" s="1" t="s">
        <v>89</v>
      </c>
      <c r="B81" s="1">
        <v>44</v>
      </c>
      <c r="C81" s="12">
        <v>8.9</v>
      </c>
      <c r="D81" s="12" t="s">
        <v>59</v>
      </c>
      <c r="E81" s="11">
        <v>9</v>
      </c>
      <c r="F81" s="11">
        <v>9</v>
      </c>
      <c r="G81" s="1" t="s">
        <v>52</v>
      </c>
      <c r="H81" s="1">
        <v>1575</v>
      </c>
      <c r="I81" s="1" t="s">
        <v>31</v>
      </c>
      <c r="J81" s="1">
        <v>4</v>
      </c>
      <c r="K81" s="1">
        <v>32</v>
      </c>
      <c r="L81" s="1" t="s">
        <v>86</v>
      </c>
      <c r="M81" s="2">
        <v>43849</v>
      </c>
      <c r="N81" s="1">
        <v>2</v>
      </c>
      <c r="O81" s="1">
        <v>22</v>
      </c>
      <c r="P81" s="1">
        <v>22</v>
      </c>
      <c r="Q81" s="1">
        <v>22</v>
      </c>
      <c r="R81" s="1">
        <v>224.05</v>
      </c>
      <c r="S81">
        <f t="shared" si="10"/>
        <v>10.18409090909091</v>
      </c>
      <c r="T81" s="1">
        <v>39.46</v>
      </c>
      <c r="U81" s="1">
        <v>21.21</v>
      </c>
      <c r="V81" s="10">
        <f t="shared" si="11"/>
        <v>1.7936363636363637</v>
      </c>
      <c r="W81" s="10">
        <f t="shared" si="12"/>
        <v>0.96409090909090911</v>
      </c>
      <c r="X81">
        <f t="shared" si="13"/>
        <v>0.872909053359747</v>
      </c>
    </row>
    <row r="82" spans="1:24" x14ac:dyDescent="0.2">
      <c r="A82" s="1" t="s">
        <v>89</v>
      </c>
      <c r="B82" s="1">
        <v>44</v>
      </c>
      <c r="C82" s="12">
        <v>8.9</v>
      </c>
      <c r="D82" s="12" t="s">
        <v>59</v>
      </c>
      <c r="E82" s="11">
        <v>4</v>
      </c>
      <c r="F82" s="11">
        <v>6</v>
      </c>
      <c r="G82" s="1" t="s">
        <v>51</v>
      </c>
      <c r="H82" s="1">
        <v>669</v>
      </c>
      <c r="I82" s="1" t="s">
        <v>12</v>
      </c>
      <c r="J82" s="1">
        <v>4</v>
      </c>
      <c r="K82" s="1">
        <v>32</v>
      </c>
      <c r="L82" s="1" t="s">
        <v>70</v>
      </c>
      <c r="M82" s="2">
        <v>43852</v>
      </c>
      <c r="N82" s="1">
        <v>4</v>
      </c>
      <c r="O82" s="1">
        <v>22</v>
      </c>
      <c r="P82" s="1">
        <v>22</v>
      </c>
      <c r="Q82" s="1">
        <v>22</v>
      </c>
      <c r="R82" s="1">
        <v>222.72</v>
      </c>
      <c r="S82">
        <f t="shared" si="10"/>
        <v>10.123636363636363</v>
      </c>
      <c r="T82" s="1">
        <v>37</v>
      </c>
      <c r="U82" s="1">
        <v>30.08</v>
      </c>
      <c r="V82" s="10">
        <f t="shared" si="11"/>
        <v>1.6818181818181819</v>
      </c>
      <c r="W82" s="10">
        <f t="shared" si="12"/>
        <v>1.3672727272727272</v>
      </c>
      <c r="X82">
        <f t="shared" si="13"/>
        <v>1.6462203567016969</v>
      </c>
    </row>
    <row r="83" spans="1:24" x14ac:dyDescent="0.2">
      <c r="A83" s="20" t="s">
        <v>89</v>
      </c>
      <c r="B83" s="20">
        <v>44</v>
      </c>
      <c r="C83" s="21">
        <v>8.9</v>
      </c>
      <c r="D83" s="21" t="s">
        <v>59</v>
      </c>
      <c r="E83" s="22">
        <v>8</v>
      </c>
      <c r="F83" s="22">
        <v>12</v>
      </c>
      <c r="G83" s="20" t="s">
        <v>52</v>
      </c>
      <c r="H83" s="20">
        <v>1496</v>
      </c>
      <c r="I83" s="20" t="s">
        <v>30</v>
      </c>
      <c r="J83" s="20">
        <v>1</v>
      </c>
      <c r="K83" s="20">
        <v>33</v>
      </c>
      <c r="L83" s="20" t="s">
        <v>61</v>
      </c>
      <c r="M83" s="23">
        <v>43848</v>
      </c>
      <c r="N83" s="20">
        <v>1</v>
      </c>
      <c r="O83" s="20">
        <v>22</v>
      </c>
      <c r="P83" s="20">
        <v>22</v>
      </c>
      <c r="Q83" s="20">
        <v>22</v>
      </c>
      <c r="R83" s="20">
        <v>214.46</v>
      </c>
      <c r="S83">
        <f t="shared" si="10"/>
        <v>9.7481818181818181</v>
      </c>
      <c r="T83" s="1">
        <v>38.590000000000003</v>
      </c>
      <c r="U83" s="1">
        <v>26.08</v>
      </c>
      <c r="V83" s="10">
        <f t="shared" si="11"/>
        <v>1.7540909090909091</v>
      </c>
      <c r="W83" s="10">
        <f t="shared" si="12"/>
        <v>1.1854545454545453</v>
      </c>
      <c r="X83">
        <f t="shared" si="13"/>
        <v>1.290685801544077</v>
      </c>
    </row>
    <row r="84" spans="1:24" x14ac:dyDescent="0.2">
      <c r="A84" s="20" t="s">
        <v>89</v>
      </c>
      <c r="B84" s="20">
        <v>44</v>
      </c>
      <c r="C84" s="21">
        <v>8.9</v>
      </c>
      <c r="D84" s="21" t="s">
        <v>59</v>
      </c>
      <c r="E84" s="22">
        <v>11</v>
      </c>
      <c r="F84" s="22">
        <v>16</v>
      </c>
      <c r="G84" s="20" t="s">
        <v>84</v>
      </c>
      <c r="H84" s="20">
        <v>2074</v>
      </c>
      <c r="I84" s="20" t="s">
        <v>94</v>
      </c>
      <c r="J84" s="20">
        <v>1</v>
      </c>
      <c r="K84" s="20">
        <v>34</v>
      </c>
      <c r="L84" s="20" t="s">
        <v>64</v>
      </c>
      <c r="M84" s="23">
        <v>43849</v>
      </c>
      <c r="N84" s="20">
        <v>3</v>
      </c>
      <c r="O84" s="20">
        <v>22</v>
      </c>
      <c r="P84" s="20">
        <v>21</v>
      </c>
      <c r="Q84" s="20">
        <v>22</v>
      </c>
      <c r="R84" s="20">
        <v>205.55</v>
      </c>
      <c r="S84">
        <f t="shared" si="10"/>
        <v>9.4869230769230768</v>
      </c>
      <c r="T84" s="20">
        <v>44.28</v>
      </c>
      <c r="U84" s="20">
        <v>24.08</v>
      </c>
      <c r="V84" s="25">
        <f t="shared" si="11"/>
        <v>2.0436923076923077</v>
      </c>
      <c r="W84" s="25">
        <f t="shared" si="12"/>
        <v>1.1113846153846152</v>
      </c>
      <c r="X84" s="24">
        <f t="shared" si="13"/>
        <v>1.3217304455499836</v>
      </c>
    </row>
    <row r="85" spans="1:24" x14ac:dyDescent="0.2">
      <c r="A85" s="20" t="s">
        <v>89</v>
      </c>
      <c r="B85" s="20">
        <v>44</v>
      </c>
      <c r="C85" s="21">
        <v>8.9</v>
      </c>
      <c r="D85" s="21" t="s">
        <v>59</v>
      </c>
      <c r="E85" s="22">
        <v>8</v>
      </c>
      <c r="F85" s="22">
        <v>12</v>
      </c>
      <c r="G85" s="20" t="s">
        <v>52</v>
      </c>
      <c r="H85" s="20">
        <v>1504</v>
      </c>
      <c r="I85" s="20" t="s">
        <v>30</v>
      </c>
      <c r="J85" s="20">
        <v>2</v>
      </c>
      <c r="K85" s="20">
        <v>34</v>
      </c>
      <c r="L85" s="20" t="s">
        <v>71</v>
      </c>
      <c r="M85" s="23">
        <v>43854</v>
      </c>
      <c r="N85" s="20">
        <v>1</v>
      </c>
      <c r="O85" s="20">
        <v>22</v>
      </c>
      <c r="P85" s="20">
        <v>21</v>
      </c>
      <c r="Q85" s="20">
        <v>22</v>
      </c>
      <c r="R85" s="20">
        <v>211.44</v>
      </c>
      <c r="S85">
        <f t="shared" si="10"/>
        <v>9.7587692307692304</v>
      </c>
      <c r="T85" s="20">
        <v>39.96</v>
      </c>
      <c r="U85" s="20">
        <v>25.55</v>
      </c>
      <c r="V85" s="25">
        <f t="shared" si="11"/>
        <v>1.8443076923076922</v>
      </c>
      <c r="W85" s="25">
        <f t="shared" si="12"/>
        <v>1.1792307692307693</v>
      </c>
      <c r="X85" s="24">
        <f t="shared" si="13"/>
        <v>1.3428564980144746</v>
      </c>
    </row>
    <row r="86" spans="1:24" x14ac:dyDescent="0.2">
      <c r="A86" s="20" t="s">
        <v>89</v>
      </c>
      <c r="B86" s="20">
        <v>44</v>
      </c>
      <c r="C86" s="21">
        <v>8.9</v>
      </c>
      <c r="D86" s="21" t="s">
        <v>59</v>
      </c>
      <c r="E86" s="22">
        <v>8</v>
      </c>
      <c r="F86" s="22">
        <v>12</v>
      </c>
      <c r="G86" s="20" t="s">
        <v>52</v>
      </c>
      <c r="H86" s="20">
        <v>1498</v>
      </c>
      <c r="I86" s="20" t="s">
        <v>30</v>
      </c>
      <c r="J86" s="20">
        <v>1</v>
      </c>
      <c r="K86" s="20">
        <v>34</v>
      </c>
      <c r="L86" s="20" t="s">
        <v>80</v>
      </c>
      <c r="M86" s="23">
        <v>43856</v>
      </c>
      <c r="N86" s="20">
        <v>1</v>
      </c>
      <c r="O86" s="20">
        <v>22</v>
      </c>
      <c r="P86" s="20">
        <v>23</v>
      </c>
      <c r="Q86" s="20">
        <v>23</v>
      </c>
      <c r="R86" s="20">
        <v>208.55</v>
      </c>
      <c r="S86">
        <f t="shared" si="10"/>
        <v>9.2007352941176475</v>
      </c>
      <c r="T86" s="20">
        <v>39.56</v>
      </c>
      <c r="U86" s="20">
        <v>24.7</v>
      </c>
      <c r="V86" s="25">
        <f t="shared" si="11"/>
        <v>1.7452941176470589</v>
      </c>
      <c r="W86" s="25">
        <f t="shared" si="12"/>
        <v>1.0897058823529411</v>
      </c>
      <c r="X86" s="24">
        <f t="shared" si="13"/>
        <v>1.0851401629806467</v>
      </c>
    </row>
    <row r="87" spans="1:24" x14ac:dyDescent="0.2">
      <c r="A87" s="20" t="s">
        <v>89</v>
      </c>
      <c r="B87" s="20">
        <v>44</v>
      </c>
      <c r="C87" s="21">
        <v>8.9</v>
      </c>
      <c r="D87" s="21" t="s">
        <v>59</v>
      </c>
      <c r="E87" s="22">
        <v>11</v>
      </c>
      <c r="F87" s="22">
        <v>16</v>
      </c>
      <c r="G87" s="20" t="s">
        <v>84</v>
      </c>
      <c r="H87" s="20">
        <v>2080</v>
      </c>
      <c r="I87" s="20" t="s">
        <v>94</v>
      </c>
      <c r="J87" s="20">
        <v>2</v>
      </c>
      <c r="K87" s="20">
        <v>34</v>
      </c>
      <c r="L87" s="20" t="s">
        <v>68</v>
      </c>
      <c r="M87" s="23">
        <v>43860</v>
      </c>
      <c r="N87" s="20">
        <v>2</v>
      </c>
      <c r="O87" s="20">
        <v>22</v>
      </c>
      <c r="P87" s="20">
        <v>22</v>
      </c>
      <c r="Q87" s="20">
        <v>22</v>
      </c>
      <c r="R87" s="20">
        <v>215.68</v>
      </c>
      <c r="S87">
        <f t="shared" si="10"/>
        <v>9.8036363636363646</v>
      </c>
      <c r="T87" s="20">
        <v>39.200000000000003</v>
      </c>
      <c r="U87" s="20">
        <v>28.43</v>
      </c>
      <c r="V87" s="25">
        <f t="shared" si="11"/>
        <v>1.781818181818182</v>
      </c>
      <c r="W87" s="25">
        <f t="shared" si="12"/>
        <v>1.2922727272727272</v>
      </c>
      <c r="X87" s="24">
        <f t="shared" si="13"/>
        <v>1.5580104498839211</v>
      </c>
    </row>
    <row r="88" spans="1:24" x14ac:dyDescent="0.2">
      <c r="A88" s="20" t="s">
        <v>89</v>
      </c>
      <c r="B88" s="20">
        <v>44</v>
      </c>
      <c r="C88" s="21">
        <v>8.9</v>
      </c>
      <c r="D88" s="21" t="s">
        <v>59</v>
      </c>
      <c r="E88" s="22">
        <v>11</v>
      </c>
      <c r="F88" s="22">
        <v>16</v>
      </c>
      <c r="G88" s="20" t="s">
        <v>84</v>
      </c>
      <c r="H88" s="20">
        <v>2089</v>
      </c>
      <c r="I88" s="20" t="s">
        <v>94</v>
      </c>
      <c r="J88" s="20">
        <v>3</v>
      </c>
      <c r="K88" s="20">
        <v>35</v>
      </c>
      <c r="L88" s="20" t="s">
        <v>69</v>
      </c>
      <c r="M88" s="23">
        <v>43848</v>
      </c>
      <c r="N88" s="20">
        <v>4</v>
      </c>
      <c r="O88" s="20">
        <v>22</v>
      </c>
      <c r="P88" s="20">
        <v>22</v>
      </c>
      <c r="Q88" s="20">
        <v>22</v>
      </c>
      <c r="R88" s="20">
        <v>228.45</v>
      </c>
      <c r="S88">
        <f t="shared" si="10"/>
        <v>10.384090909090908</v>
      </c>
      <c r="T88" s="20">
        <v>44.72</v>
      </c>
      <c r="U88" s="20">
        <v>29.15</v>
      </c>
      <c r="V88" s="25">
        <f t="shared" si="11"/>
        <v>2.0327272727272727</v>
      </c>
      <c r="W88" s="25">
        <f t="shared" si="12"/>
        <v>1.325</v>
      </c>
      <c r="X88" s="24">
        <f t="shared" si="13"/>
        <v>1.8685705204693006</v>
      </c>
    </row>
    <row r="89" spans="1:24" x14ac:dyDescent="0.2">
      <c r="A89" s="20" t="s">
        <v>89</v>
      </c>
      <c r="B89" s="20">
        <v>44</v>
      </c>
      <c r="C89" s="21">
        <v>8.9</v>
      </c>
      <c r="D89" s="21" t="s">
        <v>59</v>
      </c>
      <c r="E89" s="22">
        <v>11</v>
      </c>
      <c r="F89" s="22">
        <v>16</v>
      </c>
      <c r="G89" s="20" t="s">
        <v>84</v>
      </c>
      <c r="H89" s="20">
        <v>2092</v>
      </c>
      <c r="I89" s="20" t="s">
        <v>94</v>
      </c>
      <c r="J89" s="20">
        <v>3</v>
      </c>
      <c r="K89" s="20">
        <v>35</v>
      </c>
      <c r="L89" s="20" t="s">
        <v>68</v>
      </c>
      <c r="M89" s="23">
        <v>43848</v>
      </c>
      <c r="N89" s="20">
        <v>4</v>
      </c>
      <c r="O89" s="20">
        <v>22</v>
      </c>
      <c r="P89" s="20">
        <v>22</v>
      </c>
      <c r="Q89" s="20">
        <v>22</v>
      </c>
      <c r="R89" s="20">
        <v>201.11</v>
      </c>
      <c r="S89">
        <f t="shared" si="10"/>
        <v>9.1413636363636375</v>
      </c>
      <c r="T89" s="20">
        <v>38.630000000000003</v>
      </c>
      <c r="U89" s="20">
        <v>23.71</v>
      </c>
      <c r="V89" s="25">
        <f t="shared" si="11"/>
        <v>1.7559090909090911</v>
      </c>
      <c r="W89" s="25">
        <f t="shared" si="12"/>
        <v>1.0777272727272729</v>
      </c>
      <c r="X89" s="24">
        <f t="shared" si="13"/>
        <v>1.0678700246640402</v>
      </c>
    </row>
    <row r="90" spans="1:24" x14ac:dyDescent="0.2">
      <c r="A90" s="20" t="s">
        <v>89</v>
      </c>
      <c r="B90" s="20">
        <v>44</v>
      </c>
      <c r="C90" s="21">
        <v>8.9</v>
      </c>
      <c r="D90" s="21" t="s">
        <v>59</v>
      </c>
      <c r="E90" s="22">
        <v>8</v>
      </c>
      <c r="F90" s="22">
        <v>12</v>
      </c>
      <c r="G90" s="20" t="s">
        <v>52</v>
      </c>
      <c r="H90" s="20">
        <v>1519</v>
      </c>
      <c r="I90" s="20" t="s">
        <v>30</v>
      </c>
      <c r="J90" s="20">
        <v>3</v>
      </c>
      <c r="K90" s="20">
        <v>35</v>
      </c>
      <c r="L90" s="20" t="s">
        <v>75</v>
      </c>
      <c r="M90" s="23">
        <v>43852</v>
      </c>
      <c r="N90" s="20">
        <v>3</v>
      </c>
      <c r="O90" s="20">
        <v>22</v>
      </c>
      <c r="P90" s="20">
        <v>22</v>
      </c>
      <c r="Q90" s="20">
        <v>23</v>
      </c>
      <c r="R90" s="20">
        <v>214.35</v>
      </c>
      <c r="S90">
        <f t="shared" si="10"/>
        <v>9.5977611940298502</v>
      </c>
      <c r="T90" s="20">
        <v>39.85</v>
      </c>
      <c r="U90" s="20">
        <v>19.920000000000002</v>
      </c>
      <c r="V90" s="25">
        <f t="shared" si="11"/>
        <v>1.7843283582089553</v>
      </c>
      <c r="W90" s="25">
        <f t="shared" si="12"/>
        <v>0.89194029850746281</v>
      </c>
      <c r="X90" s="24">
        <f t="shared" si="13"/>
        <v>0.74326720725859441</v>
      </c>
    </row>
    <row r="91" spans="1:24" x14ac:dyDescent="0.2">
      <c r="A91" s="20" t="s">
        <v>89</v>
      </c>
      <c r="B91" s="20">
        <v>44</v>
      </c>
      <c r="C91" s="21">
        <v>8.9</v>
      </c>
      <c r="D91" s="21" t="s">
        <v>59</v>
      </c>
      <c r="E91" s="22">
        <v>8</v>
      </c>
      <c r="F91" s="22">
        <v>12</v>
      </c>
      <c r="G91" s="20" t="s">
        <v>52</v>
      </c>
      <c r="H91" s="20">
        <v>1526</v>
      </c>
      <c r="I91" s="20" t="s">
        <v>30</v>
      </c>
      <c r="J91" s="20">
        <v>4</v>
      </c>
      <c r="K91" s="20">
        <v>36</v>
      </c>
      <c r="L91" s="20" t="s">
        <v>73</v>
      </c>
      <c r="M91" s="23">
        <v>43854</v>
      </c>
      <c r="N91" s="20">
        <v>1</v>
      </c>
      <c r="O91" s="20">
        <v>22</v>
      </c>
      <c r="P91" s="20">
        <v>22</v>
      </c>
      <c r="Q91" s="20">
        <v>22</v>
      </c>
      <c r="R91" s="20">
        <v>219.76</v>
      </c>
      <c r="S91">
        <f t="shared" si="10"/>
        <v>9.9890909090909084</v>
      </c>
      <c r="T91" s="20">
        <v>39.119999999999997</v>
      </c>
      <c r="U91" s="20">
        <v>23.6</v>
      </c>
      <c r="V91" s="25">
        <f t="shared" si="11"/>
        <v>1.7781818181818181</v>
      </c>
      <c r="W91" s="25">
        <f t="shared" si="12"/>
        <v>1.0727272727272728</v>
      </c>
      <c r="X91" s="24">
        <f t="shared" si="13"/>
        <v>1.0714044155821543</v>
      </c>
    </row>
    <row r="92" spans="1:24" x14ac:dyDescent="0.2">
      <c r="A92" s="20" t="s">
        <v>89</v>
      </c>
      <c r="B92" s="20">
        <v>44</v>
      </c>
      <c r="C92" s="21">
        <v>8.9</v>
      </c>
      <c r="D92" s="21" t="s">
        <v>59</v>
      </c>
      <c r="E92" s="22">
        <v>11</v>
      </c>
      <c r="F92" s="22">
        <v>16</v>
      </c>
      <c r="G92" s="20" t="s">
        <v>84</v>
      </c>
      <c r="H92" s="20">
        <v>2097</v>
      </c>
      <c r="I92" s="20" t="s">
        <v>94</v>
      </c>
      <c r="J92" s="20">
        <v>3</v>
      </c>
      <c r="K92" s="20">
        <v>36</v>
      </c>
      <c r="L92" s="20" t="s">
        <v>62</v>
      </c>
      <c r="M92" s="23">
        <v>43856</v>
      </c>
      <c r="N92" s="20">
        <v>2</v>
      </c>
      <c r="O92" s="20">
        <v>22</v>
      </c>
      <c r="P92" s="20">
        <v>22</v>
      </c>
      <c r="Q92" s="20">
        <v>23</v>
      </c>
      <c r="R92" s="20">
        <v>211.84</v>
      </c>
      <c r="S92">
        <f t="shared" si="10"/>
        <v>9.4853731343283592</v>
      </c>
      <c r="T92" s="20">
        <v>40.61</v>
      </c>
      <c r="U92" s="20">
        <v>25.32</v>
      </c>
      <c r="V92" s="25">
        <f t="shared" si="11"/>
        <v>1.8183582089552239</v>
      </c>
      <c r="W92" s="25">
        <f t="shared" si="12"/>
        <v>1.1337313432835823</v>
      </c>
      <c r="X92" s="24">
        <f t="shared" si="13"/>
        <v>1.2237659649512669</v>
      </c>
    </row>
    <row r="93" spans="1:24" x14ac:dyDescent="0.2">
      <c r="A93" s="20" t="s">
        <v>89</v>
      </c>
      <c r="B93" s="20">
        <v>44</v>
      </c>
      <c r="C93" s="21">
        <v>8.9</v>
      </c>
      <c r="D93" s="21" t="s">
        <v>59</v>
      </c>
      <c r="E93" s="22">
        <v>2</v>
      </c>
      <c r="F93" s="22">
        <v>3</v>
      </c>
      <c r="G93" s="20" t="s">
        <v>50</v>
      </c>
      <c r="H93" s="20">
        <v>290</v>
      </c>
      <c r="I93" s="20" t="s">
        <v>44</v>
      </c>
      <c r="J93" s="20">
        <v>1</v>
      </c>
      <c r="K93" s="20">
        <v>37</v>
      </c>
      <c r="L93" s="20" t="s">
        <v>73</v>
      </c>
      <c r="M93" s="23">
        <v>43848</v>
      </c>
      <c r="N93" s="20">
        <v>3</v>
      </c>
      <c r="O93" s="20">
        <v>23</v>
      </c>
      <c r="P93" s="20">
        <v>22</v>
      </c>
      <c r="Q93" s="20">
        <v>22</v>
      </c>
      <c r="R93" s="20">
        <v>219.73</v>
      </c>
      <c r="S93">
        <f t="shared" si="10"/>
        <v>9.8386567164179102</v>
      </c>
      <c r="T93" s="20">
        <v>33.11</v>
      </c>
      <c r="U93" s="20">
        <v>25.06</v>
      </c>
      <c r="V93" s="25">
        <f t="shared" si="11"/>
        <v>1.4825373134328359</v>
      </c>
      <c r="W93" s="25">
        <f t="shared" si="12"/>
        <v>1.1220895522388059</v>
      </c>
      <c r="X93" s="24">
        <f t="shared" si="13"/>
        <v>0.97737064823306896</v>
      </c>
    </row>
    <row r="94" spans="1:24" x14ac:dyDescent="0.2">
      <c r="A94" s="20" t="s">
        <v>89</v>
      </c>
      <c r="B94" s="20">
        <v>44</v>
      </c>
      <c r="C94" s="21">
        <v>8.9</v>
      </c>
      <c r="D94" s="21" t="s">
        <v>59</v>
      </c>
      <c r="E94" s="22">
        <v>5</v>
      </c>
      <c r="F94" s="22">
        <v>8</v>
      </c>
      <c r="G94" s="20" t="s">
        <v>51</v>
      </c>
      <c r="H94" s="20">
        <v>918</v>
      </c>
      <c r="I94" s="20" t="s">
        <v>18</v>
      </c>
      <c r="J94" s="20">
        <v>1</v>
      </c>
      <c r="K94" s="20">
        <v>37</v>
      </c>
      <c r="L94" s="20" t="s">
        <v>68</v>
      </c>
      <c r="M94" s="23">
        <v>43848</v>
      </c>
      <c r="N94" s="20">
        <v>2</v>
      </c>
      <c r="O94" s="20">
        <v>22</v>
      </c>
      <c r="P94" s="20">
        <v>22</v>
      </c>
      <c r="Q94" s="20">
        <v>22</v>
      </c>
      <c r="R94" s="20">
        <v>205.01</v>
      </c>
      <c r="S94">
        <f t="shared" si="10"/>
        <v>9.3186363636363634</v>
      </c>
      <c r="T94" s="20">
        <v>37.159999999999997</v>
      </c>
      <c r="U94" s="20">
        <v>26.93</v>
      </c>
      <c r="V94" s="25">
        <f t="shared" si="11"/>
        <v>1.689090909090909</v>
      </c>
      <c r="W94" s="25">
        <f t="shared" si="12"/>
        <v>1.2240909090909091</v>
      </c>
      <c r="X94" s="24">
        <f t="shared" si="13"/>
        <v>1.3251925692208391</v>
      </c>
    </row>
    <row r="95" spans="1:24" x14ac:dyDescent="0.2">
      <c r="A95" s="13" t="s">
        <v>89</v>
      </c>
      <c r="B95" s="13">
        <v>44</v>
      </c>
      <c r="C95" s="16">
        <v>8.9</v>
      </c>
      <c r="D95" s="16" t="s">
        <v>59</v>
      </c>
      <c r="E95" s="17">
        <v>5</v>
      </c>
      <c r="F95" s="17">
        <v>8</v>
      </c>
      <c r="G95" s="13" t="s">
        <v>51</v>
      </c>
      <c r="H95" s="13">
        <v>921</v>
      </c>
      <c r="I95" s="13" t="s">
        <v>18</v>
      </c>
      <c r="J95" s="13">
        <v>1</v>
      </c>
      <c r="K95" s="13">
        <v>37</v>
      </c>
      <c r="L95" s="13" t="s">
        <v>74</v>
      </c>
      <c r="M95" s="15">
        <v>43852</v>
      </c>
      <c r="N95" s="13">
        <v>0</v>
      </c>
      <c r="O95" s="13"/>
      <c r="P95" s="13"/>
      <c r="Q95" s="13"/>
      <c r="R95" s="13"/>
      <c r="S95" s="18"/>
      <c r="T95" s="13"/>
      <c r="U95" s="13"/>
      <c r="V95" s="19"/>
      <c r="W95" s="19"/>
      <c r="X95" s="18"/>
    </row>
    <row r="96" spans="1:24" x14ac:dyDescent="0.2">
      <c r="A96" s="1" t="s">
        <v>89</v>
      </c>
      <c r="B96" s="1">
        <v>44</v>
      </c>
      <c r="C96" s="12">
        <v>8.9</v>
      </c>
      <c r="D96" s="12" t="s">
        <v>59</v>
      </c>
      <c r="E96" s="11">
        <v>2</v>
      </c>
      <c r="F96" s="11">
        <v>3</v>
      </c>
      <c r="G96" s="1" t="s">
        <v>50</v>
      </c>
      <c r="H96" s="1">
        <v>307</v>
      </c>
      <c r="I96" s="1" t="s">
        <v>44</v>
      </c>
      <c r="J96" s="1">
        <v>2</v>
      </c>
      <c r="K96" s="1">
        <v>38</v>
      </c>
      <c r="L96" s="1" t="s">
        <v>75</v>
      </c>
      <c r="M96" s="2">
        <v>43849</v>
      </c>
      <c r="N96" s="1">
        <v>3</v>
      </c>
      <c r="O96" s="1">
        <v>22</v>
      </c>
      <c r="P96" s="1">
        <v>22</v>
      </c>
      <c r="Q96" s="1">
        <v>23</v>
      </c>
      <c r="R96" s="1">
        <v>219</v>
      </c>
      <c r="S96">
        <f t="shared" si="10"/>
        <v>9.8059701492537314</v>
      </c>
      <c r="T96" s="1">
        <v>43.86</v>
      </c>
      <c r="U96" s="1">
        <v>23.43</v>
      </c>
      <c r="V96" s="10">
        <f t="shared" si="11"/>
        <v>1.9638805970149253</v>
      </c>
      <c r="W96" s="10">
        <f t="shared" si="12"/>
        <v>1.0491044776119403</v>
      </c>
      <c r="X96">
        <f t="shared" si="13"/>
        <v>1.1317517713576304</v>
      </c>
    </row>
    <row r="97" spans="1:24" x14ac:dyDescent="0.2">
      <c r="A97" s="1" t="s">
        <v>89</v>
      </c>
      <c r="B97" s="1">
        <v>44</v>
      </c>
      <c r="C97" s="12">
        <v>8.9</v>
      </c>
      <c r="D97" s="12" t="s">
        <v>59</v>
      </c>
      <c r="E97" s="11">
        <v>5</v>
      </c>
      <c r="F97" s="11">
        <v>8</v>
      </c>
      <c r="G97" s="1" t="s">
        <v>51</v>
      </c>
      <c r="H97" s="1">
        <v>928</v>
      </c>
      <c r="I97" s="1" t="s">
        <v>18</v>
      </c>
      <c r="J97" s="1">
        <v>2</v>
      </c>
      <c r="K97" s="1">
        <v>38</v>
      </c>
      <c r="L97" s="1" t="s">
        <v>68</v>
      </c>
      <c r="M97" s="2">
        <v>43860</v>
      </c>
      <c r="N97" s="1">
        <v>2</v>
      </c>
      <c r="O97" s="1">
        <v>23</v>
      </c>
      <c r="P97" s="1">
        <v>22</v>
      </c>
      <c r="Q97" s="1">
        <v>22</v>
      </c>
      <c r="R97" s="1">
        <v>214.2</v>
      </c>
      <c r="S97">
        <f t="shared" si="10"/>
        <v>9.5910447761194035</v>
      </c>
      <c r="T97" s="1">
        <v>44.41</v>
      </c>
      <c r="U97" s="1">
        <v>19.420000000000002</v>
      </c>
      <c r="V97" s="10">
        <f t="shared" si="11"/>
        <v>1.9885074626865671</v>
      </c>
      <c r="W97" s="10">
        <f t="shared" si="12"/>
        <v>0.86955223880597032</v>
      </c>
      <c r="X97">
        <f t="shared" si="13"/>
        <v>0.78725821773953564</v>
      </c>
    </row>
    <row r="98" spans="1:24" x14ac:dyDescent="0.2">
      <c r="A98" s="1" t="s">
        <v>89</v>
      </c>
      <c r="B98" s="1">
        <v>44</v>
      </c>
      <c r="C98" s="12">
        <v>8.9</v>
      </c>
      <c r="D98" s="12" t="s">
        <v>59</v>
      </c>
      <c r="E98" s="11">
        <v>2</v>
      </c>
      <c r="F98" s="11">
        <v>3</v>
      </c>
      <c r="G98" s="1" t="s">
        <v>50</v>
      </c>
      <c r="H98" s="1">
        <v>319</v>
      </c>
      <c r="I98" s="1" t="s">
        <v>44</v>
      </c>
      <c r="J98" s="1">
        <v>3</v>
      </c>
      <c r="K98" s="1">
        <v>39</v>
      </c>
      <c r="L98" s="1" t="s">
        <v>75</v>
      </c>
      <c r="M98" s="2">
        <v>43844</v>
      </c>
      <c r="N98" s="1">
        <v>1</v>
      </c>
      <c r="O98" s="1">
        <v>22</v>
      </c>
      <c r="P98" s="1">
        <v>22</v>
      </c>
      <c r="Q98" s="1">
        <v>22</v>
      </c>
      <c r="R98" s="1">
        <v>206.61</v>
      </c>
      <c r="S98">
        <f t="shared" si="10"/>
        <v>9.3913636363636375</v>
      </c>
      <c r="T98" s="1">
        <v>38.01</v>
      </c>
      <c r="U98" s="1">
        <v>26.02</v>
      </c>
      <c r="V98" s="10">
        <f t="shared" si="11"/>
        <v>1.7277272727272726</v>
      </c>
      <c r="W98" s="10">
        <f t="shared" si="12"/>
        <v>1.1827272727272726</v>
      </c>
      <c r="X98">
        <f t="shared" si="13"/>
        <v>1.2654442998804316</v>
      </c>
    </row>
    <row r="99" spans="1:24" x14ac:dyDescent="0.2">
      <c r="A99" s="1" t="s">
        <v>89</v>
      </c>
      <c r="B99" s="1">
        <v>44</v>
      </c>
      <c r="C99" s="12">
        <v>8.9</v>
      </c>
      <c r="D99" s="12" t="s">
        <v>59</v>
      </c>
      <c r="E99" s="11">
        <v>2</v>
      </c>
      <c r="F99" s="11">
        <v>3</v>
      </c>
      <c r="G99" s="1" t="s">
        <v>50</v>
      </c>
      <c r="H99" s="1">
        <v>320</v>
      </c>
      <c r="I99" s="1" t="s">
        <v>44</v>
      </c>
      <c r="J99" s="1">
        <v>3</v>
      </c>
      <c r="K99" s="1">
        <v>39</v>
      </c>
      <c r="L99" s="1" t="s">
        <v>61</v>
      </c>
      <c r="M99" s="2">
        <v>43848</v>
      </c>
      <c r="N99" s="1">
        <v>3</v>
      </c>
      <c r="O99" s="1">
        <v>22</v>
      </c>
      <c r="P99" s="1">
        <v>22</v>
      </c>
      <c r="Q99" s="1">
        <v>22</v>
      </c>
      <c r="R99" s="1">
        <v>221.98</v>
      </c>
      <c r="S99">
        <f t="shared" si="10"/>
        <v>10.09</v>
      </c>
      <c r="T99" s="1">
        <v>45.8</v>
      </c>
      <c r="U99" s="1">
        <v>23.43</v>
      </c>
      <c r="V99" s="10">
        <f t="shared" si="11"/>
        <v>2.0818181818181816</v>
      </c>
      <c r="W99" s="10">
        <f t="shared" si="12"/>
        <v>1.0649999999999999</v>
      </c>
      <c r="X99">
        <f t="shared" si="13"/>
        <v>1.2363477278812043</v>
      </c>
    </row>
    <row r="100" spans="1:24" x14ac:dyDescent="0.2">
      <c r="A100" s="1" t="s">
        <v>89</v>
      </c>
      <c r="B100" s="1">
        <v>44</v>
      </c>
      <c r="C100" s="12">
        <v>8.9</v>
      </c>
      <c r="D100" s="12" t="s">
        <v>59</v>
      </c>
      <c r="E100" s="11">
        <v>5</v>
      </c>
      <c r="F100" s="11">
        <v>8</v>
      </c>
      <c r="G100" s="1" t="s">
        <v>51</v>
      </c>
      <c r="H100" s="1">
        <v>938</v>
      </c>
      <c r="I100" s="1" t="s">
        <v>18</v>
      </c>
      <c r="J100" s="1">
        <v>3</v>
      </c>
      <c r="K100" s="1">
        <v>39</v>
      </c>
      <c r="L100" s="1" t="s">
        <v>82</v>
      </c>
      <c r="M100" s="2">
        <v>43862</v>
      </c>
      <c r="N100" s="1">
        <v>2</v>
      </c>
      <c r="O100" s="1">
        <v>23</v>
      </c>
      <c r="P100" s="1">
        <v>22</v>
      </c>
      <c r="Q100" s="1">
        <v>23</v>
      </c>
      <c r="R100" s="1">
        <v>222.64</v>
      </c>
      <c r="S100">
        <f t="shared" si="10"/>
        <v>9.8223529411764687</v>
      </c>
      <c r="T100" s="1">
        <v>35.01</v>
      </c>
      <c r="U100" s="1">
        <v>26.02</v>
      </c>
      <c r="V100" s="10">
        <f t="shared" si="11"/>
        <v>1.5445588235294117</v>
      </c>
      <c r="W100" s="10">
        <f t="shared" si="12"/>
        <v>1.1479411764705882</v>
      </c>
      <c r="X100">
        <f t="shared" si="13"/>
        <v>1.0657181042524535</v>
      </c>
    </row>
    <row r="101" spans="1:24" x14ac:dyDescent="0.2">
      <c r="A101" s="1" t="s">
        <v>89</v>
      </c>
      <c r="B101" s="1">
        <v>44</v>
      </c>
      <c r="C101" s="12">
        <v>8.9</v>
      </c>
      <c r="D101" s="12" t="s">
        <v>59</v>
      </c>
      <c r="E101" s="11">
        <v>2</v>
      </c>
      <c r="F101" s="11">
        <v>3</v>
      </c>
      <c r="G101" s="1" t="s">
        <v>50</v>
      </c>
      <c r="H101" s="1">
        <v>331</v>
      </c>
      <c r="I101" s="1" t="s">
        <v>44</v>
      </c>
      <c r="J101" s="1">
        <v>4</v>
      </c>
      <c r="K101" s="1">
        <v>40</v>
      </c>
      <c r="L101" s="1" t="s">
        <v>75</v>
      </c>
      <c r="M101" s="2">
        <v>43849</v>
      </c>
      <c r="N101" s="1">
        <v>4</v>
      </c>
      <c r="O101" s="1">
        <v>22</v>
      </c>
      <c r="P101" s="1">
        <v>22</v>
      </c>
      <c r="Q101" s="1">
        <v>22</v>
      </c>
      <c r="R101" s="1">
        <v>210.79</v>
      </c>
      <c r="S101">
        <f t="shared" si="10"/>
        <v>9.5813636363636352</v>
      </c>
      <c r="T101" s="1">
        <v>35.36</v>
      </c>
      <c r="U101" s="1">
        <v>29.07</v>
      </c>
      <c r="V101" s="10">
        <f t="shared" si="11"/>
        <v>1.6072727272727272</v>
      </c>
      <c r="W101" s="10">
        <f t="shared" si="12"/>
        <v>1.3213636363636363</v>
      </c>
      <c r="X101">
        <f t="shared" si="13"/>
        <v>1.4693758568592461</v>
      </c>
    </row>
    <row r="102" spans="1:24" x14ac:dyDescent="0.2">
      <c r="A102" s="1" t="s">
        <v>89</v>
      </c>
      <c r="B102" s="1">
        <v>44</v>
      </c>
      <c r="C102" s="12">
        <v>8.9</v>
      </c>
      <c r="D102" s="12" t="s">
        <v>59</v>
      </c>
      <c r="E102" s="11">
        <v>5</v>
      </c>
      <c r="F102" s="11">
        <v>8</v>
      </c>
      <c r="G102" s="1" t="s">
        <v>51</v>
      </c>
      <c r="H102" s="1">
        <v>952</v>
      </c>
      <c r="I102" s="1" t="s">
        <v>18</v>
      </c>
      <c r="J102" s="1">
        <v>4</v>
      </c>
      <c r="K102" s="1">
        <v>40</v>
      </c>
      <c r="L102" s="1" t="s">
        <v>68</v>
      </c>
      <c r="M102" s="2">
        <v>43862</v>
      </c>
      <c r="N102" s="1">
        <v>4</v>
      </c>
      <c r="O102" s="1">
        <v>22</v>
      </c>
      <c r="P102" s="1">
        <v>23</v>
      </c>
      <c r="Q102" s="1">
        <v>22</v>
      </c>
      <c r="R102" s="1">
        <v>204.52</v>
      </c>
      <c r="S102">
        <f t="shared" si="10"/>
        <v>9.1576119402985086</v>
      </c>
      <c r="T102" s="1">
        <v>37.479999999999997</v>
      </c>
      <c r="U102" s="1">
        <v>26.17</v>
      </c>
      <c r="V102" s="10">
        <f t="shared" si="11"/>
        <v>1.6782089552238806</v>
      </c>
      <c r="W102" s="10">
        <f t="shared" si="12"/>
        <v>1.1717910447761195</v>
      </c>
      <c r="X102">
        <f t="shared" si="13"/>
        <v>1.20654911619607</v>
      </c>
    </row>
    <row r="103" spans="1:24" x14ac:dyDescent="0.2">
      <c r="A103" s="1" t="s">
        <v>89</v>
      </c>
      <c r="B103" s="1">
        <v>44</v>
      </c>
      <c r="C103" s="12">
        <v>8.9</v>
      </c>
      <c r="D103" s="12" t="s">
        <v>59</v>
      </c>
      <c r="E103" s="11">
        <v>3</v>
      </c>
      <c r="F103" s="11">
        <v>4</v>
      </c>
      <c r="G103" s="1" t="s">
        <v>50</v>
      </c>
      <c r="H103" s="1">
        <v>534</v>
      </c>
      <c r="I103" s="1" t="s">
        <v>10</v>
      </c>
      <c r="J103" s="1">
        <v>1</v>
      </c>
      <c r="K103" s="1">
        <v>41</v>
      </c>
      <c r="L103" s="1" t="s">
        <v>81</v>
      </c>
      <c r="M103" s="2">
        <v>43848</v>
      </c>
      <c r="N103" s="1">
        <v>2</v>
      </c>
      <c r="O103" s="1">
        <v>22</v>
      </c>
      <c r="P103" s="1">
        <v>22</v>
      </c>
      <c r="Q103" s="1">
        <v>22</v>
      </c>
      <c r="R103" s="1">
        <v>232.2</v>
      </c>
      <c r="S103">
        <f t="shared" si="10"/>
        <v>10.554545454545455</v>
      </c>
      <c r="T103" s="1">
        <v>36.07</v>
      </c>
      <c r="U103" s="1">
        <v>22.63</v>
      </c>
      <c r="V103" s="10">
        <f t="shared" si="11"/>
        <v>1.6395454545454546</v>
      </c>
      <c r="W103" s="10">
        <f t="shared" si="12"/>
        <v>1.0286363636363636</v>
      </c>
      <c r="X103">
        <f t="shared" si="13"/>
        <v>0.90833454260342739</v>
      </c>
    </row>
    <row r="104" spans="1:24" x14ac:dyDescent="0.2">
      <c r="A104" s="20" t="s">
        <v>89</v>
      </c>
      <c r="B104" s="20">
        <v>44</v>
      </c>
      <c r="C104" s="21">
        <v>8.9</v>
      </c>
      <c r="D104" s="21" t="s">
        <v>59</v>
      </c>
      <c r="E104" s="22">
        <v>3</v>
      </c>
      <c r="F104" s="22">
        <v>4</v>
      </c>
      <c r="G104" s="20" t="s">
        <v>50</v>
      </c>
      <c r="H104" s="20">
        <v>545</v>
      </c>
      <c r="I104" s="20" t="s">
        <v>10</v>
      </c>
      <c r="J104" s="20">
        <v>2</v>
      </c>
      <c r="K104" s="20">
        <v>42</v>
      </c>
      <c r="L104" s="20" t="s">
        <v>62</v>
      </c>
      <c r="M104" s="23">
        <v>43849</v>
      </c>
      <c r="N104" s="20">
        <v>2</v>
      </c>
      <c r="O104" s="20">
        <v>22</v>
      </c>
      <c r="P104" s="20">
        <v>23</v>
      </c>
      <c r="Q104" s="20">
        <v>22</v>
      </c>
      <c r="R104" s="20">
        <v>222.51</v>
      </c>
      <c r="S104">
        <f t="shared" si="10"/>
        <v>9.9631343283582083</v>
      </c>
      <c r="T104" s="1">
        <v>40.799999999999997</v>
      </c>
      <c r="U104" s="1">
        <v>24.21</v>
      </c>
      <c r="V104" s="10">
        <f t="shared" si="11"/>
        <v>1.826865671641791</v>
      </c>
      <c r="W104" s="10">
        <f t="shared" si="12"/>
        <v>1.0840298507462687</v>
      </c>
      <c r="X104">
        <f t="shared" si="13"/>
        <v>1.1240554103972036</v>
      </c>
    </row>
    <row r="105" spans="1:24" x14ac:dyDescent="0.2">
      <c r="A105" s="20" t="s">
        <v>89</v>
      </c>
      <c r="B105" s="20">
        <v>44</v>
      </c>
      <c r="C105" s="21">
        <v>8.9</v>
      </c>
      <c r="D105" s="21" t="s">
        <v>59</v>
      </c>
      <c r="E105" s="22">
        <v>3</v>
      </c>
      <c r="F105" s="22">
        <v>4</v>
      </c>
      <c r="G105" s="20" t="s">
        <v>50</v>
      </c>
      <c r="H105" s="20">
        <v>561</v>
      </c>
      <c r="I105" s="20" t="s">
        <v>10</v>
      </c>
      <c r="J105" s="20">
        <v>3</v>
      </c>
      <c r="K105" s="20">
        <v>42</v>
      </c>
      <c r="L105" s="20" t="s">
        <v>81</v>
      </c>
      <c r="M105" s="23">
        <v>43852</v>
      </c>
      <c r="N105" s="20">
        <v>1</v>
      </c>
      <c r="O105" s="20">
        <v>22</v>
      </c>
      <c r="P105" s="20">
        <v>22</v>
      </c>
      <c r="Q105" s="20">
        <v>22</v>
      </c>
      <c r="R105" s="20">
        <v>215.8</v>
      </c>
      <c r="S105">
        <f t="shared" si="10"/>
        <v>9.8090909090909104</v>
      </c>
      <c r="T105" s="20">
        <v>42.45</v>
      </c>
      <c r="U105" s="20">
        <v>25</v>
      </c>
      <c r="V105" s="25">
        <f t="shared" si="11"/>
        <v>1.9295454545454547</v>
      </c>
      <c r="W105" s="25">
        <f t="shared" si="12"/>
        <v>1.1363636363636365</v>
      </c>
      <c r="X105" s="24">
        <f t="shared" si="13"/>
        <v>1.3046327963084494</v>
      </c>
    </row>
    <row r="106" spans="1:24" x14ac:dyDescent="0.2">
      <c r="A106" s="20" t="s">
        <v>89</v>
      </c>
      <c r="B106" s="20">
        <v>44</v>
      </c>
      <c r="C106" s="21">
        <v>8.9</v>
      </c>
      <c r="D106" s="21" t="s">
        <v>59</v>
      </c>
      <c r="E106" s="22">
        <v>3</v>
      </c>
      <c r="F106" s="22">
        <v>4</v>
      </c>
      <c r="G106" s="20" t="s">
        <v>50</v>
      </c>
      <c r="H106" s="20">
        <v>568</v>
      </c>
      <c r="I106" s="20" t="s">
        <v>10</v>
      </c>
      <c r="J106" s="20">
        <v>4</v>
      </c>
      <c r="K106" s="20">
        <v>42</v>
      </c>
      <c r="L106" s="20" t="s">
        <v>77</v>
      </c>
      <c r="M106" s="23">
        <v>43854</v>
      </c>
      <c r="N106" s="20">
        <v>3</v>
      </c>
      <c r="O106" s="20">
        <v>23</v>
      </c>
      <c r="P106" s="20">
        <v>22</v>
      </c>
      <c r="Q106" s="20">
        <v>23</v>
      </c>
      <c r="R106" s="20">
        <v>217.31</v>
      </c>
      <c r="S106">
        <f t="shared" si="10"/>
        <v>9.58720588235294</v>
      </c>
      <c r="T106" s="20">
        <v>35.78</v>
      </c>
      <c r="U106" s="20">
        <v>25.5</v>
      </c>
      <c r="V106" s="25">
        <f t="shared" si="11"/>
        <v>1.578529411764706</v>
      </c>
      <c r="W106" s="25">
        <f t="shared" si="12"/>
        <v>1.125</v>
      </c>
      <c r="X106" s="24">
        <f t="shared" si="13"/>
        <v>1.0460593976080959</v>
      </c>
    </row>
    <row r="107" spans="1:24" x14ac:dyDescent="0.2">
      <c r="A107" s="20" t="s">
        <v>89</v>
      </c>
      <c r="B107" s="20">
        <v>44</v>
      </c>
      <c r="C107" s="21">
        <v>8.9</v>
      </c>
      <c r="D107" s="21" t="s">
        <v>59</v>
      </c>
      <c r="E107" s="22">
        <v>12</v>
      </c>
      <c r="F107" s="22">
        <v>15</v>
      </c>
      <c r="G107" s="20" t="s">
        <v>84</v>
      </c>
      <c r="H107" s="20">
        <v>2214</v>
      </c>
      <c r="I107" s="20" t="s">
        <v>93</v>
      </c>
      <c r="J107" s="20">
        <v>1</v>
      </c>
      <c r="K107" s="20">
        <v>42</v>
      </c>
      <c r="L107" s="20" t="s">
        <v>72</v>
      </c>
      <c r="M107" s="23">
        <v>43856</v>
      </c>
      <c r="N107" s="20">
        <v>1</v>
      </c>
      <c r="O107" s="20">
        <v>22</v>
      </c>
      <c r="P107" s="20">
        <v>22</v>
      </c>
      <c r="Q107" s="20">
        <v>22</v>
      </c>
      <c r="R107" s="20">
        <v>220.83</v>
      </c>
      <c r="S107">
        <f t="shared" si="10"/>
        <v>10.037727272727274</v>
      </c>
      <c r="T107" s="20">
        <v>37.74</v>
      </c>
      <c r="U107" s="20">
        <v>22.8</v>
      </c>
      <c r="V107" s="25">
        <f t="shared" si="11"/>
        <v>1.7154545454545456</v>
      </c>
      <c r="W107" s="25">
        <f t="shared" si="12"/>
        <v>1.0363636363636364</v>
      </c>
      <c r="X107" s="24">
        <f t="shared" si="13"/>
        <v>0.96472197149839634</v>
      </c>
    </row>
    <row r="108" spans="1:24" x14ac:dyDescent="0.2">
      <c r="A108" s="20" t="s">
        <v>89</v>
      </c>
      <c r="B108" s="20">
        <v>44</v>
      </c>
      <c r="C108" s="21">
        <v>8.9</v>
      </c>
      <c r="D108" s="21" t="s">
        <v>59</v>
      </c>
      <c r="E108" s="22">
        <v>12</v>
      </c>
      <c r="F108" s="22">
        <v>15</v>
      </c>
      <c r="G108" s="20" t="s">
        <v>84</v>
      </c>
      <c r="H108" s="20">
        <v>2217</v>
      </c>
      <c r="I108" s="20" t="s">
        <v>93</v>
      </c>
      <c r="J108" s="20">
        <v>1</v>
      </c>
      <c r="K108" s="20">
        <v>42</v>
      </c>
      <c r="L108" s="20" t="s">
        <v>66</v>
      </c>
      <c r="M108" s="23">
        <v>43858</v>
      </c>
      <c r="N108" s="20">
        <v>1</v>
      </c>
      <c r="O108" s="20">
        <v>21</v>
      </c>
      <c r="P108" s="20">
        <v>22</v>
      </c>
      <c r="Q108" s="20">
        <v>22</v>
      </c>
      <c r="R108" s="20">
        <v>216.9</v>
      </c>
      <c r="S108">
        <f t="shared" si="10"/>
        <v>10.010769230769231</v>
      </c>
      <c r="T108" s="20">
        <v>37</v>
      </c>
      <c r="U108" s="20">
        <v>22.14</v>
      </c>
      <c r="V108" s="25">
        <f t="shared" si="11"/>
        <v>1.7076923076923076</v>
      </c>
      <c r="W108" s="25">
        <f t="shared" si="12"/>
        <v>1.0218461538461538</v>
      </c>
      <c r="X108" s="24">
        <f t="shared" si="13"/>
        <v>0.93363962110106713</v>
      </c>
    </row>
    <row r="109" spans="1:24" x14ac:dyDescent="0.2">
      <c r="A109" s="20" t="s">
        <v>89</v>
      </c>
      <c r="B109" s="20">
        <v>44</v>
      </c>
      <c r="C109" s="21">
        <v>8.9</v>
      </c>
      <c r="D109" s="21" t="s">
        <v>59</v>
      </c>
      <c r="E109" s="22">
        <v>3</v>
      </c>
      <c r="F109" s="22">
        <v>4</v>
      </c>
      <c r="G109" s="20" t="s">
        <v>50</v>
      </c>
      <c r="H109" s="20">
        <v>553</v>
      </c>
      <c r="I109" s="20" t="s">
        <v>10</v>
      </c>
      <c r="J109" s="20">
        <v>3</v>
      </c>
      <c r="K109" s="20">
        <v>43</v>
      </c>
      <c r="L109" s="20" t="s">
        <v>69</v>
      </c>
      <c r="M109" s="23">
        <v>43848</v>
      </c>
      <c r="N109" s="20">
        <v>4</v>
      </c>
      <c r="O109" s="20">
        <v>22</v>
      </c>
      <c r="P109" s="20">
        <v>22</v>
      </c>
      <c r="Q109" s="20">
        <v>22</v>
      </c>
      <c r="R109" s="20">
        <v>214.4</v>
      </c>
      <c r="S109">
        <f t="shared" si="10"/>
        <v>9.745454545454546</v>
      </c>
      <c r="T109" s="20">
        <v>44.6</v>
      </c>
      <c r="U109" s="20">
        <v>24.17</v>
      </c>
      <c r="V109" s="25">
        <f t="shared" si="11"/>
        <v>2.0272727272727273</v>
      </c>
      <c r="W109" s="25">
        <f t="shared" si="12"/>
        <v>1.0986363636363636</v>
      </c>
      <c r="X109" s="24">
        <f t="shared" si="13"/>
        <v>1.2812053378110464</v>
      </c>
    </row>
    <row r="110" spans="1:24" x14ac:dyDescent="0.2">
      <c r="A110" s="20" t="s">
        <v>89</v>
      </c>
      <c r="B110" s="20">
        <v>44</v>
      </c>
      <c r="C110" s="21">
        <v>8.9</v>
      </c>
      <c r="D110" s="21" t="s">
        <v>59</v>
      </c>
      <c r="E110" s="22">
        <v>12</v>
      </c>
      <c r="F110" s="22">
        <v>15</v>
      </c>
      <c r="G110" s="20" t="s">
        <v>84</v>
      </c>
      <c r="H110" s="20">
        <v>2237</v>
      </c>
      <c r="I110" s="20" t="s">
        <v>93</v>
      </c>
      <c r="J110" s="20">
        <v>3</v>
      </c>
      <c r="K110" s="20">
        <v>43</v>
      </c>
      <c r="L110" s="20" t="s">
        <v>80</v>
      </c>
      <c r="M110" s="23">
        <v>43856</v>
      </c>
      <c r="N110" s="20">
        <v>4</v>
      </c>
      <c r="O110" s="20">
        <v>23</v>
      </c>
      <c r="P110" s="20">
        <v>22</v>
      </c>
      <c r="Q110" s="20">
        <v>22</v>
      </c>
      <c r="R110" s="20">
        <v>209.42</v>
      </c>
      <c r="S110">
        <f t="shared" si="10"/>
        <v>9.3770149253731336</v>
      </c>
      <c r="T110" s="20">
        <v>41.44</v>
      </c>
      <c r="U110" s="20">
        <v>20.62</v>
      </c>
      <c r="V110" s="25">
        <f t="shared" si="11"/>
        <v>1.8555223880597016</v>
      </c>
      <c r="W110" s="25">
        <f t="shared" si="12"/>
        <v>0.9232835820895523</v>
      </c>
      <c r="X110" s="24">
        <f t="shared" si="13"/>
        <v>0.82819965832806675</v>
      </c>
    </row>
    <row r="111" spans="1:24" x14ac:dyDescent="0.2">
      <c r="A111" s="20" t="s">
        <v>89</v>
      </c>
      <c r="B111" s="20">
        <v>44</v>
      </c>
      <c r="C111" s="21">
        <v>8.9</v>
      </c>
      <c r="D111" s="21" t="s">
        <v>59</v>
      </c>
      <c r="E111" s="22">
        <v>12</v>
      </c>
      <c r="F111" s="22">
        <v>15</v>
      </c>
      <c r="G111" s="20" t="s">
        <v>84</v>
      </c>
      <c r="H111" s="20">
        <v>2245</v>
      </c>
      <c r="I111" s="20" t="s">
        <v>93</v>
      </c>
      <c r="J111" s="20">
        <v>4</v>
      </c>
      <c r="K111" s="20">
        <v>44</v>
      </c>
      <c r="L111" s="20" t="s">
        <v>72</v>
      </c>
      <c r="M111" s="23">
        <v>43849</v>
      </c>
      <c r="N111" s="20">
        <v>4</v>
      </c>
      <c r="O111" s="20">
        <v>23</v>
      </c>
      <c r="P111" s="20">
        <v>22</v>
      </c>
      <c r="Q111" s="20">
        <v>22</v>
      </c>
      <c r="R111" s="20">
        <v>208.22</v>
      </c>
      <c r="S111">
        <f t="shared" si="10"/>
        <v>9.3232835820895534</v>
      </c>
      <c r="T111" s="20">
        <v>35.06</v>
      </c>
      <c r="U111" s="20">
        <v>28.07</v>
      </c>
      <c r="V111" s="25">
        <f t="shared" si="11"/>
        <v>1.5698507462686568</v>
      </c>
      <c r="W111" s="25">
        <f t="shared" si="12"/>
        <v>1.2568656716417912</v>
      </c>
      <c r="X111" s="24">
        <f t="shared" si="13"/>
        <v>1.2984783575261185</v>
      </c>
    </row>
    <row r="112" spans="1:24" x14ac:dyDescent="0.2">
      <c r="A112" s="20" t="s">
        <v>89</v>
      </c>
      <c r="B112" s="20">
        <v>44</v>
      </c>
      <c r="C112" s="21">
        <v>8.9</v>
      </c>
      <c r="D112" s="21" t="s">
        <v>59</v>
      </c>
      <c r="E112" s="22">
        <v>12</v>
      </c>
      <c r="F112" s="22">
        <v>15</v>
      </c>
      <c r="G112" s="20" t="s">
        <v>84</v>
      </c>
      <c r="H112" s="20">
        <v>2240</v>
      </c>
      <c r="I112" s="20" t="s">
        <v>93</v>
      </c>
      <c r="J112" s="20">
        <v>3</v>
      </c>
      <c r="K112" s="20">
        <v>44</v>
      </c>
      <c r="L112" s="20" t="s">
        <v>65</v>
      </c>
      <c r="M112" s="23">
        <v>43858</v>
      </c>
      <c r="N112" s="20">
        <v>1</v>
      </c>
      <c r="O112" s="20">
        <v>22</v>
      </c>
      <c r="P112" s="20">
        <v>22</v>
      </c>
      <c r="Q112" s="20">
        <v>22</v>
      </c>
      <c r="R112" s="20">
        <v>217.3</v>
      </c>
      <c r="S112">
        <f t="shared" si="10"/>
        <v>9.877272727272727</v>
      </c>
      <c r="T112" s="20">
        <v>41.77</v>
      </c>
      <c r="U112" s="20">
        <v>22.36</v>
      </c>
      <c r="V112" s="25">
        <f t="shared" si="11"/>
        <v>1.8986363636363637</v>
      </c>
      <c r="W112" s="25">
        <f t="shared" si="12"/>
        <v>1.0163636363636364</v>
      </c>
      <c r="X112" s="24">
        <f t="shared" si="13"/>
        <v>1.0269248270526321</v>
      </c>
    </row>
    <row r="113" spans="1:24" x14ac:dyDescent="0.2">
      <c r="A113" s="1" t="s">
        <v>89</v>
      </c>
      <c r="B113" s="1">
        <v>44</v>
      </c>
      <c r="C113" s="12">
        <v>8.9</v>
      </c>
      <c r="D113" s="12" t="s">
        <v>59</v>
      </c>
      <c r="E113" s="11">
        <v>4</v>
      </c>
      <c r="F113" s="11">
        <v>7</v>
      </c>
      <c r="G113" s="1" t="s">
        <v>51</v>
      </c>
      <c r="H113" s="1">
        <v>673</v>
      </c>
      <c r="I113" s="1" t="s">
        <v>13</v>
      </c>
      <c r="J113" s="1">
        <v>1</v>
      </c>
      <c r="K113" s="1">
        <v>45</v>
      </c>
      <c r="L113" s="1" t="s">
        <v>72</v>
      </c>
      <c r="M113" s="2">
        <v>43848</v>
      </c>
      <c r="N113" s="1">
        <v>1</v>
      </c>
      <c r="O113" s="1">
        <v>22</v>
      </c>
      <c r="P113" s="1">
        <v>22</v>
      </c>
      <c r="Q113" s="1">
        <v>22</v>
      </c>
      <c r="R113" s="1">
        <v>217.95</v>
      </c>
      <c r="S113">
        <f t="shared" si="10"/>
        <v>9.9068181818181813</v>
      </c>
      <c r="T113" s="1">
        <v>38.64</v>
      </c>
      <c r="U113" s="1">
        <v>22.56</v>
      </c>
      <c r="V113" s="10">
        <f t="shared" si="11"/>
        <v>1.7563636363636363</v>
      </c>
      <c r="W113" s="10">
        <f t="shared" si="12"/>
        <v>1.0254545454545454</v>
      </c>
      <c r="X113">
        <f t="shared" si="13"/>
        <v>0.96704322845706436</v>
      </c>
    </row>
    <row r="114" spans="1:24" x14ac:dyDescent="0.2">
      <c r="A114" s="1" t="s">
        <v>89</v>
      </c>
      <c r="B114" s="1">
        <v>44</v>
      </c>
      <c r="C114" s="12">
        <v>8.9</v>
      </c>
      <c r="D114" s="12" t="s">
        <v>59</v>
      </c>
      <c r="E114" s="11">
        <v>9</v>
      </c>
      <c r="F114" s="11">
        <v>10</v>
      </c>
      <c r="G114" s="1" t="s">
        <v>52</v>
      </c>
      <c r="H114" s="1">
        <v>1607</v>
      </c>
      <c r="I114" s="1" t="s">
        <v>32</v>
      </c>
      <c r="J114" s="1">
        <v>2</v>
      </c>
      <c r="K114" s="1">
        <v>46</v>
      </c>
      <c r="L114" s="1" t="s">
        <v>77</v>
      </c>
      <c r="M114" s="2">
        <v>43849</v>
      </c>
      <c r="N114" s="1">
        <v>1</v>
      </c>
      <c r="O114" s="1">
        <v>22</v>
      </c>
      <c r="P114" s="1">
        <v>21</v>
      </c>
      <c r="Q114" s="1">
        <v>22</v>
      </c>
      <c r="R114" s="1">
        <v>212.47</v>
      </c>
      <c r="S114">
        <f t="shared" si="10"/>
        <v>9.8063076923076924</v>
      </c>
      <c r="T114" s="1">
        <v>33.42</v>
      </c>
      <c r="U114" s="1">
        <v>27.8</v>
      </c>
      <c r="V114" s="10">
        <f t="shared" si="11"/>
        <v>1.5424615384615386</v>
      </c>
      <c r="W114" s="10">
        <f t="shared" si="12"/>
        <v>1.283076923076923</v>
      </c>
      <c r="X114">
        <f t="shared" si="13"/>
        <v>1.3295918793334418</v>
      </c>
    </row>
    <row r="115" spans="1:24" x14ac:dyDescent="0.2">
      <c r="A115" s="1" t="s">
        <v>89</v>
      </c>
      <c r="B115" s="1">
        <v>44</v>
      </c>
      <c r="C115" s="12">
        <v>8.9</v>
      </c>
      <c r="D115" s="12" t="s">
        <v>59</v>
      </c>
      <c r="E115" s="11">
        <v>4</v>
      </c>
      <c r="F115" s="11">
        <v>7</v>
      </c>
      <c r="G115" s="1" t="s">
        <v>51</v>
      </c>
      <c r="H115" s="1">
        <v>691</v>
      </c>
      <c r="I115" s="1" t="s">
        <v>13</v>
      </c>
      <c r="J115" s="1">
        <v>2</v>
      </c>
      <c r="K115" s="1">
        <v>46</v>
      </c>
      <c r="L115" s="1" t="s">
        <v>75</v>
      </c>
      <c r="M115" s="2">
        <v>43852</v>
      </c>
      <c r="N115" s="1">
        <v>4</v>
      </c>
      <c r="O115" s="1">
        <v>22</v>
      </c>
      <c r="P115" s="1">
        <v>22</v>
      </c>
      <c r="Q115" s="1">
        <v>22</v>
      </c>
      <c r="R115" s="1">
        <v>226.86</v>
      </c>
      <c r="S115">
        <f t="shared" si="10"/>
        <v>10.311818181818182</v>
      </c>
      <c r="T115" s="1">
        <v>40.61</v>
      </c>
      <c r="U115" s="1">
        <v>18.25</v>
      </c>
      <c r="V115" s="10">
        <f t="shared" si="11"/>
        <v>1.8459090909090909</v>
      </c>
      <c r="W115" s="10">
        <f t="shared" si="12"/>
        <v>0.82954545454545459</v>
      </c>
      <c r="X115">
        <f t="shared" si="13"/>
        <v>0.66510361282860064</v>
      </c>
    </row>
    <row r="116" spans="1:24" x14ac:dyDescent="0.2">
      <c r="A116" s="1" t="s">
        <v>89</v>
      </c>
      <c r="B116" s="1">
        <v>44</v>
      </c>
      <c r="C116" s="12">
        <v>8.9</v>
      </c>
      <c r="D116" s="12" t="s">
        <v>59</v>
      </c>
      <c r="E116" s="11">
        <v>4</v>
      </c>
      <c r="F116" s="11">
        <v>7</v>
      </c>
      <c r="G116" s="1" t="s">
        <v>51</v>
      </c>
      <c r="H116" s="1">
        <v>700</v>
      </c>
      <c r="I116" s="1" t="s">
        <v>13</v>
      </c>
      <c r="J116" s="1">
        <v>3</v>
      </c>
      <c r="K116" s="1">
        <v>47</v>
      </c>
      <c r="L116" s="1" t="s">
        <v>71</v>
      </c>
      <c r="M116" s="2">
        <v>43844</v>
      </c>
      <c r="N116" s="1">
        <v>4</v>
      </c>
      <c r="O116" s="1">
        <v>22</v>
      </c>
      <c r="P116" s="1">
        <v>22</v>
      </c>
      <c r="Q116" s="1">
        <v>22</v>
      </c>
      <c r="R116" s="1">
        <v>210.17</v>
      </c>
      <c r="S116">
        <f t="shared" si="10"/>
        <v>9.5531818181818178</v>
      </c>
      <c r="T116" s="1">
        <v>37</v>
      </c>
      <c r="U116" s="1">
        <v>35.11</v>
      </c>
      <c r="V116" s="10">
        <f t="shared" si="11"/>
        <v>1.6818181818181819</v>
      </c>
      <c r="W116" s="10">
        <f t="shared" si="12"/>
        <v>1.5959090909090909</v>
      </c>
      <c r="X116">
        <f t="shared" si="13"/>
        <v>2.2428176380853388</v>
      </c>
    </row>
    <row r="117" spans="1:24" x14ac:dyDescent="0.2">
      <c r="A117" s="1" t="s">
        <v>89</v>
      </c>
      <c r="B117" s="1">
        <v>44</v>
      </c>
      <c r="C117" s="12">
        <v>8.9</v>
      </c>
      <c r="D117" s="12" t="s">
        <v>59</v>
      </c>
      <c r="E117" s="11">
        <v>9</v>
      </c>
      <c r="F117" s="11">
        <v>10</v>
      </c>
      <c r="G117" s="1" t="s">
        <v>52</v>
      </c>
      <c r="H117" s="1">
        <v>1612</v>
      </c>
      <c r="I117" s="1" t="s">
        <v>32</v>
      </c>
      <c r="J117" s="1">
        <v>3</v>
      </c>
      <c r="K117" s="1">
        <v>47</v>
      </c>
      <c r="L117" s="1" t="s">
        <v>68</v>
      </c>
      <c r="M117" s="2">
        <v>43844</v>
      </c>
      <c r="N117" s="1">
        <v>4</v>
      </c>
      <c r="O117" s="1">
        <v>22</v>
      </c>
      <c r="P117" s="1">
        <v>22</v>
      </c>
      <c r="Q117" s="1">
        <v>22</v>
      </c>
      <c r="R117" s="1">
        <v>195.42</v>
      </c>
      <c r="S117">
        <f t="shared" si="10"/>
        <v>8.8827272727272728</v>
      </c>
      <c r="T117" s="1">
        <v>32.56</v>
      </c>
      <c r="U117" s="1">
        <v>31.24</v>
      </c>
      <c r="V117" s="10">
        <f t="shared" si="11"/>
        <v>1.4800000000000002</v>
      </c>
      <c r="W117" s="10">
        <f t="shared" si="12"/>
        <v>1.42</v>
      </c>
      <c r="X117">
        <f t="shared" si="13"/>
        <v>1.5625611652522866</v>
      </c>
    </row>
    <row r="118" spans="1:24" x14ac:dyDescent="0.2">
      <c r="A118" s="20" t="s">
        <v>89</v>
      </c>
      <c r="B118" s="20">
        <v>44</v>
      </c>
      <c r="C118" s="21">
        <v>8.9</v>
      </c>
      <c r="D118" s="21" t="s">
        <v>59</v>
      </c>
      <c r="E118" s="22">
        <v>4</v>
      </c>
      <c r="F118" s="22">
        <v>7</v>
      </c>
      <c r="G118" s="20" t="s">
        <v>51</v>
      </c>
      <c r="H118" s="20">
        <v>697</v>
      </c>
      <c r="I118" s="20" t="s">
        <v>13</v>
      </c>
      <c r="J118" s="20">
        <v>3</v>
      </c>
      <c r="K118" s="20">
        <v>47</v>
      </c>
      <c r="L118" s="20" t="s">
        <v>72</v>
      </c>
      <c r="M118" s="23">
        <v>43848</v>
      </c>
      <c r="N118" s="20">
        <v>4</v>
      </c>
      <c r="O118" s="1">
        <v>22</v>
      </c>
      <c r="P118" s="1">
        <v>21</v>
      </c>
      <c r="Q118" s="1">
        <v>22</v>
      </c>
      <c r="R118" s="1">
        <v>240.02</v>
      </c>
      <c r="S118">
        <f t="shared" si="10"/>
        <v>11.077846153846155</v>
      </c>
      <c r="T118" s="20">
        <v>46.96</v>
      </c>
      <c r="U118" s="20">
        <v>24.17</v>
      </c>
      <c r="V118" s="25">
        <f t="shared" si="11"/>
        <v>2.1673846153846155</v>
      </c>
      <c r="W118" s="25">
        <f t="shared" si="12"/>
        <v>1.1155384615384616</v>
      </c>
      <c r="X118" s="24">
        <f t="shared" si="13"/>
        <v>1.4122243829581129</v>
      </c>
    </row>
    <row r="119" spans="1:24" x14ac:dyDescent="0.2">
      <c r="A119" s="20" t="s">
        <v>89</v>
      </c>
      <c r="B119" s="20">
        <v>44</v>
      </c>
      <c r="C119" s="21">
        <v>8.9</v>
      </c>
      <c r="D119" s="21" t="s">
        <v>59</v>
      </c>
      <c r="E119" s="22">
        <v>9</v>
      </c>
      <c r="F119" s="22">
        <v>10</v>
      </c>
      <c r="G119" s="20" t="s">
        <v>52</v>
      </c>
      <c r="H119" s="20">
        <v>1615</v>
      </c>
      <c r="I119" s="20" t="s">
        <v>32</v>
      </c>
      <c r="J119" s="20">
        <v>3</v>
      </c>
      <c r="K119" s="20">
        <v>47</v>
      </c>
      <c r="L119" s="20" t="s">
        <v>68</v>
      </c>
      <c r="M119" s="23">
        <v>43848</v>
      </c>
      <c r="N119" s="20">
        <v>2</v>
      </c>
      <c r="O119" s="20">
        <v>22</v>
      </c>
      <c r="P119" s="20">
        <v>22</v>
      </c>
      <c r="Q119" s="20">
        <v>22</v>
      </c>
      <c r="R119" s="20">
        <v>221.27</v>
      </c>
      <c r="S119">
        <f t="shared" si="10"/>
        <v>10.057727272727274</v>
      </c>
      <c r="T119" s="20">
        <v>34.93</v>
      </c>
      <c r="U119" s="20">
        <v>29.07</v>
      </c>
      <c r="V119" s="25">
        <f t="shared" si="11"/>
        <v>1.5877272727272727</v>
      </c>
      <c r="W119" s="25">
        <f t="shared" si="12"/>
        <v>1.3213636363636363</v>
      </c>
      <c r="X119" s="24">
        <f t="shared" si="13"/>
        <v>1.451507315613503</v>
      </c>
    </row>
    <row r="120" spans="1:24" x14ac:dyDescent="0.2">
      <c r="A120" s="20" t="s">
        <v>89</v>
      </c>
      <c r="B120" s="20">
        <v>44</v>
      </c>
      <c r="C120" s="21">
        <v>8.9</v>
      </c>
      <c r="D120" s="21" t="s">
        <v>59</v>
      </c>
      <c r="E120" s="22">
        <v>9</v>
      </c>
      <c r="F120" s="22">
        <v>10</v>
      </c>
      <c r="G120" s="20" t="s">
        <v>52</v>
      </c>
      <c r="H120" s="20">
        <v>1617</v>
      </c>
      <c r="I120" s="20" t="s">
        <v>32</v>
      </c>
      <c r="J120" s="20">
        <v>3</v>
      </c>
      <c r="K120" s="20">
        <v>47</v>
      </c>
      <c r="L120" s="20" t="s">
        <v>74</v>
      </c>
      <c r="M120" s="23">
        <v>43848</v>
      </c>
      <c r="N120" s="20">
        <v>4</v>
      </c>
      <c r="O120" s="20">
        <v>22</v>
      </c>
      <c r="P120" s="20">
        <v>21</v>
      </c>
      <c r="Q120" s="20">
        <v>22</v>
      </c>
      <c r="R120" s="20">
        <v>194.13</v>
      </c>
      <c r="S120">
        <f t="shared" si="10"/>
        <v>8.9598461538461525</v>
      </c>
      <c r="T120" s="20">
        <v>31.14</v>
      </c>
      <c r="U120" s="20">
        <v>24.19</v>
      </c>
      <c r="V120" s="25">
        <f t="shared" si="11"/>
        <v>1.4372307692307691</v>
      </c>
      <c r="W120" s="25">
        <f t="shared" si="12"/>
        <v>1.1164615384615384</v>
      </c>
      <c r="X120" s="24">
        <f t="shared" si="13"/>
        <v>0.93802121645334824</v>
      </c>
    </row>
    <row r="121" spans="1:24" x14ac:dyDescent="0.2">
      <c r="A121" s="20" t="s">
        <v>89</v>
      </c>
      <c r="B121" s="20">
        <v>44</v>
      </c>
      <c r="C121" s="21">
        <v>8.9</v>
      </c>
      <c r="D121" s="21" t="s">
        <v>59</v>
      </c>
      <c r="E121" s="22">
        <v>4</v>
      </c>
      <c r="F121" s="22">
        <v>7</v>
      </c>
      <c r="G121" s="20" t="s">
        <v>51</v>
      </c>
      <c r="H121" s="20">
        <v>717</v>
      </c>
      <c r="I121" s="20" t="s">
        <v>13</v>
      </c>
      <c r="J121" s="20">
        <v>4</v>
      </c>
      <c r="K121" s="20">
        <v>48</v>
      </c>
      <c r="L121" s="20" t="s">
        <v>70</v>
      </c>
      <c r="M121" s="23">
        <v>43852</v>
      </c>
      <c r="N121" s="20">
        <v>4</v>
      </c>
      <c r="O121" s="20">
        <v>22</v>
      </c>
      <c r="P121" s="20">
        <v>21</v>
      </c>
      <c r="Q121" s="20">
        <v>22</v>
      </c>
      <c r="R121" s="20">
        <v>215.82</v>
      </c>
      <c r="S121">
        <f t="shared" si="10"/>
        <v>9.9609230769230752</v>
      </c>
      <c r="T121" s="20">
        <v>39.36</v>
      </c>
      <c r="U121" s="20">
        <v>30.89</v>
      </c>
      <c r="V121" s="25">
        <f t="shared" si="11"/>
        <v>1.8166153846153845</v>
      </c>
      <c r="W121" s="25">
        <f t="shared" si="12"/>
        <v>1.4256923076923076</v>
      </c>
      <c r="X121" s="24">
        <f t="shared" si="13"/>
        <v>1.9333621984079072</v>
      </c>
    </row>
    <row r="122" spans="1:24" x14ac:dyDescent="0.2">
      <c r="A122" s="20" t="s">
        <v>89</v>
      </c>
      <c r="B122" s="20">
        <v>44</v>
      </c>
      <c r="C122" s="21">
        <v>8.9</v>
      </c>
      <c r="D122" s="21" t="s">
        <v>59</v>
      </c>
      <c r="E122" s="22">
        <v>9</v>
      </c>
      <c r="F122" s="22">
        <v>10</v>
      </c>
      <c r="G122" s="20" t="s">
        <v>52</v>
      </c>
      <c r="H122" s="20">
        <v>1609</v>
      </c>
      <c r="I122" s="20" t="s">
        <v>32</v>
      </c>
      <c r="J122" s="20">
        <v>3</v>
      </c>
      <c r="K122" s="20">
        <v>48</v>
      </c>
      <c r="L122" s="20" t="s">
        <v>74</v>
      </c>
      <c r="M122" s="23">
        <v>43852</v>
      </c>
      <c r="N122" s="20">
        <v>4</v>
      </c>
      <c r="O122" s="20">
        <v>22</v>
      </c>
      <c r="P122" s="20">
        <v>21</v>
      </c>
      <c r="Q122" s="20">
        <v>22</v>
      </c>
      <c r="R122" s="20">
        <v>188.18</v>
      </c>
      <c r="S122">
        <f t="shared" si="10"/>
        <v>8.6852307692307686</v>
      </c>
      <c r="T122" s="20">
        <v>36.4</v>
      </c>
      <c r="U122" s="20">
        <v>24.35</v>
      </c>
      <c r="V122" s="25">
        <f t="shared" si="11"/>
        <v>1.68</v>
      </c>
      <c r="W122" s="25">
        <f t="shared" si="12"/>
        <v>1.1238461538461539</v>
      </c>
      <c r="X122" s="24">
        <f t="shared" si="13"/>
        <v>1.111019371543952</v>
      </c>
    </row>
    <row r="123" spans="1:24" x14ac:dyDescent="0.2">
      <c r="A123" s="20" t="s">
        <v>89</v>
      </c>
      <c r="B123" s="20">
        <v>44</v>
      </c>
      <c r="C123" s="21">
        <v>8.9</v>
      </c>
      <c r="D123" s="21" t="s">
        <v>59</v>
      </c>
      <c r="E123" s="22">
        <v>3</v>
      </c>
      <c r="F123" s="22">
        <v>3</v>
      </c>
      <c r="G123" s="20" t="s">
        <v>50</v>
      </c>
      <c r="H123" s="20">
        <v>490</v>
      </c>
      <c r="I123" s="20" t="s">
        <v>9</v>
      </c>
      <c r="J123" s="20">
        <v>1</v>
      </c>
      <c r="K123" s="20">
        <v>49</v>
      </c>
      <c r="L123" s="20" t="s">
        <v>78</v>
      </c>
      <c r="M123" s="23">
        <v>43848</v>
      </c>
      <c r="N123" s="20">
        <v>1</v>
      </c>
      <c r="O123" s="20">
        <v>22</v>
      </c>
      <c r="P123" s="20">
        <v>22</v>
      </c>
      <c r="Q123" s="20">
        <v>22</v>
      </c>
      <c r="R123" s="20">
        <v>213.17</v>
      </c>
      <c r="S123">
        <f t="shared" si="10"/>
        <v>9.6895454545454545</v>
      </c>
      <c r="T123" s="20">
        <v>43.68</v>
      </c>
      <c r="U123" s="20">
        <v>21.84</v>
      </c>
      <c r="V123" s="25">
        <f t="shared" si="11"/>
        <v>1.9854545454545454</v>
      </c>
      <c r="W123" s="25">
        <f t="shared" si="12"/>
        <v>0.99272727272727268</v>
      </c>
      <c r="X123" s="24">
        <f t="shared" si="13"/>
        <v>1.0245153686803821</v>
      </c>
    </row>
    <row r="124" spans="1:24" x14ac:dyDescent="0.2">
      <c r="A124" s="20" t="s">
        <v>89</v>
      </c>
      <c r="B124" s="20">
        <v>44</v>
      </c>
      <c r="C124" s="21">
        <v>8.9</v>
      </c>
      <c r="D124" s="21" t="s">
        <v>59</v>
      </c>
      <c r="E124" s="22">
        <v>3</v>
      </c>
      <c r="F124" s="22">
        <v>3</v>
      </c>
      <c r="G124" s="20" t="s">
        <v>50</v>
      </c>
      <c r="H124" s="20">
        <v>491</v>
      </c>
      <c r="I124" s="20" t="s">
        <v>9</v>
      </c>
      <c r="J124" s="20">
        <v>1</v>
      </c>
      <c r="K124" s="20">
        <v>49</v>
      </c>
      <c r="L124" s="20" t="s">
        <v>66</v>
      </c>
      <c r="M124" s="23">
        <v>43848</v>
      </c>
      <c r="N124" s="20">
        <v>1</v>
      </c>
      <c r="O124" s="20">
        <v>22</v>
      </c>
      <c r="P124" s="20">
        <v>22</v>
      </c>
      <c r="Q124" s="20">
        <v>22</v>
      </c>
      <c r="R124" s="20">
        <v>224.61</v>
      </c>
      <c r="S124">
        <f t="shared" si="10"/>
        <v>10.209545454545456</v>
      </c>
      <c r="T124" s="20">
        <v>34.01</v>
      </c>
      <c r="U124" s="20">
        <v>27.02</v>
      </c>
      <c r="V124" s="25">
        <f t="shared" si="11"/>
        <v>1.5459090909090909</v>
      </c>
      <c r="W124" s="25">
        <f t="shared" si="12"/>
        <v>1.2281818181818183</v>
      </c>
      <c r="X124" s="24">
        <f t="shared" si="13"/>
        <v>1.2209781754318216</v>
      </c>
    </row>
    <row r="125" spans="1:24" x14ac:dyDescent="0.2">
      <c r="A125" s="20" t="s">
        <v>89</v>
      </c>
      <c r="B125" s="20">
        <v>44</v>
      </c>
      <c r="C125" s="21">
        <v>8.9</v>
      </c>
      <c r="D125" s="21" t="s">
        <v>59</v>
      </c>
      <c r="E125" s="22">
        <v>8</v>
      </c>
      <c r="F125" s="22">
        <v>9</v>
      </c>
      <c r="G125" s="20" t="s">
        <v>52</v>
      </c>
      <c r="H125" s="20">
        <v>1356</v>
      </c>
      <c r="I125" s="20" t="s">
        <v>27</v>
      </c>
      <c r="J125" s="20">
        <v>1</v>
      </c>
      <c r="K125" s="20">
        <v>49</v>
      </c>
      <c r="L125" s="20" t="s">
        <v>79</v>
      </c>
      <c r="M125" s="23">
        <v>43848</v>
      </c>
      <c r="N125" s="20">
        <v>1</v>
      </c>
      <c r="O125" s="20">
        <v>22</v>
      </c>
      <c r="P125" s="20">
        <v>22</v>
      </c>
      <c r="Q125" s="20">
        <v>22</v>
      </c>
      <c r="R125" s="20">
        <v>206.86</v>
      </c>
      <c r="S125">
        <f t="shared" si="10"/>
        <v>9.4027272727272742</v>
      </c>
      <c r="T125" s="20">
        <v>34.93</v>
      </c>
      <c r="U125" s="20">
        <v>26.93</v>
      </c>
      <c r="V125" s="25">
        <f t="shared" si="11"/>
        <v>1.5877272727272727</v>
      </c>
      <c r="W125" s="25">
        <f t="shared" si="12"/>
        <v>1.2240909090909091</v>
      </c>
      <c r="X125" s="24">
        <f t="shared" si="13"/>
        <v>1.2456667503467147</v>
      </c>
    </row>
    <row r="126" spans="1:24" x14ac:dyDescent="0.2">
      <c r="A126" s="20" t="s">
        <v>89</v>
      </c>
      <c r="B126" s="20">
        <v>44</v>
      </c>
      <c r="C126" s="21">
        <v>8.9</v>
      </c>
      <c r="D126" s="21" t="s">
        <v>59</v>
      </c>
      <c r="E126" s="22">
        <v>3</v>
      </c>
      <c r="F126" s="22">
        <v>3</v>
      </c>
      <c r="G126" s="20" t="s">
        <v>50</v>
      </c>
      <c r="H126" s="20">
        <v>498</v>
      </c>
      <c r="I126" s="20" t="s">
        <v>9</v>
      </c>
      <c r="J126" s="20">
        <v>2</v>
      </c>
      <c r="K126" s="20">
        <v>50</v>
      </c>
      <c r="L126" s="20" t="s">
        <v>65</v>
      </c>
      <c r="M126" s="23">
        <v>43854</v>
      </c>
      <c r="N126" s="20">
        <v>1</v>
      </c>
      <c r="O126" s="20">
        <v>22</v>
      </c>
      <c r="P126" s="20">
        <v>22</v>
      </c>
      <c r="Q126" s="20">
        <v>22</v>
      </c>
      <c r="R126" s="20">
        <v>231.81</v>
      </c>
      <c r="S126">
        <f t="shared" si="10"/>
        <v>10.536818181818182</v>
      </c>
      <c r="T126" s="20">
        <v>40.049999999999997</v>
      </c>
      <c r="U126" s="20">
        <v>21.02</v>
      </c>
      <c r="V126" s="25">
        <f t="shared" si="11"/>
        <v>1.8204545454545453</v>
      </c>
      <c r="W126" s="25">
        <f t="shared" si="12"/>
        <v>0.95545454545454545</v>
      </c>
      <c r="X126" s="24">
        <f t="shared" si="13"/>
        <v>0.8701588141075316</v>
      </c>
    </row>
    <row r="127" spans="1:24" x14ac:dyDescent="0.2">
      <c r="A127" s="20" t="s">
        <v>89</v>
      </c>
      <c r="B127" s="20">
        <v>44</v>
      </c>
      <c r="C127" s="21">
        <v>8.9</v>
      </c>
      <c r="D127" s="21" t="s">
        <v>59</v>
      </c>
      <c r="E127" s="22">
        <v>8</v>
      </c>
      <c r="F127" s="22">
        <v>9</v>
      </c>
      <c r="G127" s="20" t="s">
        <v>52</v>
      </c>
      <c r="H127" s="20">
        <v>1348</v>
      </c>
      <c r="I127" s="20" t="s">
        <v>27</v>
      </c>
      <c r="J127" s="20">
        <v>1</v>
      </c>
      <c r="K127" s="20">
        <v>50</v>
      </c>
      <c r="L127" s="20" t="s">
        <v>68</v>
      </c>
      <c r="M127" s="23">
        <v>43858</v>
      </c>
      <c r="N127" s="20">
        <v>2</v>
      </c>
      <c r="O127" s="20">
        <v>23</v>
      </c>
      <c r="P127" s="20">
        <v>22</v>
      </c>
      <c r="Q127" s="20">
        <v>22</v>
      </c>
      <c r="R127" s="20">
        <v>216.29</v>
      </c>
      <c r="S127">
        <f t="shared" si="10"/>
        <v>9.6846268656716425</v>
      </c>
      <c r="T127" s="20">
        <v>35.44</v>
      </c>
      <c r="U127" s="20">
        <v>23.77</v>
      </c>
      <c r="V127" s="25">
        <f t="shared" si="11"/>
        <v>1.586865671641791</v>
      </c>
      <c r="W127" s="25">
        <f t="shared" si="12"/>
        <v>1.0643283582089553</v>
      </c>
      <c r="X127" s="24">
        <f t="shared" si="13"/>
        <v>0.94121763360628186</v>
      </c>
    </row>
    <row r="128" spans="1:24" x14ac:dyDescent="0.2">
      <c r="A128" s="1" t="s">
        <v>89</v>
      </c>
      <c r="B128" s="1">
        <v>44</v>
      </c>
      <c r="C128" s="12">
        <v>8.9</v>
      </c>
      <c r="D128" s="12" t="s">
        <v>59</v>
      </c>
      <c r="E128" s="11">
        <v>3</v>
      </c>
      <c r="F128" s="11">
        <v>3</v>
      </c>
      <c r="G128" s="1" t="s">
        <v>50</v>
      </c>
      <c r="H128" s="1">
        <v>512</v>
      </c>
      <c r="I128" s="1" t="s">
        <v>9</v>
      </c>
      <c r="J128" s="1">
        <v>3</v>
      </c>
      <c r="K128" s="1">
        <v>51</v>
      </c>
      <c r="L128" s="1" t="s">
        <v>61</v>
      </c>
      <c r="M128" s="2">
        <v>43848</v>
      </c>
      <c r="N128" s="1">
        <v>3</v>
      </c>
      <c r="O128" s="1">
        <v>22</v>
      </c>
      <c r="P128" s="1">
        <v>22</v>
      </c>
      <c r="Q128" s="1">
        <v>22</v>
      </c>
      <c r="R128" s="1">
        <v>220.44</v>
      </c>
      <c r="S128">
        <f t="shared" si="10"/>
        <v>10.02</v>
      </c>
      <c r="T128" s="1">
        <v>38.9</v>
      </c>
      <c r="U128" s="1">
        <v>24.04</v>
      </c>
      <c r="V128" s="10">
        <f t="shared" si="11"/>
        <v>1.7681818181818181</v>
      </c>
      <c r="W128" s="10">
        <f t="shared" si="12"/>
        <v>1.0927272727272728</v>
      </c>
      <c r="X128">
        <f t="shared" si="13"/>
        <v>1.1054754639092226</v>
      </c>
    </row>
    <row r="129" spans="1:24" x14ac:dyDescent="0.2">
      <c r="A129" s="13" t="s">
        <v>89</v>
      </c>
      <c r="B129" s="13">
        <v>44</v>
      </c>
      <c r="C129" s="16">
        <v>8.9</v>
      </c>
      <c r="D129" s="16" t="s">
        <v>59</v>
      </c>
      <c r="E129" s="17">
        <v>8</v>
      </c>
      <c r="F129" s="17">
        <v>9</v>
      </c>
      <c r="G129" s="13" t="s">
        <v>52</v>
      </c>
      <c r="H129" s="13">
        <v>1381</v>
      </c>
      <c r="I129" s="13" t="s">
        <v>27</v>
      </c>
      <c r="J129" s="13">
        <v>4</v>
      </c>
      <c r="K129" s="13">
        <v>52</v>
      </c>
      <c r="L129" s="13" t="s">
        <v>69</v>
      </c>
      <c r="M129" s="15">
        <v>43852</v>
      </c>
      <c r="N129" s="13">
        <v>0</v>
      </c>
      <c r="O129" s="13"/>
      <c r="P129" s="13"/>
      <c r="Q129" s="13"/>
      <c r="R129" s="13"/>
      <c r="S129" s="18"/>
      <c r="T129" s="13"/>
      <c r="U129" s="13"/>
      <c r="V129" s="19"/>
      <c r="W129" s="19"/>
      <c r="X129" s="18"/>
    </row>
    <row r="130" spans="1:24" x14ac:dyDescent="0.2">
      <c r="A130" s="13" t="s">
        <v>89</v>
      </c>
      <c r="B130" s="13">
        <v>44</v>
      </c>
      <c r="C130" s="16">
        <v>8.9</v>
      </c>
      <c r="D130" s="16" t="s">
        <v>59</v>
      </c>
      <c r="E130" s="17">
        <v>8</v>
      </c>
      <c r="F130" s="17">
        <v>9</v>
      </c>
      <c r="G130" s="13" t="s">
        <v>52</v>
      </c>
      <c r="H130" s="13">
        <v>1386</v>
      </c>
      <c r="I130" s="13" t="s">
        <v>27</v>
      </c>
      <c r="J130" s="13">
        <v>4</v>
      </c>
      <c r="K130" s="13">
        <v>52</v>
      </c>
      <c r="L130" s="13" t="s">
        <v>81</v>
      </c>
      <c r="M130" s="15">
        <v>43852</v>
      </c>
      <c r="N130" s="13">
        <v>0</v>
      </c>
      <c r="O130" s="13"/>
      <c r="P130" s="13"/>
      <c r="Q130" s="13"/>
      <c r="R130" s="13"/>
      <c r="S130" s="18"/>
      <c r="T130" s="13"/>
      <c r="U130" s="13"/>
      <c r="V130" s="19"/>
      <c r="W130" s="19"/>
      <c r="X130" s="18"/>
    </row>
    <row r="131" spans="1:24" x14ac:dyDescent="0.2">
      <c r="A131" s="20" t="s">
        <v>89</v>
      </c>
      <c r="B131" s="20">
        <v>44</v>
      </c>
      <c r="C131" s="21">
        <v>8.9</v>
      </c>
      <c r="D131" s="21" t="s">
        <v>59</v>
      </c>
      <c r="E131" s="22">
        <v>8</v>
      </c>
      <c r="F131" s="22">
        <v>9</v>
      </c>
      <c r="G131" s="20" t="s">
        <v>52</v>
      </c>
      <c r="H131" s="20">
        <v>1374</v>
      </c>
      <c r="I131" s="20" t="s">
        <v>27</v>
      </c>
      <c r="J131" s="20">
        <v>3</v>
      </c>
      <c r="K131" s="20">
        <v>52</v>
      </c>
      <c r="L131" s="20" t="s">
        <v>62</v>
      </c>
      <c r="M131" s="23">
        <v>43854</v>
      </c>
      <c r="N131" s="20">
        <v>2</v>
      </c>
      <c r="O131" s="20">
        <v>23</v>
      </c>
      <c r="P131" s="20">
        <v>22</v>
      </c>
      <c r="Q131" s="20">
        <v>22</v>
      </c>
      <c r="R131" s="20">
        <v>225.12</v>
      </c>
      <c r="S131">
        <f t="shared" si="10"/>
        <v>10.08</v>
      </c>
      <c r="T131" s="20">
        <v>42.72</v>
      </c>
      <c r="U131" s="20">
        <v>25.63</v>
      </c>
      <c r="V131" s="25">
        <f t="shared" si="11"/>
        <v>1.9128358208955225</v>
      </c>
      <c r="W131" s="25">
        <f t="shared" si="12"/>
        <v>1.1476119402985074</v>
      </c>
      <c r="X131" s="24">
        <f t="shared" si="13"/>
        <v>1.3190657222915847</v>
      </c>
    </row>
    <row r="132" spans="1:24" x14ac:dyDescent="0.2">
      <c r="A132" s="20" t="s">
        <v>89</v>
      </c>
      <c r="B132" s="20">
        <v>44</v>
      </c>
      <c r="C132" s="21">
        <v>8.9</v>
      </c>
      <c r="D132" s="21" t="s">
        <v>59</v>
      </c>
      <c r="E132" s="22">
        <v>3</v>
      </c>
      <c r="F132" s="22">
        <v>3</v>
      </c>
      <c r="G132" s="20" t="s">
        <v>50</v>
      </c>
      <c r="H132" s="20">
        <v>524</v>
      </c>
      <c r="I132" s="20" t="s">
        <v>9</v>
      </c>
      <c r="J132" s="20">
        <v>4</v>
      </c>
      <c r="K132" s="20">
        <v>52</v>
      </c>
      <c r="L132" s="20" t="s">
        <v>71</v>
      </c>
      <c r="M132" s="23">
        <v>43856</v>
      </c>
      <c r="N132" s="20">
        <v>3</v>
      </c>
      <c r="O132" s="20">
        <v>22</v>
      </c>
      <c r="P132" s="20">
        <v>22</v>
      </c>
      <c r="Q132" s="20">
        <v>22</v>
      </c>
      <c r="R132" s="20">
        <v>202.77</v>
      </c>
      <c r="S132">
        <f t="shared" ref="S132:S195" si="14">R132/AVERAGE(O132:Q132)</f>
        <v>9.2168181818181818</v>
      </c>
      <c r="T132" s="20">
        <v>42.01</v>
      </c>
      <c r="U132" s="20">
        <v>20</v>
      </c>
      <c r="V132" s="25">
        <f t="shared" si="11"/>
        <v>1.9095454545454544</v>
      </c>
      <c r="W132" s="25">
        <f t="shared" si="12"/>
        <v>0.90909090909090906</v>
      </c>
      <c r="X132" s="24">
        <f t="shared" si="13"/>
        <v>0.8263104644209065</v>
      </c>
    </row>
    <row r="133" spans="1:24" x14ac:dyDescent="0.2">
      <c r="A133" s="20" t="s">
        <v>89</v>
      </c>
      <c r="B133" s="20">
        <v>44</v>
      </c>
      <c r="C133" s="21">
        <v>8.9</v>
      </c>
      <c r="D133" s="21" t="s">
        <v>59</v>
      </c>
      <c r="E133" s="22">
        <v>11</v>
      </c>
      <c r="F133" s="22">
        <v>14</v>
      </c>
      <c r="G133" s="20" t="s">
        <v>84</v>
      </c>
      <c r="H133" s="20">
        <v>1978</v>
      </c>
      <c r="I133" s="20" t="s">
        <v>92</v>
      </c>
      <c r="J133" s="20">
        <v>1</v>
      </c>
      <c r="K133" s="20">
        <v>53</v>
      </c>
      <c r="L133" s="20" t="s">
        <v>78</v>
      </c>
      <c r="M133" s="23">
        <v>43848</v>
      </c>
      <c r="N133" s="20">
        <v>1</v>
      </c>
      <c r="O133" s="20">
        <v>23</v>
      </c>
      <c r="P133" s="20">
        <v>22</v>
      </c>
      <c r="Q133" s="20">
        <v>22</v>
      </c>
      <c r="R133" s="20">
        <v>229.4</v>
      </c>
      <c r="S133">
        <f t="shared" si="14"/>
        <v>10.271641791044777</v>
      </c>
      <c r="T133" s="1">
        <v>35.85</v>
      </c>
      <c r="U133" s="1">
        <v>29.55</v>
      </c>
      <c r="V133" s="10">
        <f t="shared" si="11"/>
        <v>1.6052238805970152</v>
      </c>
      <c r="W133" s="10">
        <f t="shared" si="12"/>
        <v>1.3231343283582091</v>
      </c>
      <c r="X133">
        <f t="shared" si="13"/>
        <v>1.4714384786233721</v>
      </c>
    </row>
    <row r="134" spans="1:24" x14ac:dyDescent="0.2">
      <c r="A134" s="20" t="s">
        <v>89</v>
      </c>
      <c r="B134" s="20">
        <v>44</v>
      </c>
      <c r="C134" s="21">
        <v>8.9</v>
      </c>
      <c r="D134" s="21" t="s">
        <v>59</v>
      </c>
      <c r="E134" s="22">
        <v>6</v>
      </c>
      <c r="F134" s="22">
        <v>8</v>
      </c>
      <c r="G134" s="20" t="s">
        <v>51</v>
      </c>
      <c r="H134" s="20">
        <v>1112</v>
      </c>
      <c r="I134" s="20" t="s">
        <v>22</v>
      </c>
      <c r="J134" s="20">
        <v>1</v>
      </c>
      <c r="K134" s="20">
        <v>53</v>
      </c>
      <c r="L134" s="20" t="s">
        <v>58</v>
      </c>
      <c r="M134" s="23">
        <v>43848</v>
      </c>
      <c r="N134" s="20">
        <v>1</v>
      </c>
      <c r="O134" s="20">
        <v>23</v>
      </c>
      <c r="P134" s="20">
        <v>22</v>
      </c>
      <c r="Q134" s="20">
        <v>22</v>
      </c>
      <c r="R134" s="20">
        <v>200.4</v>
      </c>
      <c r="S134">
        <f t="shared" si="14"/>
        <v>8.9731343283582099</v>
      </c>
      <c r="T134" s="1">
        <v>38.21</v>
      </c>
      <c r="U134" s="1">
        <v>27.59</v>
      </c>
      <c r="V134" s="10">
        <f t="shared" si="11"/>
        <v>1.7108955223880598</v>
      </c>
      <c r="W134" s="10">
        <f t="shared" si="12"/>
        <v>1.2353731343283583</v>
      </c>
      <c r="X134">
        <f t="shared" si="13"/>
        <v>1.3671570836513434</v>
      </c>
    </row>
    <row r="135" spans="1:24" x14ac:dyDescent="0.2">
      <c r="A135" s="20" t="s">
        <v>89</v>
      </c>
      <c r="B135" s="20">
        <v>44</v>
      </c>
      <c r="C135" s="21">
        <v>8.9</v>
      </c>
      <c r="D135" s="21" t="s">
        <v>59</v>
      </c>
      <c r="E135" s="22">
        <v>6</v>
      </c>
      <c r="F135" s="22">
        <v>8</v>
      </c>
      <c r="G135" s="20" t="s">
        <v>51</v>
      </c>
      <c r="H135" s="20">
        <v>1116</v>
      </c>
      <c r="I135" s="20" t="s">
        <v>22</v>
      </c>
      <c r="J135" s="20">
        <v>1</v>
      </c>
      <c r="K135" s="20">
        <v>53</v>
      </c>
      <c r="L135" s="20" t="s">
        <v>79</v>
      </c>
      <c r="M135" s="23">
        <v>43856</v>
      </c>
      <c r="N135" s="20">
        <v>4</v>
      </c>
      <c r="O135" s="20">
        <v>22</v>
      </c>
      <c r="P135" s="20">
        <v>22</v>
      </c>
      <c r="Q135" s="20">
        <v>22</v>
      </c>
      <c r="R135" s="20">
        <v>218.47</v>
      </c>
      <c r="S135">
        <f t="shared" si="14"/>
        <v>9.9304545454545448</v>
      </c>
      <c r="T135" s="1">
        <v>29.53</v>
      </c>
      <c r="U135" s="1">
        <v>16.12</v>
      </c>
      <c r="V135" s="10">
        <f t="shared" si="11"/>
        <v>1.3422727272727273</v>
      </c>
      <c r="W135" s="10">
        <f t="shared" si="12"/>
        <v>0.73272727272727278</v>
      </c>
      <c r="X135">
        <f t="shared" si="13"/>
        <v>0.37733240333848778</v>
      </c>
    </row>
    <row r="136" spans="1:24" x14ac:dyDescent="0.2">
      <c r="A136" s="20" t="s">
        <v>89</v>
      </c>
      <c r="B136" s="20">
        <v>44</v>
      </c>
      <c r="C136" s="21">
        <v>8.9</v>
      </c>
      <c r="D136" s="21" t="s">
        <v>59</v>
      </c>
      <c r="E136" s="22">
        <v>11</v>
      </c>
      <c r="F136" s="22">
        <v>14</v>
      </c>
      <c r="G136" s="20" t="s">
        <v>84</v>
      </c>
      <c r="H136" s="20">
        <v>1984</v>
      </c>
      <c r="I136" s="20" t="s">
        <v>92</v>
      </c>
      <c r="J136" s="20">
        <v>2</v>
      </c>
      <c r="K136" s="20">
        <v>54</v>
      </c>
      <c r="L136" s="20" t="s">
        <v>71</v>
      </c>
      <c r="M136" s="23">
        <v>43849</v>
      </c>
      <c r="N136" s="20">
        <v>4</v>
      </c>
      <c r="O136" s="20">
        <v>22</v>
      </c>
      <c r="P136" s="20">
        <v>22</v>
      </c>
      <c r="Q136" s="20">
        <v>21</v>
      </c>
      <c r="R136" s="20">
        <v>226.17</v>
      </c>
      <c r="S136">
        <f t="shared" si="14"/>
        <v>10.438615384615384</v>
      </c>
      <c r="T136" s="1">
        <v>39.01</v>
      </c>
      <c r="U136" s="1">
        <v>18</v>
      </c>
      <c r="V136" s="10">
        <f t="shared" si="11"/>
        <v>1.8004615384615383</v>
      </c>
      <c r="W136" s="10">
        <f t="shared" si="12"/>
        <v>0.8307692307692307</v>
      </c>
      <c r="X136">
        <f t="shared" si="13"/>
        <v>0.65064377201388113</v>
      </c>
    </row>
    <row r="137" spans="1:24" x14ac:dyDescent="0.2">
      <c r="A137" s="20" t="s">
        <v>89</v>
      </c>
      <c r="B137" s="20">
        <v>44</v>
      </c>
      <c r="C137" s="21">
        <v>8.9</v>
      </c>
      <c r="D137" s="21" t="s">
        <v>59</v>
      </c>
      <c r="E137" s="22">
        <v>11</v>
      </c>
      <c r="F137" s="22">
        <v>14</v>
      </c>
      <c r="G137" s="20" t="s">
        <v>84</v>
      </c>
      <c r="H137" s="20">
        <v>1989</v>
      </c>
      <c r="I137" s="20" t="s">
        <v>92</v>
      </c>
      <c r="J137" s="20">
        <v>2</v>
      </c>
      <c r="K137" s="20">
        <v>54</v>
      </c>
      <c r="L137" s="20" t="s">
        <v>70</v>
      </c>
      <c r="M137" s="23">
        <v>43849</v>
      </c>
      <c r="N137" s="20">
        <v>4</v>
      </c>
      <c r="O137" s="20">
        <v>22</v>
      </c>
      <c r="P137" s="20">
        <v>22</v>
      </c>
      <c r="Q137" s="20">
        <v>21</v>
      </c>
      <c r="R137" s="20">
        <v>216.94</v>
      </c>
      <c r="S137">
        <f t="shared" si="14"/>
        <v>10.012615384615383</v>
      </c>
      <c r="T137" s="1">
        <v>38.909999999999997</v>
      </c>
      <c r="U137" s="1">
        <v>35.78</v>
      </c>
      <c r="V137" s="10">
        <f t="shared" si="11"/>
        <v>1.7958461538461536</v>
      </c>
      <c r="W137" s="10">
        <f t="shared" si="12"/>
        <v>1.6513846153846155</v>
      </c>
      <c r="X137">
        <f t="shared" si="13"/>
        <v>2.5642727652330191</v>
      </c>
    </row>
    <row r="138" spans="1:24" x14ac:dyDescent="0.2">
      <c r="A138" s="20" t="s">
        <v>89</v>
      </c>
      <c r="B138" s="20">
        <v>44</v>
      </c>
      <c r="C138" s="21">
        <v>8.9</v>
      </c>
      <c r="D138" s="21" t="s">
        <v>59</v>
      </c>
      <c r="E138" s="22">
        <v>6</v>
      </c>
      <c r="F138" s="22">
        <v>8</v>
      </c>
      <c r="G138" s="20" t="s">
        <v>51</v>
      </c>
      <c r="H138" s="20">
        <v>1107</v>
      </c>
      <c r="I138" s="20" t="s">
        <v>22</v>
      </c>
      <c r="J138" s="20">
        <v>1</v>
      </c>
      <c r="K138" s="20">
        <v>54</v>
      </c>
      <c r="L138" s="20" t="s">
        <v>63</v>
      </c>
      <c r="M138" s="23">
        <v>43858</v>
      </c>
      <c r="N138" s="20">
        <v>4</v>
      </c>
      <c r="O138" s="20">
        <v>23</v>
      </c>
      <c r="P138" s="20">
        <v>23</v>
      </c>
      <c r="Q138" s="20">
        <v>22</v>
      </c>
      <c r="R138" s="20">
        <v>227.79</v>
      </c>
      <c r="S138">
        <f t="shared" si="14"/>
        <v>10.049558823529411</v>
      </c>
      <c r="T138" s="20">
        <v>38.01</v>
      </c>
      <c r="U138" s="20">
        <v>21.63</v>
      </c>
      <c r="V138" s="10">
        <f t="shared" si="11"/>
        <v>1.6769117647058822</v>
      </c>
      <c r="W138" s="10">
        <f t="shared" si="12"/>
        <v>0.95426470588235279</v>
      </c>
      <c r="X138">
        <f t="shared" si="13"/>
        <v>0.79955171072311326</v>
      </c>
    </row>
    <row r="139" spans="1:24" x14ac:dyDescent="0.2">
      <c r="A139" s="1" t="s">
        <v>89</v>
      </c>
      <c r="B139" s="1">
        <v>44</v>
      </c>
      <c r="C139" s="12">
        <v>8.9</v>
      </c>
      <c r="D139" s="12" t="s">
        <v>59</v>
      </c>
      <c r="E139" s="11">
        <v>11</v>
      </c>
      <c r="F139" s="11">
        <v>14</v>
      </c>
      <c r="G139" s="1" t="s">
        <v>84</v>
      </c>
      <c r="H139" s="1">
        <v>1996</v>
      </c>
      <c r="I139" s="1" t="s">
        <v>92</v>
      </c>
      <c r="J139" s="1">
        <v>3</v>
      </c>
      <c r="K139" s="1">
        <v>55</v>
      </c>
      <c r="L139" s="1" t="s">
        <v>71</v>
      </c>
      <c r="M139" s="2">
        <v>43848</v>
      </c>
      <c r="N139" s="1">
        <v>1</v>
      </c>
      <c r="O139" s="1">
        <v>22</v>
      </c>
      <c r="P139" s="1">
        <v>22</v>
      </c>
      <c r="Q139" s="1">
        <v>22</v>
      </c>
      <c r="R139" s="1">
        <v>234.11</v>
      </c>
      <c r="S139">
        <f t="shared" si="14"/>
        <v>10.641363636363637</v>
      </c>
      <c r="T139" s="1">
        <v>42.45</v>
      </c>
      <c r="U139" s="1">
        <v>21.84</v>
      </c>
      <c r="V139" s="10">
        <f t="shared" si="11"/>
        <v>1.9295454545454547</v>
      </c>
      <c r="W139" s="10">
        <f t="shared" si="12"/>
        <v>0.99272727272727268</v>
      </c>
      <c r="X139">
        <f t="shared" si="13"/>
        <v>0.99566569140298133</v>
      </c>
    </row>
    <row r="140" spans="1:24" x14ac:dyDescent="0.2">
      <c r="A140" s="1" t="s">
        <v>89</v>
      </c>
      <c r="B140" s="1">
        <v>44</v>
      </c>
      <c r="C140" s="12">
        <v>8.9</v>
      </c>
      <c r="D140" s="12" t="s">
        <v>59</v>
      </c>
      <c r="E140" s="11">
        <v>11</v>
      </c>
      <c r="F140" s="11">
        <v>14</v>
      </c>
      <c r="G140" s="1" t="s">
        <v>84</v>
      </c>
      <c r="H140" s="1">
        <v>2002</v>
      </c>
      <c r="I140" s="1" t="s">
        <v>92</v>
      </c>
      <c r="J140" s="1">
        <v>3</v>
      </c>
      <c r="K140" s="1">
        <v>55</v>
      </c>
      <c r="L140" s="1" t="s">
        <v>78</v>
      </c>
      <c r="M140" s="2">
        <v>43848</v>
      </c>
      <c r="N140" s="1">
        <v>1</v>
      </c>
      <c r="O140" s="1">
        <v>22</v>
      </c>
      <c r="P140" s="1">
        <v>22</v>
      </c>
      <c r="Q140" s="1">
        <v>22</v>
      </c>
      <c r="R140" s="1">
        <v>225.87</v>
      </c>
      <c r="S140">
        <f t="shared" si="14"/>
        <v>10.266818181818183</v>
      </c>
      <c r="T140" s="1">
        <v>39.659999999999997</v>
      </c>
      <c r="U140" s="1">
        <v>25.24</v>
      </c>
      <c r="V140" s="10">
        <f t="shared" si="11"/>
        <v>1.8027272727272725</v>
      </c>
      <c r="W140" s="10">
        <f t="shared" si="12"/>
        <v>1.1472727272727272</v>
      </c>
      <c r="X140">
        <f t="shared" si="13"/>
        <v>1.242401568073453</v>
      </c>
    </row>
    <row r="141" spans="1:24" x14ac:dyDescent="0.2">
      <c r="A141" s="1" t="s">
        <v>89</v>
      </c>
      <c r="B141" s="1">
        <v>44</v>
      </c>
      <c r="C141" s="12">
        <v>8.9</v>
      </c>
      <c r="D141" s="12" t="s">
        <v>59</v>
      </c>
      <c r="E141" s="11">
        <v>6</v>
      </c>
      <c r="F141" s="11">
        <v>8</v>
      </c>
      <c r="G141" s="1" t="s">
        <v>51</v>
      </c>
      <c r="H141" s="1">
        <v>1140</v>
      </c>
      <c r="I141" s="1" t="s">
        <v>22</v>
      </c>
      <c r="J141" s="1">
        <v>3</v>
      </c>
      <c r="K141" s="1">
        <v>55</v>
      </c>
      <c r="L141" s="1" t="s">
        <v>79</v>
      </c>
      <c r="M141" s="2">
        <v>43854</v>
      </c>
      <c r="N141" s="1">
        <v>3</v>
      </c>
      <c r="O141" s="1">
        <v>22</v>
      </c>
      <c r="P141" s="1">
        <v>21</v>
      </c>
      <c r="Q141" s="1">
        <v>21</v>
      </c>
      <c r="R141" s="1">
        <v>227.99</v>
      </c>
      <c r="S141">
        <f t="shared" si="14"/>
        <v>10.68703125</v>
      </c>
      <c r="T141" s="1">
        <v>37.01</v>
      </c>
      <c r="U141" s="1">
        <v>22.2</v>
      </c>
      <c r="V141" s="10">
        <f t="shared" ref="V141:V204" si="15">T141/AVERAGE($O141:$Q141)</f>
        <v>1.73484375</v>
      </c>
      <c r="W141" s="10">
        <f t="shared" ref="W141:W204" si="16">U141/AVERAGE($O141:$Q141)</f>
        <v>1.0406250000000001</v>
      </c>
      <c r="X141">
        <f t="shared" ref="X141:X204" si="17">(PI()/6)*V141*(W141^2)</f>
        <v>0.98366563323536904</v>
      </c>
    </row>
    <row r="142" spans="1:24" x14ac:dyDescent="0.2">
      <c r="A142" s="1" t="s">
        <v>89</v>
      </c>
      <c r="B142" s="1">
        <v>44</v>
      </c>
      <c r="C142" s="12">
        <v>8.9</v>
      </c>
      <c r="D142" s="12" t="s">
        <v>59</v>
      </c>
      <c r="E142" s="11">
        <v>6</v>
      </c>
      <c r="F142" s="11">
        <v>8</v>
      </c>
      <c r="G142" s="1" t="s">
        <v>51</v>
      </c>
      <c r="H142" s="1">
        <v>1141</v>
      </c>
      <c r="I142" s="1" t="s">
        <v>22</v>
      </c>
      <c r="J142" s="1">
        <v>4</v>
      </c>
      <c r="K142" s="1">
        <v>56</v>
      </c>
      <c r="L142" s="1" t="s">
        <v>69</v>
      </c>
      <c r="M142" s="2">
        <v>43854</v>
      </c>
      <c r="N142" s="1">
        <v>3</v>
      </c>
      <c r="O142" s="1">
        <v>22</v>
      </c>
      <c r="P142" s="1">
        <v>22</v>
      </c>
      <c r="Q142" s="1">
        <v>22</v>
      </c>
      <c r="R142" s="1">
        <v>218.02</v>
      </c>
      <c r="S142">
        <f t="shared" si="14"/>
        <v>9.91</v>
      </c>
      <c r="T142" s="1">
        <v>44.42</v>
      </c>
      <c r="U142" s="1">
        <v>23.02</v>
      </c>
      <c r="V142" s="10">
        <f t="shared" si="15"/>
        <v>2.019090909090909</v>
      </c>
      <c r="W142" s="10">
        <f t="shared" si="16"/>
        <v>1.0463636363636364</v>
      </c>
      <c r="X142">
        <f t="shared" si="17"/>
        <v>1.1574967296294691</v>
      </c>
    </row>
    <row r="143" spans="1:24" x14ac:dyDescent="0.2">
      <c r="A143" s="1" t="s">
        <v>89</v>
      </c>
      <c r="B143" s="1">
        <v>44</v>
      </c>
      <c r="C143" s="12">
        <v>8.9</v>
      </c>
      <c r="D143" s="12" t="s">
        <v>59</v>
      </c>
      <c r="E143" s="11">
        <v>10</v>
      </c>
      <c r="F143" s="11">
        <v>14</v>
      </c>
      <c r="G143" s="1" t="s">
        <v>84</v>
      </c>
      <c r="H143" s="1">
        <v>1785</v>
      </c>
      <c r="I143" s="1" t="s">
        <v>87</v>
      </c>
      <c r="J143" s="1">
        <v>1</v>
      </c>
      <c r="K143" s="1">
        <v>57</v>
      </c>
      <c r="L143" s="1" t="s">
        <v>70</v>
      </c>
      <c r="M143" s="2">
        <v>43848</v>
      </c>
      <c r="N143" s="1">
        <v>1</v>
      </c>
      <c r="O143" s="1">
        <v>22</v>
      </c>
      <c r="P143" s="1">
        <v>21</v>
      </c>
      <c r="Q143" s="1">
        <v>22</v>
      </c>
      <c r="R143" s="1">
        <v>215.46</v>
      </c>
      <c r="S143">
        <f t="shared" si="14"/>
        <v>9.9443076923076923</v>
      </c>
      <c r="T143" s="1">
        <v>38.28</v>
      </c>
      <c r="U143" s="1">
        <v>21.19</v>
      </c>
      <c r="V143" s="10">
        <f t="shared" si="15"/>
        <v>1.7667692307692306</v>
      </c>
      <c r="W143" s="10">
        <f t="shared" si="16"/>
        <v>0.97799999999999998</v>
      </c>
      <c r="X143">
        <f t="shared" si="17"/>
        <v>0.88482250278341645</v>
      </c>
    </row>
    <row r="144" spans="1:24" x14ac:dyDescent="0.2">
      <c r="A144" s="1" t="s">
        <v>89</v>
      </c>
      <c r="B144" s="1">
        <v>44</v>
      </c>
      <c r="C144" s="12">
        <v>8.9</v>
      </c>
      <c r="D144" s="12" t="s">
        <v>59</v>
      </c>
      <c r="E144" s="11">
        <v>10</v>
      </c>
      <c r="F144" s="11">
        <v>14</v>
      </c>
      <c r="G144" s="1" t="s">
        <v>84</v>
      </c>
      <c r="H144" s="1">
        <v>1796</v>
      </c>
      <c r="I144" s="1" t="s">
        <v>87</v>
      </c>
      <c r="J144" s="1">
        <v>2</v>
      </c>
      <c r="K144" s="1">
        <v>58</v>
      </c>
      <c r="L144" s="1" t="s">
        <v>61</v>
      </c>
      <c r="M144" s="2">
        <v>43849</v>
      </c>
      <c r="N144" s="1">
        <v>1</v>
      </c>
      <c r="O144" s="1">
        <v>22</v>
      </c>
      <c r="P144" s="1">
        <v>22</v>
      </c>
      <c r="Q144" s="1">
        <v>23</v>
      </c>
      <c r="R144" s="1">
        <v>228.99</v>
      </c>
      <c r="S144">
        <f t="shared" si="14"/>
        <v>10.253283582089553</v>
      </c>
      <c r="T144" s="1">
        <v>50.61</v>
      </c>
      <c r="U144" s="1">
        <v>21.63</v>
      </c>
      <c r="V144" s="10">
        <f t="shared" si="15"/>
        <v>2.2661194029850749</v>
      </c>
      <c r="W144" s="10">
        <f t="shared" si="16"/>
        <v>0.96850746268656718</v>
      </c>
      <c r="X144">
        <f t="shared" si="17"/>
        <v>1.1129799854518756</v>
      </c>
    </row>
    <row r="145" spans="1:24" x14ac:dyDescent="0.2">
      <c r="A145" s="1" t="s">
        <v>89</v>
      </c>
      <c r="B145" s="1">
        <v>44</v>
      </c>
      <c r="C145" s="12">
        <v>8.9</v>
      </c>
      <c r="D145" s="12" t="s">
        <v>59</v>
      </c>
      <c r="E145" s="11">
        <v>2</v>
      </c>
      <c r="F145" s="11">
        <v>4</v>
      </c>
      <c r="G145" s="1" t="s">
        <v>50</v>
      </c>
      <c r="H145" s="1">
        <v>357</v>
      </c>
      <c r="I145" s="1" t="s">
        <v>45</v>
      </c>
      <c r="J145" s="1">
        <v>2</v>
      </c>
      <c r="K145" s="1">
        <v>58</v>
      </c>
      <c r="L145" s="1" t="s">
        <v>74</v>
      </c>
      <c r="M145" s="2">
        <v>43849</v>
      </c>
      <c r="N145" s="1">
        <v>1</v>
      </c>
      <c r="O145" s="1">
        <v>22</v>
      </c>
      <c r="P145" s="1">
        <v>22</v>
      </c>
      <c r="Q145" s="1">
        <v>23</v>
      </c>
      <c r="R145" s="1">
        <v>218.61</v>
      </c>
      <c r="S145">
        <f t="shared" si="14"/>
        <v>9.7885074626865691</v>
      </c>
      <c r="T145" s="1">
        <v>37.159999999999997</v>
      </c>
      <c r="U145" s="1">
        <v>25.5</v>
      </c>
      <c r="V145" s="10">
        <f t="shared" si="15"/>
        <v>1.6638805970149253</v>
      </c>
      <c r="W145" s="10">
        <f t="shared" si="16"/>
        <v>1.1417910447761195</v>
      </c>
      <c r="X145">
        <f t="shared" si="17"/>
        <v>1.1357795492714156</v>
      </c>
    </row>
    <row r="146" spans="1:24" x14ac:dyDescent="0.2">
      <c r="A146" s="1" t="s">
        <v>89</v>
      </c>
      <c r="B146" s="1">
        <v>44</v>
      </c>
      <c r="C146" s="12">
        <v>8.9</v>
      </c>
      <c r="D146" s="12" t="s">
        <v>59</v>
      </c>
      <c r="E146" s="11">
        <v>10</v>
      </c>
      <c r="F146" s="11">
        <v>14</v>
      </c>
      <c r="G146" s="1" t="s">
        <v>84</v>
      </c>
      <c r="H146" s="1">
        <v>1806</v>
      </c>
      <c r="I146" s="1" t="s">
        <v>87</v>
      </c>
      <c r="J146" s="1">
        <v>3</v>
      </c>
      <c r="K146" s="1">
        <v>59</v>
      </c>
      <c r="L146" s="1" t="s">
        <v>65</v>
      </c>
      <c r="M146" s="2">
        <v>43848</v>
      </c>
      <c r="N146" s="1">
        <v>4</v>
      </c>
      <c r="O146" s="1">
        <v>23</v>
      </c>
      <c r="P146" s="1">
        <v>22</v>
      </c>
      <c r="Q146" s="1">
        <v>22</v>
      </c>
      <c r="R146" s="1">
        <v>221.57</v>
      </c>
      <c r="S146">
        <f t="shared" si="14"/>
        <v>9.9210447761194036</v>
      </c>
      <c r="T146" s="1">
        <v>46.96</v>
      </c>
      <c r="U146" s="1">
        <v>21.95</v>
      </c>
      <c r="V146" s="10">
        <f t="shared" si="15"/>
        <v>2.1026865671641795</v>
      </c>
      <c r="W146" s="10">
        <f t="shared" si="16"/>
        <v>0.98283582089552246</v>
      </c>
      <c r="X146">
        <f t="shared" si="17"/>
        <v>1.0634941756059304</v>
      </c>
    </row>
    <row r="147" spans="1:24" x14ac:dyDescent="0.2">
      <c r="A147" s="1" t="s">
        <v>89</v>
      </c>
      <c r="B147" s="1">
        <v>44</v>
      </c>
      <c r="C147" s="12">
        <v>8.9</v>
      </c>
      <c r="D147" s="12" t="s">
        <v>59</v>
      </c>
      <c r="E147" s="11">
        <v>10</v>
      </c>
      <c r="F147" s="11">
        <v>14</v>
      </c>
      <c r="G147" s="1" t="s">
        <v>84</v>
      </c>
      <c r="H147" s="1">
        <v>1811</v>
      </c>
      <c r="I147" s="1" t="s">
        <v>87</v>
      </c>
      <c r="J147" s="1">
        <v>3</v>
      </c>
      <c r="K147" s="1">
        <v>59</v>
      </c>
      <c r="L147" s="1" t="s">
        <v>66</v>
      </c>
      <c r="M147" s="2">
        <v>43848</v>
      </c>
      <c r="N147" s="1">
        <v>1</v>
      </c>
      <c r="O147" s="1">
        <v>23</v>
      </c>
      <c r="P147" s="1">
        <v>22</v>
      </c>
      <c r="Q147" s="1">
        <v>21</v>
      </c>
      <c r="R147" s="1">
        <v>222.42</v>
      </c>
      <c r="S147">
        <f t="shared" si="14"/>
        <v>10.11</v>
      </c>
      <c r="T147" s="1">
        <v>42.64</v>
      </c>
      <c r="U147" s="1">
        <v>22.8</v>
      </c>
      <c r="V147" s="10">
        <f t="shared" si="15"/>
        <v>1.9381818181818182</v>
      </c>
      <c r="W147" s="10">
        <f t="shared" si="16"/>
        <v>1.0363636363636364</v>
      </c>
      <c r="X147">
        <f t="shared" si="17"/>
        <v>1.089977341406773</v>
      </c>
    </row>
    <row r="148" spans="1:24" x14ac:dyDescent="0.2">
      <c r="A148" s="1" t="s">
        <v>89</v>
      </c>
      <c r="B148" s="1">
        <v>44</v>
      </c>
      <c r="C148" s="12">
        <v>8.9</v>
      </c>
      <c r="D148" s="12" t="s">
        <v>59</v>
      </c>
      <c r="E148" s="11">
        <v>2</v>
      </c>
      <c r="F148" s="11">
        <v>4</v>
      </c>
      <c r="G148" s="1" t="s">
        <v>50</v>
      </c>
      <c r="H148" s="1">
        <v>365</v>
      </c>
      <c r="I148" s="1" t="s">
        <v>45</v>
      </c>
      <c r="J148" s="1">
        <v>3</v>
      </c>
      <c r="K148" s="1">
        <v>59</v>
      </c>
      <c r="L148" s="1" t="s">
        <v>62</v>
      </c>
      <c r="M148" s="2">
        <v>43848</v>
      </c>
      <c r="N148" s="1">
        <v>4</v>
      </c>
      <c r="O148" s="1">
        <v>23</v>
      </c>
      <c r="P148" s="1">
        <v>22</v>
      </c>
      <c r="Q148" s="1">
        <v>22</v>
      </c>
      <c r="R148" s="1">
        <v>223.87</v>
      </c>
      <c r="S148">
        <f t="shared" si="14"/>
        <v>10.024029850746269</v>
      </c>
      <c r="T148" s="1">
        <v>46.69</v>
      </c>
      <c r="U148" s="1">
        <v>25.46</v>
      </c>
      <c r="V148" s="10">
        <f t="shared" si="15"/>
        <v>2.0905970149253732</v>
      </c>
      <c r="W148" s="10">
        <f t="shared" si="16"/>
        <v>1.1400000000000001</v>
      </c>
      <c r="X148">
        <f t="shared" si="17"/>
        <v>1.4225863948547857</v>
      </c>
    </row>
    <row r="149" spans="1:24" x14ac:dyDescent="0.2">
      <c r="A149" s="20" t="s">
        <v>89</v>
      </c>
      <c r="B149" s="20">
        <v>44</v>
      </c>
      <c r="C149" s="21">
        <v>8.9</v>
      </c>
      <c r="D149" s="21" t="s">
        <v>59</v>
      </c>
      <c r="E149" s="22">
        <v>2</v>
      </c>
      <c r="F149" s="22">
        <v>4</v>
      </c>
      <c r="G149" s="20" t="s">
        <v>50</v>
      </c>
      <c r="H149" s="20">
        <v>372</v>
      </c>
      <c r="I149" s="20" t="s">
        <v>45</v>
      </c>
      <c r="J149" s="20">
        <v>3</v>
      </c>
      <c r="K149" s="20">
        <v>59</v>
      </c>
      <c r="L149" s="20" t="s">
        <v>62</v>
      </c>
      <c r="M149" s="23">
        <v>43848</v>
      </c>
      <c r="N149" s="20">
        <v>2</v>
      </c>
      <c r="O149" s="20">
        <v>23</v>
      </c>
      <c r="P149" s="20">
        <v>22</v>
      </c>
      <c r="Q149" s="20">
        <v>22</v>
      </c>
      <c r="R149" s="20">
        <v>222.33</v>
      </c>
      <c r="S149">
        <f t="shared" si="14"/>
        <v>9.955074626865672</v>
      </c>
      <c r="T149" s="20">
        <v>43.01</v>
      </c>
      <c r="U149" s="20">
        <v>25.61</v>
      </c>
      <c r="V149" s="25">
        <f t="shared" si="15"/>
        <v>1.9258208955223881</v>
      </c>
      <c r="W149" s="25">
        <f t="shared" si="16"/>
        <v>1.1467164179104479</v>
      </c>
      <c r="X149" s="24">
        <f t="shared" si="17"/>
        <v>1.3259482603669508</v>
      </c>
    </row>
    <row r="150" spans="1:24" x14ac:dyDescent="0.2">
      <c r="A150" s="20" t="s">
        <v>89</v>
      </c>
      <c r="B150" s="20">
        <v>44</v>
      </c>
      <c r="C150" s="21">
        <v>8.9</v>
      </c>
      <c r="D150" s="21" t="s">
        <v>59</v>
      </c>
      <c r="E150" s="22">
        <v>10</v>
      </c>
      <c r="F150" s="22">
        <v>14</v>
      </c>
      <c r="G150" s="20" t="s">
        <v>84</v>
      </c>
      <c r="H150" s="20">
        <v>1818</v>
      </c>
      <c r="I150" s="20" t="s">
        <v>87</v>
      </c>
      <c r="J150" s="20">
        <v>4</v>
      </c>
      <c r="K150" s="20">
        <v>60</v>
      </c>
      <c r="L150" s="20" t="s">
        <v>65</v>
      </c>
      <c r="M150" s="23">
        <v>43849</v>
      </c>
      <c r="N150" s="20">
        <v>1</v>
      </c>
      <c r="O150" s="20">
        <v>23</v>
      </c>
      <c r="P150" s="20">
        <v>22</v>
      </c>
      <c r="Q150" s="20">
        <v>22</v>
      </c>
      <c r="R150" s="20">
        <v>214.58</v>
      </c>
      <c r="S150">
        <f t="shared" si="14"/>
        <v>9.6080597014925377</v>
      </c>
      <c r="T150" s="20">
        <v>37.590000000000003</v>
      </c>
      <c r="U150" s="20">
        <v>22.47</v>
      </c>
      <c r="V150" s="25">
        <f t="shared" si="15"/>
        <v>1.6831343283582092</v>
      </c>
      <c r="W150" s="25">
        <f t="shared" si="16"/>
        <v>1.0061194029850746</v>
      </c>
      <c r="X150" s="24">
        <f t="shared" si="17"/>
        <v>0.89210597663124658</v>
      </c>
    </row>
    <row r="151" spans="1:24" x14ac:dyDescent="0.2">
      <c r="A151" s="20" t="s">
        <v>89</v>
      </c>
      <c r="B151" s="20">
        <v>44</v>
      </c>
      <c r="C151" s="21">
        <v>8.9</v>
      </c>
      <c r="D151" s="21" t="s">
        <v>59</v>
      </c>
      <c r="E151" s="22">
        <v>2</v>
      </c>
      <c r="F151" s="22">
        <v>4</v>
      </c>
      <c r="G151" s="20" t="s">
        <v>50</v>
      </c>
      <c r="H151" s="20">
        <v>374</v>
      </c>
      <c r="I151" s="20" t="s">
        <v>45</v>
      </c>
      <c r="J151" s="20">
        <v>4</v>
      </c>
      <c r="K151" s="20">
        <v>60</v>
      </c>
      <c r="L151" s="20" t="s">
        <v>82</v>
      </c>
      <c r="M151" s="23">
        <v>43849</v>
      </c>
      <c r="N151" s="20">
        <v>1</v>
      </c>
      <c r="O151" s="20">
        <v>23</v>
      </c>
      <c r="P151" s="20">
        <v>22</v>
      </c>
      <c r="Q151" s="20">
        <v>22</v>
      </c>
      <c r="R151" s="20">
        <v>223.78</v>
      </c>
      <c r="S151">
        <f t="shared" si="14"/>
        <v>10.020000000000001</v>
      </c>
      <c r="T151" s="20">
        <v>36.880000000000003</v>
      </c>
      <c r="U151" s="20">
        <v>22.8</v>
      </c>
      <c r="V151" s="25">
        <f t="shared" si="15"/>
        <v>1.6513432835820898</v>
      </c>
      <c r="W151" s="25">
        <f t="shared" si="16"/>
        <v>1.0208955223880598</v>
      </c>
      <c r="X151" s="24">
        <f t="shared" si="17"/>
        <v>0.90115310771600887</v>
      </c>
    </row>
    <row r="152" spans="1:24" x14ac:dyDescent="0.2">
      <c r="A152" s="20" t="s">
        <v>89</v>
      </c>
      <c r="B152" s="20">
        <v>44</v>
      </c>
      <c r="C152" s="21">
        <v>8.9</v>
      </c>
      <c r="D152" s="21" t="s">
        <v>59</v>
      </c>
      <c r="E152" s="22">
        <v>2</v>
      </c>
      <c r="F152" s="22">
        <v>4</v>
      </c>
      <c r="G152" s="20" t="s">
        <v>50</v>
      </c>
      <c r="H152" s="20">
        <v>377</v>
      </c>
      <c r="I152" s="20" t="s">
        <v>45</v>
      </c>
      <c r="J152" s="20">
        <v>4</v>
      </c>
      <c r="K152" s="20">
        <v>60</v>
      </c>
      <c r="L152" s="20" t="s">
        <v>86</v>
      </c>
      <c r="M152" s="23">
        <v>43849</v>
      </c>
      <c r="N152" s="20">
        <v>2</v>
      </c>
      <c r="O152" s="20">
        <v>22</v>
      </c>
      <c r="P152" s="20">
        <v>22</v>
      </c>
      <c r="Q152" s="20">
        <v>22</v>
      </c>
      <c r="R152" s="20">
        <v>210.89</v>
      </c>
      <c r="S152">
        <f t="shared" si="14"/>
        <v>9.5859090909090909</v>
      </c>
      <c r="T152" s="20">
        <v>35.85</v>
      </c>
      <c r="U152" s="20">
        <v>32.200000000000003</v>
      </c>
      <c r="V152" s="25">
        <f t="shared" si="15"/>
        <v>1.6295454545454546</v>
      </c>
      <c r="W152" s="25">
        <f t="shared" si="16"/>
        <v>1.4636363636363638</v>
      </c>
      <c r="X152" s="24">
        <f t="shared" si="17"/>
        <v>1.8278118274337483</v>
      </c>
    </row>
    <row r="153" spans="1:24" x14ac:dyDescent="0.2">
      <c r="A153" s="20" t="s">
        <v>89</v>
      </c>
      <c r="B153" s="20">
        <v>44</v>
      </c>
      <c r="C153" s="21">
        <v>8.9</v>
      </c>
      <c r="D153" s="21" t="s">
        <v>59</v>
      </c>
      <c r="E153" s="22">
        <v>7</v>
      </c>
      <c r="F153" s="22">
        <v>10</v>
      </c>
      <c r="G153" s="20" t="s">
        <v>52</v>
      </c>
      <c r="H153" s="20">
        <v>1209</v>
      </c>
      <c r="I153" s="20" t="s">
        <v>24</v>
      </c>
      <c r="J153" s="20">
        <v>1</v>
      </c>
      <c r="K153" s="20">
        <v>61</v>
      </c>
      <c r="L153" s="20" t="s">
        <v>64</v>
      </c>
      <c r="M153" s="23">
        <v>43849</v>
      </c>
      <c r="N153" s="20">
        <v>4</v>
      </c>
      <c r="O153" s="20">
        <v>22</v>
      </c>
      <c r="P153" s="20">
        <v>22</v>
      </c>
      <c r="Q153" s="20">
        <v>22</v>
      </c>
      <c r="R153" s="20">
        <v>227.21</v>
      </c>
      <c r="S153">
        <f t="shared" si="14"/>
        <v>10.327727272727273</v>
      </c>
      <c r="T153" s="20">
        <v>45</v>
      </c>
      <c r="U153" s="20">
        <v>22.02</v>
      </c>
      <c r="V153" s="25">
        <f t="shared" si="15"/>
        <v>2.0454545454545454</v>
      </c>
      <c r="W153" s="25">
        <f t="shared" si="16"/>
        <v>1.000909090909091</v>
      </c>
      <c r="X153" s="24">
        <f t="shared" si="17"/>
        <v>1.0729456488375846</v>
      </c>
    </row>
    <row r="154" spans="1:24" x14ac:dyDescent="0.2">
      <c r="A154" s="20" t="s">
        <v>89</v>
      </c>
      <c r="B154" s="20">
        <v>44</v>
      </c>
      <c r="C154" s="21">
        <v>8.9</v>
      </c>
      <c r="D154" s="21" t="s">
        <v>59</v>
      </c>
      <c r="E154" s="22">
        <v>5</v>
      </c>
      <c r="F154" s="22">
        <v>7</v>
      </c>
      <c r="G154" s="20" t="s">
        <v>51</v>
      </c>
      <c r="H154" s="20">
        <v>866</v>
      </c>
      <c r="I154" s="20" t="s">
        <v>17</v>
      </c>
      <c r="J154" s="20">
        <v>1</v>
      </c>
      <c r="K154" s="20">
        <v>61</v>
      </c>
      <c r="L154" s="20" t="s">
        <v>73</v>
      </c>
      <c r="M154" s="23">
        <v>43852</v>
      </c>
      <c r="N154" s="20">
        <v>3</v>
      </c>
      <c r="O154" s="20">
        <v>22</v>
      </c>
      <c r="P154" s="20">
        <v>22</v>
      </c>
      <c r="Q154" s="20">
        <v>22</v>
      </c>
      <c r="R154" s="20">
        <v>223.54</v>
      </c>
      <c r="S154">
        <f t="shared" si="14"/>
        <v>10.16090909090909</v>
      </c>
      <c r="T154" s="1">
        <v>43.91</v>
      </c>
      <c r="U154" s="1">
        <v>26.42</v>
      </c>
      <c r="V154" s="10">
        <f t="shared" si="15"/>
        <v>1.9959090909090909</v>
      </c>
      <c r="W154" s="10">
        <f t="shared" si="16"/>
        <v>1.2009090909090909</v>
      </c>
      <c r="X154">
        <f t="shared" si="17"/>
        <v>1.5071609858317569</v>
      </c>
    </row>
    <row r="155" spans="1:24" x14ac:dyDescent="0.2">
      <c r="A155" s="20" t="s">
        <v>89</v>
      </c>
      <c r="B155" s="20">
        <v>44</v>
      </c>
      <c r="C155" s="21">
        <v>8.9</v>
      </c>
      <c r="D155" s="21" t="s">
        <v>59</v>
      </c>
      <c r="E155" s="22">
        <v>5</v>
      </c>
      <c r="F155" s="22">
        <v>7</v>
      </c>
      <c r="G155" s="20" t="s">
        <v>51</v>
      </c>
      <c r="H155" s="20">
        <v>874</v>
      </c>
      <c r="I155" s="20" t="s">
        <v>17</v>
      </c>
      <c r="J155" s="20">
        <v>1</v>
      </c>
      <c r="K155" s="20">
        <v>61</v>
      </c>
      <c r="L155" s="20" t="s">
        <v>78</v>
      </c>
      <c r="M155" s="23">
        <v>43852</v>
      </c>
      <c r="N155" s="20">
        <v>2</v>
      </c>
      <c r="O155" s="20">
        <v>22</v>
      </c>
      <c r="P155" s="20">
        <v>23</v>
      </c>
      <c r="Q155" s="20">
        <v>23</v>
      </c>
      <c r="R155" s="20">
        <v>229.02</v>
      </c>
      <c r="S155">
        <f t="shared" si="14"/>
        <v>10.103823529411764</v>
      </c>
      <c r="T155" s="1">
        <v>45.28</v>
      </c>
      <c r="U155" s="1">
        <v>23.85</v>
      </c>
      <c r="V155" s="10">
        <f t="shared" si="15"/>
        <v>1.9976470588235293</v>
      </c>
      <c r="W155" s="10">
        <f t="shared" si="16"/>
        <v>1.0522058823529412</v>
      </c>
      <c r="X155">
        <f t="shared" si="17"/>
        <v>1.1580273945628154</v>
      </c>
    </row>
    <row r="156" spans="1:24" x14ac:dyDescent="0.2">
      <c r="A156" s="13" t="s">
        <v>89</v>
      </c>
      <c r="B156" s="13">
        <v>44</v>
      </c>
      <c r="C156" s="16">
        <v>8.9</v>
      </c>
      <c r="D156" s="16" t="s">
        <v>59</v>
      </c>
      <c r="E156" s="17">
        <v>7</v>
      </c>
      <c r="F156" s="17">
        <v>10</v>
      </c>
      <c r="G156" s="13" t="s">
        <v>52</v>
      </c>
      <c r="H156" s="13">
        <v>1205</v>
      </c>
      <c r="I156" s="13" t="s">
        <v>24</v>
      </c>
      <c r="J156" s="13">
        <v>1</v>
      </c>
      <c r="K156" s="13">
        <v>61</v>
      </c>
      <c r="L156" s="13"/>
      <c r="M156" s="15">
        <v>43852</v>
      </c>
      <c r="N156" s="13">
        <v>0</v>
      </c>
      <c r="O156" s="13"/>
      <c r="P156" s="13"/>
      <c r="Q156" s="13"/>
      <c r="R156" s="13"/>
      <c r="S156" s="18"/>
      <c r="T156" s="13"/>
      <c r="U156" s="13"/>
      <c r="V156" s="19"/>
      <c r="W156" s="19"/>
      <c r="X156" s="18"/>
    </row>
    <row r="157" spans="1:24" x14ac:dyDescent="0.2">
      <c r="A157" s="1" t="s">
        <v>89</v>
      </c>
      <c r="B157" s="1">
        <v>44</v>
      </c>
      <c r="C157" s="12">
        <v>8.9</v>
      </c>
      <c r="D157" s="12" t="s">
        <v>59</v>
      </c>
      <c r="E157" s="11">
        <v>5</v>
      </c>
      <c r="F157" s="11">
        <v>7</v>
      </c>
      <c r="G157" s="1" t="s">
        <v>51</v>
      </c>
      <c r="H157" s="1">
        <v>890</v>
      </c>
      <c r="I157" s="1" t="s">
        <v>17</v>
      </c>
      <c r="J157" s="1">
        <v>3</v>
      </c>
      <c r="K157" s="1">
        <v>63</v>
      </c>
      <c r="L157" s="1" t="s">
        <v>73</v>
      </c>
      <c r="M157" s="2">
        <v>43848</v>
      </c>
      <c r="N157" s="1">
        <v>4</v>
      </c>
      <c r="O157" s="1">
        <v>22</v>
      </c>
      <c r="P157" s="1">
        <v>22</v>
      </c>
      <c r="Q157" s="1">
        <v>22</v>
      </c>
      <c r="R157" s="1">
        <v>204.04</v>
      </c>
      <c r="S157">
        <f t="shared" si="14"/>
        <v>9.2745454545454535</v>
      </c>
      <c r="T157" s="1">
        <v>40.25</v>
      </c>
      <c r="U157" s="1">
        <v>26.42</v>
      </c>
      <c r="V157" s="10">
        <f t="shared" si="15"/>
        <v>1.8295454545454546</v>
      </c>
      <c r="W157" s="10">
        <f t="shared" si="16"/>
        <v>1.2009090909090909</v>
      </c>
      <c r="X157">
        <f t="shared" si="17"/>
        <v>1.3815356337902123</v>
      </c>
    </row>
    <row r="158" spans="1:24" x14ac:dyDescent="0.2">
      <c r="A158" s="1" t="s">
        <v>89</v>
      </c>
      <c r="B158" s="1">
        <v>44</v>
      </c>
      <c r="C158" s="12">
        <v>8.9</v>
      </c>
      <c r="D158" s="12" t="s">
        <v>59</v>
      </c>
      <c r="E158" s="11">
        <v>7</v>
      </c>
      <c r="F158" s="11">
        <v>10</v>
      </c>
      <c r="G158" s="1" t="s">
        <v>52</v>
      </c>
      <c r="H158" s="1">
        <v>1226</v>
      </c>
      <c r="I158" s="1" t="s">
        <v>24</v>
      </c>
      <c r="J158" s="1">
        <v>3</v>
      </c>
      <c r="K158" s="1">
        <v>63</v>
      </c>
      <c r="L158" s="1" t="s">
        <v>82</v>
      </c>
      <c r="M158" s="2">
        <v>43848</v>
      </c>
      <c r="N158" s="1">
        <v>1</v>
      </c>
      <c r="O158" s="1">
        <v>23</v>
      </c>
      <c r="P158" s="1">
        <v>22</v>
      </c>
      <c r="Q158" s="1">
        <v>22</v>
      </c>
      <c r="R158" s="1">
        <v>233.06</v>
      </c>
      <c r="S158">
        <f t="shared" si="14"/>
        <v>10.435522388059702</v>
      </c>
      <c r="T158" s="1">
        <v>45.28</v>
      </c>
      <c r="U158" s="1">
        <v>22.09</v>
      </c>
      <c r="V158" s="10">
        <f t="shared" si="15"/>
        <v>2.0274626865671643</v>
      </c>
      <c r="W158" s="10">
        <f t="shared" si="16"/>
        <v>0.98910447761194031</v>
      </c>
      <c r="X158">
        <f t="shared" si="17"/>
        <v>1.0385701311074285</v>
      </c>
    </row>
    <row r="159" spans="1:24" x14ac:dyDescent="0.2">
      <c r="A159" s="1" t="s">
        <v>89</v>
      </c>
      <c r="B159" s="1">
        <v>44</v>
      </c>
      <c r="C159" s="12">
        <v>8.9</v>
      </c>
      <c r="D159" s="12" t="s">
        <v>59</v>
      </c>
      <c r="E159" s="11">
        <v>7</v>
      </c>
      <c r="F159" s="11">
        <v>10</v>
      </c>
      <c r="G159" s="1" t="s">
        <v>52</v>
      </c>
      <c r="H159" s="1">
        <v>1235</v>
      </c>
      <c r="I159" s="1" t="s">
        <v>24</v>
      </c>
      <c r="J159" s="1">
        <v>3</v>
      </c>
      <c r="K159" s="1">
        <v>63</v>
      </c>
      <c r="L159" s="1" t="s">
        <v>77</v>
      </c>
      <c r="M159" s="2">
        <v>43848</v>
      </c>
      <c r="N159" s="1">
        <v>4</v>
      </c>
      <c r="O159" s="1">
        <v>22</v>
      </c>
      <c r="P159" s="1">
        <v>22</v>
      </c>
      <c r="Q159" s="1">
        <v>22</v>
      </c>
      <c r="R159" s="1">
        <v>219.35</v>
      </c>
      <c r="S159">
        <f t="shared" si="14"/>
        <v>9.9704545454545457</v>
      </c>
      <c r="T159" s="1">
        <v>44.01</v>
      </c>
      <c r="U159" s="1">
        <v>25.08</v>
      </c>
      <c r="V159" s="10">
        <f t="shared" si="15"/>
        <v>2.0004545454545455</v>
      </c>
      <c r="W159" s="10">
        <f t="shared" si="16"/>
        <v>1.1399999999999999</v>
      </c>
      <c r="X159">
        <f t="shared" si="17"/>
        <v>1.3612472416118107</v>
      </c>
    </row>
    <row r="160" spans="1:24" x14ac:dyDescent="0.2">
      <c r="A160" s="1" t="s">
        <v>89</v>
      </c>
      <c r="B160" s="1">
        <v>44</v>
      </c>
      <c r="C160" s="12">
        <v>8.9</v>
      </c>
      <c r="D160" s="12" t="s">
        <v>59</v>
      </c>
      <c r="E160" s="11">
        <v>5</v>
      </c>
      <c r="F160" s="11">
        <v>7</v>
      </c>
      <c r="G160" s="1" t="s">
        <v>51</v>
      </c>
      <c r="H160" s="1">
        <v>894</v>
      </c>
      <c r="I160" s="1" t="s">
        <v>17</v>
      </c>
      <c r="J160" s="1">
        <v>3</v>
      </c>
      <c r="K160" s="1">
        <v>63</v>
      </c>
      <c r="L160" s="1" t="s">
        <v>65</v>
      </c>
      <c r="M160" s="2">
        <v>43852</v>
      </c>
      <c r="N160" s="1">
        <v>4</v>
      </c>
      <c r="O160" s="1">
        <v>22</v>
      </c>
      <c r="P160" s="1">
        <v>22</v>
      </c>
      <c r="Q160" s="1">
        <v>22</v>
      </c>
      <c r="R160" s="1">
        <v>225.35</v>
      </c>
      <c r="S160">
        <f t="shared" si="14"/>
        <v>10.243181818181817</v>
      </c>
      <c r="T160" s="1">
        <v>42.54</v>
      </c>
      <c r="U160" s="1">
        <v>23.77</v>
      </c>
      <c r="V160" s="10">
        <f t="shared" si="15"/>
        <v>1.9336363636363636</v>
      </c>
      <c r="W160" s="10">
        <f t="shared" si="16"/>
        <v>1.0804545454545453</v>
      </c>
      <c r="X160">
        <f t="shared" si="17"/>
        <v>1.1819155019335423</v>
      </c>
    </row>
    <row r="161" spans="1:24" x14ac:dyDescent="0.2">
      <c r="A161" s="1" t="s">
        <v>89</v>
      </c>
      <c r="B161" s="1">
        <v>44</v>
      </c>
      <c r="C161" s="12">
        <v>8.9</v>
      </c>
      <c r="D161" s="12" t="s">
        <v>59</v>
      </c>
      <c r="E161" s="11">
        <v>5</v>
      </c>
      <c r="F161" s="11">
        <v>7</v>
      </c>
      <c r="G161" s="1" t="s">
        <v>51</v>
      </c>
      <c r="H161" s="1">
        <v>900</v>
      </c>
      <c r="I161" s="1" t="s">
        <v>17</v>
      </c>
      <c r="J161" s="1">
        <v>3</v>
      </c>
      <c r="K161" s="1">
        <v>63</v>
      </c>
      <c r="L161" s="1" t="s">
        <v>76</v>
      </c>
      <c r="M161" s="2">
        <v>43856</v>
      </c>
      <c r="N161" s="1">
        <v>2</v>
      </c>
      <c r="O161" s="1">
        <v>23</v>
      </c>
      <c r="P161" s="1">
        <v>22</v>
      </c>
      <c r="Q161" s="1">
        <v>22</v>
      </c>
      <c r="R161" s="1">
        <v>229.23</v>
      </c>
      <c r="S161">
        <f t="shared" si="14"/>
        <v>10.264029850746269</v>
      </c>
      <c r="T161" s="1">
        <v>39.82</v>
      </c>
      <c r="U161" s="1">
        <v>23.43</v>
      </c>
      <c r="V161" s="10">
        <f t="shared" si="15"/>
        <v>1.7829850746268658</v>
      </c>
      <c r="W161" s="10">
        <f t="shared" si="16"/>
        <v>1.0491044776119403</v>
      </c>
      <c r="X161">
        <f t="shared" si="17"/>
        <v>1.027504686171018</v>
      </c>
    </row>
    <row r="162" spans="1:24" x14ac:dyDescent="0.2">
      <c r="A162" s="1" t="s">
        <v>89</v>
      </c>
      <c r="B162" s="1">
        <v>44</v>
      </c>
      <c r="C162" s="12">
        <v>8.9</v>
      </c>
      <c r="D162" s="12" t="s">
        <v>59</v>
      </c>
      <c r="E162" s="11">
        <v>7</v>
      </c>
      <c r="F162" s="11">
        <v>10</v>
      </c>
      <c r="G162" s="1" t="s">
        <v>52</v>
      </c>
      <c r="H162" s="1">
        <v>1242</v>
      </c>
      <c r="I162" s="1" t="s">
        <v>24</v>
      </c>
      <c r="J162" s="1">
        <v>4</v>
      </c>
      <c r="K162" s="1">
        <v>64</v>
      </c>
      <c r="L162" s="1" t="s">
        <v>81</v>
      </c>
      <c r="M162" s="2">
        <v>43849</v>
      </c>
      <c r="N162" s="1">
        <v>4</v>
      </c>
      <c r="O162" s="1">
        <v>22</v>
      </c>
      <c r="P162" s="1">
        <v>22</v>
      </c>
      <c r="Q162" s="1">
        <v>23</v>
      </c>
      <c r="R162" s="1">
        <v>229.21</v>
      </c>
      <c r="S162">
        <f t="shared" si="14"/>
        <v>10.263134328358209</v>
      </c>
      <c r="T162" s="1">
        <v>39.200000000000003</v>
      </c>
      <c r="U162" s="1">
        <v>23.43</v>
      </c>
      <c r="V162" s="10">
        <f t="shared" si="15"/>
        <v>1.7552238805970151</v>
      </c>
      <c r="W162" s="10">
        <f t="shared" si="16"/>
        <v>1.0491044776119403</v>
      </c>
      <c r="X162">
        <f t="shared" si="17"/>
        <v>1.0115063711176269</v>
      </c>
    </row>
    <row r="163" spans="1:24" x14ac:dyDescent="0.2">
      <c r="A163" s="1" t="s">
        <v>89</v>
      </c>
      <c r="B163" s="1">
        <v>44</v>
      </c>
      <c r="C163" s="12">
        <v>8.9</v>
      </c>
      <c r="D163" s="12" t="s">
        <v>59</v>
      </c>
      <c r="E163" s="11">
        <v>7</v>
      </c>
      <c r="F163" s="11">
        <v>9</v>
      </c>
      <c r="G163" s="1" t="s">
        <v>52</v>
      </c>
      <c r="H163" s="1">
        <v>1160</v>
      </c>
      <c r="I163" s="1" t="s">
        <v>23</v>
      </c>
      <c r="J163" s="1">
        <v>1</v>
      </c>
      <c r="K163" s="1">
        <v>65</v>
      </c>
      <c r="L163" s="1" t="s">
        <v>61</v>
      </c>
      <c r="M163" s="2">
        <v>43848</v>
      </c>
      <c r="N163" s="1">
        <v>1</v>
      </c>
      <c r="O163" s="1">
        <v>22</v>
      </c>
      <c r="P163" s="1">
        <v>22</v>
      </c>
      <c r="Q163" s="1">
        <v>22</v>
      </c>
      <c r="R163" s="1">
        <v>237.11</v>
      </c>
      <c r="S163">
        <f t="shared" si="14"/>
        <v>10.777727272727274</v>
      </c>
      <c r="T163" s="1">
        <v>35.85</v>
      </c>
      <c r="U163" s="1">
        <v>20.62</v>
      </c>
      <c r="V163" s="10">
        <f t="shared" si="15"/>
        <v>1.6295454545454546</v>
      </c>
      <c r="W163" s="10">
        <f t="shared" si="16"/>
        <v>0.93727272727272737</v>
      </c>
      <c r="X163">
        <f t="shared" si="17"/>
        <v>0.74954387867011474</v>
      </c>
    </row>
    <row r="164" spans="1:24" x14ac:dyDescent="0.2">
      <c r="A164" s="1" t="s">
        <v>89</v>
      </c>
      <c r="B164" s="1">
        <v>44</v>
      </c>
      <c r="C164" s="12">
        <v>8.9</v>
      </c>
      <c r="D164" s="12" t="s">
        <v>59</v>
      </c>
      <c r="E164" s="11">
        <v>11</v>
      </c>
      <c r="F164" s="11">
        <v>13</v>
      </c>
      <c r="G164" s="1" t="s">
        <v>84</v>
      </c>
      <c r="H164" s="1">
        <v>1921</v>
      </c>
      <c r="I164" s="1" t="s">
        <v>91</v>
      </c>
      <c r="J164" s="1">
        <v>1</v>
      </c>
      <c r="K164" s="1">
        <v>65</v>
      </c>
      <c r="L164" s="1" t="s">
        <v>69</v>
      </c>
      <c r="M164" s="2">
        <v>43848</v>
      </c>
      <c r="N164" s="1">
        <v>1</v>
      </c>
      <c r="O164" s="1">
        <v>22</v>
      </c>
      <c r="P164" s="1">
        <v>22</v>
      </c>
      <c r="Q164" s="1">
        <v>22</v>
      </c>
      <c r="R164" s="1">
        <v>218.64</v>
      </c>
      <c r="S164">
        <f t="shared" si="14"/>
        <v>9.9381818181818176</v>
      </c>
      <c r="T164" s="1">
        <v>36.880000000000003</v>
      </c>
      <c r="U164" s="1">
        <v>26.68</v>
      </c>
      <c r="V164" s="10">
        <f t="shared" si="15"/>
        <v>1.6763636363636365</v>
      </c>
      <c r="W164" s="10">
        <f t="shared" si="16"/>
        <v>1.2127272727272727</v>
      </c>
      <c r="X164">
        <f t="shared" si="17"/>
        <v>1.2909016107848759</v>
      </c>
    </row>
    <row r="165" spans="1:24" x14ac:dyDescent="0.2">
      <c r="A165" s="1" t="s">
        <v>89</v>
      </c>
      <c r="B165" s="1">
        <v>44</v>
      </c>
      <c r="C165" s="12">
        <v>8.9</v>
      </c>
      <c r="D165" s="12" t="s">
        <v>59</v>
      </c>
      <c r="E165" s="11">
        <v>7</v>
      </c>
      <c r="F165" s="11">
        <v>9</v>
      </c>
      <c r="G165" s="1" t="s">
        <v>52</v>
      </c>
      <c r="H165" s="1">
        <v>1166</v>
      </c>
      <c r="I165" s="1" t="s">
        <v>23</v>
      </c>
      <c r="J165" s="1">
        <v>2</v>
      </c>
      <c r="K165" s="1">
        <v>66</v>
      </c>
      <c r="L165" s="1" t="s">
        <v>73</v>
      </c>
      <c r="M165" s="2">
        <v>43849</v>
      </c>
      <c r="N165" s="1">
        <v>4</v>
      </c>
      <c r="O165" s="1">
        <v>22</v>
      </c>
      <c r="P165" s="1">
        <v>22</v>
      </c>
      <c r="Q165" s="1">
        <v>23</v>
      </c>
      <c r="R165" s="1">
        <v>211.87</v>
      </c>
      <c r="S165">
        <f t="shared" si="14"/>
        <v>9.4867164179104488</v>
      </c>
      <c r="T165" s="1">
        <v>41.11</v>
      </c>
      <c r="U165" s="1">
        <v>24.76</v>
      </c>
      <c r="V165" s="10">
        <f t="shared" si="15"/>
        <v>1.8407462686567164</v>
      </c>
      <c r="W165" s="10">
        <f t="shared" si="16"/>
        <v>1.1086567164179106</v>
      </c>
      <c r="X165">
        <f t="shared" si="17"/>
        <v>1.1846409359043675</v>
      </c>
    </row>
    <row r="166" spans="1:24" x14ac:dyDescent="0.2">
      <c r="A166" s="1" t="s">
        <v>89</v>
      </c>
      <c r="B166" s="1">
        <v>44</v>
      </c>
      <c r="C166" s="12">
        <v>8.9</v>
      </c>
      <c r="D166" s="12" t="s">
        <v>59</v>
      </c>
      <c r="E166" s="11">
        <v>11</v>
      </c>
      <c r="F166" s="11">
        <v>13</v>
      </c>
      <c r="G166" s="1" t="s">
        <v>84</v>
      </c>
      <c r="H166" s="1">
        <v>1941</v>
      </c>
      <c r="I166" s="1" t="s">
        <v>91</v>
      </c>
      <c r="J166" s="1">
        <v>2</v>
      </c>
      <c r="K166" s="1">
        <v>66</v>
      </c>
      <c r="L166" s="1" t="s">
        <v>74</v>
      </c>
      <c r="M166" s="2">
        <v>43849</v>
      </c>
      <c r="N166" s="1">
        <v>4</v>
      </c>
      <c r="O166" s="1">
        <v>22</v>
      </c>
      <c r="P166" s="1">
        <v>22</v>
      </c>
      <c r="Q166" s="1">
        <v>23</v>
      </c>
      <c r="R166" s="1">
        <v>218.05</v>
      </c>
      <c r="S166">
        <f t="shared" si="14"/>
        <v>9.7634328358208968</v>
      </c>
      <c r="T166" s="1">
        <v>34.93</v>
      </c>
      <c r="U166" s="1">
        <v>24.74</v>
      </c>
      <c r="V166" s="10">
        <f t="shared" si="15"/>
        <v>1.5640298507462687</v>
      </c>
      <c r="W166" s="10">
        <f t="shared" si="16"/>
        <v>1.1077611940298506</v>
      </c>
      <c r="X166">
        <f t="shared" si="17"/>
        <v>1.0049303314824958</v>
      </c>
    </row>
    <row r="167" spans="1:24" x14ac:dyDescent="0.2">
      <c r="A167" s="1" t="s">
        <v>89</v>
      </c>
      <c r="B167" s="1">
        <v>44</v>
      </c>
      <c r="C167" s="12">
        <v>8.9</v>
      </c>
      <c r="D167" s="12" t="s">
        <v>59</v>
      </c>
      <c r="E167" s="11">
        <v>7</v>
      </c>
      <c r="F167" s="11">
        <v>9</v>
      </c>
      <c r="G167" s="1" t="s">
        <v>52</v>
      </c>
      <c r="H167" s="1">
        <v>1178</v>
      </c>
      <c r="I167" s="1" t="s">
        <v>23</v>
      </c>
      <c r="J167" s="1">
        <v>3</v>
      </c>
      <c r="K167" s="1">
        <v>67</v>
      </c>
      <c r="L167" s="1" t="s">
        <v>73</v>
      </c>
      <c r="M167" s="2">
        <v>43848</v>
      </c>
      <c r="N167" s="1">
        <v>2</v>
      </c>
      <c r="O167" s="1">
        <v>23</v>
      </c>
      <c r="P167" s="1">
        <v>22</v>
      </c>
      <c r="Q167" s="1">
        <v>22</v>
      </c>
      <c r="R167" s="1">
        <v>231.09</v>
      </c>
      <c r="S167">
        <f t="shared" si="14"/>
        <v>10.347313432835822</v>
      </c>
      <c r="T167" s="1">
        <v>37</v>
      </c>
      <c r="U167" s="1">
        <v>23</v>
      </c>
      <c r="V167" s="10">
        <f t="shared" si="15"/>
        <v>1.6567164179104479</v>
      </c>
      <c r="W167" s="10">
        <f t="shared" si="16"/>
        <v>1.0298507462686568</v>
      </c>
      <c r="X167">
        <f t="shared" si="17"/>
        <v>0.92001598780171978</v>
      </c>
    </row>
    <row r="168" spans="1:24" x14ac:dyDescent="0.2">
      <c r="A168" s="1" t="s">
        <v>89</v>
      </c>
      <c r="B168" s="1">
        <v>44</v>
      </c>
      <c r="C168" s="12">
        <v>8.9</v>
      </c>
      <c r="D168" s="12" t="s">
        <v>59</v>
      </c>
      <c r="E168" s="11">
        <v>7</v>
      </c>
      <c r="F168" s="11">
        <v>9</v>
      </c>
      <c r="G168" s="1" t="s">
        <v>52</v>
      </c>
      <c r="H168" s="1">
        <v>1181</v>
      </c>
      <c r="I168" s="1" t="s">
        <v>23</v>
      </c>
      <c r="J168" s="1">
        <v>3</v>
      </c>
      <c r="K168" s="1">
        <v>67</v>
      </c>
      <c r="L168" s="1" t="s">
        <v>80</v>
      </c>
      <c r="M168" s="2">
        <v>43848</v>
      </c>
      <c r="N168" s="1">
        <v>2</v>
      </c>
      <c r="O168" s="1">
        <v>23</v>
      </c>
      <c r="P168" s="1">
        <v>22</v>
      </c>
      <c r="Q168" s="1">
        <v>22</v>
      </c>
      <c r="R168" s="1">
        <v>222.02</v>
      </c>
      <c r="S168">
        <f t="shared" si="14"/>
        <v>9.9411940298507471</v>
      </c>
      <c r="T168" s="1">
        <v>36.24</v>
      </c>
      <c r="U168" s="1">
        <v>20.62</v>
      </c>
      <c r="V168" s="10">
        <f t="shared" si="15"/>
        <v>1.6226865671641792</v>
      </c>
      <c r="W168" s="10">
        <f t="shared" si="16"/>
        <v>0.9232835820895523</v>
      </c>
      <c r="X168">
        <f t="shared" si="17"/>
        <v>0.72427499077724766</v>
      </c>
    </row>
    <row r="169" spans="1:24" x14ac:dyDescent="0.2">
      <c r="A169" s="1" t="s">
        <v>89</v>
      </c>
      <c r="B169" s="1">
        <v>44</v>
      </c>
      <c r="C169" s="12">
        <v>8.9</v>
      </c>
      <c r="D169" s="12" t="s">
        <v>59</v>
      </c>
      <c r="E169" s="11">
        <v>7</v>
      </c>
      <c r="F169" s="11">
        <v>9</v>
      </c>
      <c r="G169" s="1" t="s">
        <v>52</v>
      </c>
      <c r="H169" s="1">
        <v>1184</v>
      </c>
      <c r="I169" s="1" t="s">
        <v>23</v>
      </c>
      <c r="J169" s="1">
        <v>3</v>
      </c>
      <c r="K169" s="1">
        <v>67</v>
      </c>
      <c r="L169" s="1" t="s">
        <v>61</v>
      </c>
      <c r="M169" s="2">
        <v>43848</v>
      </c>
      <c r="N169" s="1">
        <v>2</v>
      </c>
      <c r="O169" s="1">
        <v>23</v>
      </c>
      <c r="P169" s="1">
        <v>22</v>
      </c>
      <c r="Q169" s="1">
        <v>22</v>
      </c>
      <c r="R169" s="1">
        <v>220.86</v>
      </c>
      <c r="S169">
        <f t="shared" si="14"/>
        <v>9.8892537313432847</v>
      </c>
      <c r="T169" s="1">
        <v>41.3</v>
      </c>
      <c r="U169" s="1">
        <v>25.18</v>
      </c>
      <c r="V169" s="10">
        <f t="shared" si="15"/>
        <v>1.8492537313432835</v>
      </c>
      <c r="W169" s="10">
        <f t="shared" si="16"/>
        <v>1.1274626865671642</v>
      </c>
      <c r="X169">
        <f t="shared" si="17"/>
        <v>1.2308339917024158</v>
      </c>
    </row>
    <row r="170" spans="1:24" x14ac:dyDescent="0.2">
      <c r="A170" s="1" t="s">
        <v>89</v>
      </c>
      <c r="B170" s="1">
        <v>44</v>
      </c>
      <c r="C170" s="12">
        <v>8.9</v>
      </c>
      <c r="D170" s="12" t="s">
        <v>59</v>
      </c>
      <c r="E170" s="11">
        <v>11</v>
      </c>
      <c r="F170" s="11">
        <v>13</v>
      </c>
      <c r="G170" s="1" t="s">
        <v>84</v>
      </c>
      <c r="H170" s="1">
        <v>1946</v>
      </c>
      <c r="I170" s="1" t="s">
        <v>91</v>
      </c>
      <c r="J170" s="1">
        <v>3</v>
      </c>
      <c r="K170" s="1">
        <v>67</v>
      </c>
      <c r="L170" s="1" t="s">
        <v>82</v>
      </c>
      <c r="M170" s="2">
        <v>43848</v>
      </c>
      <c r="N170" s="1">
        <v>2</v>
      </c>
      <c r="O170" s="1">
        <v>23</v>
      </c>
      <c r="P170" s="1">
        <v>22</v>
      </c>
      <c r="Q170" s="1">
        <v>22</v>
      </c>
      <c r="R170" s="1">
        <v>229.91</v>
      </c>
      <c r="S170">
        <f t="shared" si="14"/>
        <v>10.294477611940298</v>
      </c>
      <c r="T170" s="1">
        <v>39.92</v>
      </c>
      <c r="U170" s="1">
        <v>25.5</v>
      </c>
      <c r="V170" s="10">
        <f t="shared" si="15"/>
        <v>1.7874626865671643</v>
      </c>
      <c r="W170" s="10">
        <f t="shared" si="16"/>
        <v>1.1417910447761195</v>
      </c>
      <c r="X170">
        <f t="shared" si="17"/>
        <v>1.2201377719837168</v>
      </c>
    </row>
    <row r="171" spans="1:24" x14ac:dyDescent="0.2">
      <c r="A171" s="1" t="s">
        <v>89</v>
      </c>
      <c r="B171" s="1">
        <v>44</v>
      </c>
      <c r="C171" s="12">
        <v>8.9</v>
      </c>
      <c r="D171" s="12" t="s">
        <v>59</v>
      </c>
      <c r="E171" s="11">
        <v>11</v>
      </c>
      <c r="F171" s="11">
        <v>13</v>
      </c>
      <c r="G171" s="1" t="s">
        <v>84</v>
      </c>
      <c r="H171" s="1">
        <v>1962</v>
      </c>
      <c r="I171" s="1" t="s">
        <v>91</v>
      </c>
      <c r="J171" s="1">
        <v>4</v>
      </c>
      <c r="K171" s="1">
        <v>68</v>
      </c>
      <c r="L171" s="1" t="s">
        <v>81</v>
      </c>
      <c r="M171" s="2">
        <v>43849</v>
      </c>
      <c r="N171" s="1">
        <v>1</v>
      </c>
      <c r="O171" s="1">
        <v>22</v>
      </c>
      <c r="P171" s="1">
        <v>22</v>
      </c>
      <c r="Q171" s="1">
        <v>22</v>
      </c>
      <c r="R171" s="1">
        <v>235.03</v>
      </c>
      <c r="S171">
        <f t="shared" si="14"/>
        <v>10.683181818181819</v>
      </c>
      <c r="T171" s="1">
        <v>46.52</v>
      </c>
      <c r="U171" s="1">
        <v>24.17</v>
      </c>
      <c r="V171" s="10">
        <f t="shared" si="15"/>
        <v>2.1145454545454547</v>
      </c>
      <c r="W171" s="10">
        <f t="shared" si="16"/>
        <v>1.0986363636363636</v>
      </c>
      <c r="X171">
        <f t="shared" si="17"/>
        <v>1.3363603658064993</v>
      </c>
    </row>
    <row r="172" spans="1:24" x14ac:dyDescent="0.2">
      <c r="A172" s="1" t="s">
        <v>89</v>
      </c>
      <c r="B172" s="1">
        <v>44</v>
      </c>
      <c r="C172" s="12">
        <v>8.9</v>
      </c>
      <c r="D172" s="12" t="s">
        <v>59</v>
      </c>
      <c r="E172" s="11">
        <v>11</v>
      </c>
      <c r="F172" s="11">
        <v>13</v>
      </c>
      <c r="G172" s="1" t="s">
        <v>84</v>
      </c>
      <c r="H172" s="1">
        <v>1967</v>
      </c>
      <c r="I172" s="1" t="s">
        <v>91</v>
      </c>
      <c r="J172" s="1">
        <v>4</v>
      </c>
      <c r="K172" s="1">
        <v>68</v>
      </c>
      <c r="L172" s="1" t="s">
        <v>77</v>
      </c>
      <c r="M172" s="2">
        <v>43849</v>
      </c>
      <c r="N172" s="1">
        <v>1</v>
      </c>
      <c r="O172" s="1">
        <v>22</v>
      </c>
      <c r="P172" s="1">
        <v>22</v>
      </c>
      <c r="Q172" s="1">
        <v>22</v>
      </c>
      <c r="R172" s="1">
        <v>221.45</v>
      </c>
      <c r="S172">
        <f t="shared" si="14"/>
        <v>10.06590909090909</v>
      </c>
      <c r="T172" s="1">
        <v>42.19</v>
      </c>
      <c r="U172" s="1">
        <v>26.63</v>
      </c>
      <c r="V172" s="10">
        <f t="shared" si="15"/>
        <v>1.9177272727272727</v>
      </c>
      <c r="W172" s="10">
        <f t="shared" si="16"/>
        <v>1.2104545454545454</v>
      </c>
      <c r="X172">
        <f t="shared" si="17"/>
        <v>1.4712363214727202</v>
      </c>
    </row>
    <row r="173" spans="1:24" x14ac:dyDescent="0.2">
      <c r="A173" s="20" t="s">
        <v>89</v>
      </c>
      <c r="B173" s="20">
        <v>44</v>
      </c>
      <c r="C173" s="21">
        <v>8.9</v>
      </c>
      <c r="D173" s="21" t="s">
        <v>59</v>
      </c>
      <c r="E173" s="22">
        <v>6</v>
      </c>
      <c r="F173" s="22">
        <v>5</v>
      </c>
      <c r="G173" s="20" t="s">
        <v>51</v>
      </c>
      <c r="H173" s="20">
        <v>973</v>
      </c>
      <c r="I173" s="20" t="s">
        <v>19</v>
      </c>
      <c r="J173" s="20">
        <v>2</v>
      </c>
      <c r="K173" s="20">
        <v>69</v>
      </c>
      <c r="L173" s="20" t="s">
        <v>69</v>
      </c>
      <c r="M173" s="23">
        <v>43848</v>
      </c>
      <c r="N173" s="20">
        <v>4</v>
      </c>
      <c r="O173" s="20">
        <v>23</v>
      </c>
      <c r="P173" s="20">
        <v>22</v>
      </c>
      <c r="Q173" s="20">
        <v>22</v>
      </c>
      <c r="R173" s="20">
        <v>218.18</v>
      </c>
      <c r="S173">
        <f t="shared" si="14"/>
        <v>9.7692537313432837</v>
      </c>
      <c r="T173" s="20">
        <v>39.46</v>
      </c>
      <c r="U173" s="20">
        <v>22.36</v>
      </c>
      <c r="V173" s="25">
        <f t="shared" si="15"/>
        <v>1.7668656716417912</v>
      </c>
      <c r="W173" s="25">
        <f t="shared" si="16"/>
        <v>1.0011940298507462</v>
      </c>
      <c r="X173" s="24">
        <f t="shared" si="17"/>
        <v>0.92733928385373809</v>
      </c>
    </row>
    <row r="174" spans="1:24" x14ac:dyDescent="0.2">
      <c r="A174" s="1" t="s">
        <v>89</v>
      </c>
      <c r="B174" s="1">
        <v>44</v>
      </c>
      <c r="C174" s="12">
        <v>8.9</v>
      </c>
      <c r="D174" s="12" t="s">
        <v>59</v>
      </c>
      <c r="E174" s="11">
        <v>6</v>
      </c>
      <c r="F174" s="11">
        <v>5</v>
      </c>
      <c r="G174" s="1" t="s">
        <v>51</v>
      </c>
      <c r="H174" s="1">
        <v>971</v>
      </c>
      <c r="I174" s="1" t="s">
        <v>19</v>
      </c>
      <c r="J174" s="1">
        <v>1</v>
      </c>
      <c r="K174" s="1">
        <v>69</v>
      </c>
      <c r="L174" s="1" t="s">
        <v>77</v>
      </c>
      <c r="M174" s="2">
        <v>43848</v>
      </c>
      <c r="N174" s="1">
        <v>2</v>
      </c>
      <c r="O174" s="1">
        <v>22</v>
      </c>
      <c r="P174" s="1">
        <v>22</v>
      </c>
      <c r="Q174" s="1">
        <v>22</v>
      </c>
      <c r="R174" s="1">
        <v>204.73</v>
      </c>
      <c r="S174">
        <f t="shared" si="14"/>
        <v>9.3059090909090898</v>
      </c>
      <c r="T174" s="1">
        <v>31.02</v>
      </c>
      <c r="U174" s="1">
        <v>23.77</v>
      </c>
      <c r="V174" s="10">
        <f t="shared" si="15"/>
        <v>1.41</v>
      </c>
      <c r="W174" s="10">
        <f t="shared" si="16"/>
        <v>1.0804545454545453</v>
      </c>
      <c r="X174">
        <f t="shared" si="17"/>
        <v>0.86184811636056613</v>
      </c>
    </row>
    <row r="175" spans="1:24" x14ac:dyDescent="0.2">
      <c r="A175" s="1" t="s">
        <v>89</v>
      </c>
      <c r="B175" s="1">
        <v>44</v>
      </c>
      <c r="C175" s="12">
        <v>8.9</v>
      </c>
      <c r="D175" s="12" t="s">
        <v>59</v>
      </c>
      <c r="E175" s="11">
        <v>6</v>
      </c>
      <c r="F175" s="11">
        <v>5</v>
      </c>
      <c r="G175" s="1" t="s">
        <v>51</v>
      </c>
      <c r="H175" s="1">
        <v>963</v>
      </c>
      <c r="I175" s="1" t="s">
        <v>19</v>
      </c>
      <c r="J175" s="1">
        <v>1</v>
      </c>
      <c r="K175" s="1">
        <v>69</v>
      </c>
      <c r="L175" s="1" t="s">
        <v>86</v>
      </c>
      <c r="M175" s="2">
        <v>43852</v>
      </c>
      <c r="N175" s="1">
        <v>2</v>
      </c>
      <c r="O175" s="1">
        <v>22</v>
      </c>
      <c r="P175" s="1">
        <v>22</v>
      </c>
      <c r="Q175" s="1">
        <v>23</v>
      </c>
      <c r="R175" s="1">
        <v>222.94</v>
      </c>
      <c r="S175">
        <f t="shared" si="14"/>
        <v>9.9823880597014938</v>
      </c>
      <c r="T175" s="1">
        <v>38.950000000000003</v>
      </c>
      <c r="U175" s="1">
        <v>21.26</v>
      </c>
      <c r="V175" s="10">
        <f t="shared" si="15"/>
        <v>1.7440298507462688</v>
      </c>
      <c r="W175" s="10">
        <f t="shared" si="16"/>
        <v>0.95194029850746276</v>
      </c>
      <c r="X175">
        <f t="shared" si="17"/>
        <v>0.82750754214083733</v>
      </c>
    </row>
    <row r="176" spans="1:24" x14ac:dyDescent="0.2">
      <c r="A176" s="1" t="s">
        <v>89</v>
      </c>
      <c r="B176" s="1">
        <v>44</v>
      </c>
      <c r="C176" s="12">
        <v>8.9</v>
      </c>
      <c r="D176" s="12" t="s">
        <v>59</v>
      </c>
      <c r="E176" s="11">
        <v>3</v>
      </c>
      <c r="F176" s="11">
        <v>2</v>
      </c>
      <c r="G176" s="1" t="s">
        <v>50</v>
      </c>
      <c r="H176" s="1">
        <v>447</v>
      </c>
      <c r="I176" s="1" t="s">
        <v>8</v>
      </c>
      <c r="J176" s="1">
        <v>2</v>
      </c>
      <c r="K176" s="1">
        <v>70</v>
      </c>
      <c r="L176" s="1" t="s">
        <v>67</v>
      </c>
      <c r="M176" s="2">
        <v>43854</v>
      </c>
      <c r="N176" s="1">
        <v>2</v>
      </c>
      <c r="O176" s="1">
        <v>22</v>
      </c>
      <c r="P176" s="1">
        <v>22</v>
      </c>
      <c r="Q176" s="1">
        <v>22</v>
      </c>
      <c r="R176" s="1">
        <v>230.17</v>
      </c>
      <c r="S176">
        <f t="shared" si="14"/>
        <v>10.462272727272726</v>
      </c>
      <c r="T176" s="1">
        <v>41.34</v>
      </c>
      <c r="U176" s="1">
        <v>22.47</v>
      </c>
      <c r="V176" s="10">
        <f t="shared" si="15"/>
        <v>1.8790909090909091</v>
      </c>
      <c r="W176" s="10">
        <f t="shared" si="16"/>
        <v>1.0213636363636363</v>
      </c>
      <c r="X176">
        <f t="shared" si="17"/>
        <v>1.02637767488831</v>
      </c>
    </row>
    <row r="177" spans="1:24" x14ac:dyDescent="0.2">
      <c r="A177" s="1" t="s">
        <v>89</v>
      </c>
      <c r="B177" s="1">
        <v>44</v>
      </c>
      <c r="C177" s="12">
        <v>8.9</v>
      </c>
      <c r="D177" s="12" t="s">
        <v>59</v>
      </c>
      <c r="E177" s="11">
        <v>3</v>
      </c>
      <c r="F177" s="11">
        <v>2</v>
      </c>
      <c r="G177" s="1" t="s">
        <v>50</v>
      </c>
      <c r="H177" s="1">
        <v>463</v>
      </c>
      <c r="I177" s="1" t="s">
        <v>8</v>
      </c>
      <c r="J177" s="1">
        <v>3</v>
      </c>
      <c r="K177" s="1">
        <v>71</v>
      </c>
      <c r="L177" s="1" t="s">
        <v>75</v>
      </c>
      <c r="M177" s="2">
        <v>43848</v>
      </c>
      <c r="N177" s="1">
        <v>2</v>
      </c>
      <c r="O177" s="1">
        <v>22</v>
      </c>
      <c r="P177" s="1">
        <v>22</v>
      </c>
      <c r="Q177" s="1">
        <v>22</v>
      </c>
      <c r="R177" s="1">
        <v>231.97</v>
      </c>
      <c r="S177">
        <f t="shared" si="14"/>
        <v>10.54409090909091</v>
      </c>
      <c r="T177" s="1">
        <v>41.59</v>
      </c>
      <c r="U177" s="1">
        <v>19.239999999999998</v>
      </c>
      <c r="V177" s="10">
        <f t="shared" si="15"/>
        <v>1.8904545454545456</v>
      </c>
      <c r="W177" s="10">
        <f t="shared" si="16"/>
        <v>0.87454545454545451</v>
      </c>
      <c r="X177">
        <f t="shared" si="17"/>
        <v>0.75705884111173938</v>
      </c>
    </row>
    <row r="178" spans="1:24" x14ac:dyDescent="0.2">
      <c r="A178" s="1" t="s">
        <v>89</v>
      </c>
      <c r="B178" s="1">
        <v>44</v>
      </c>
      <c r="C178" s="12">
        <v>8.9</v>
      </c>
      <c r="D178" s="12" t="s">
        <v>59</v>
      </c>
      <c r="E178" s="11">
        <v>3</v>
      </c>
      <c r="F178" s="11">
        <v>2</v>
      </c>
      <c r="G178" s="1" t="s">
        <v>50</v>
      </c>
      <c r="H178" s="1">
        <v>459</v>
      </c>
      <c r="I178" s="1" t="s">
        <v>8</v>
      </c>
      <c r="J178" s="1">
        <v>3</v>
      </c>
      <c r="K178" s="1">
        <v>71</v>
      </c>
      <c r="L178" s="1" t="s">
        <v>67</v>
      </c>
      <c r="M178" s="2">
        <v>43852</v>
      </c>
      <c r="N178" s="1">
        <v>3</v>
      </c>
      <c r="O178" s="1">
        <v>22</v>
      </c>
      <c r="P178" s="1">
        <v>23</v>
      </c>
      <c r="Q178" s="1">
        <v>22</v>
      </c>
      <c r="R178" s="1">
        <v>236.25</v>
      </c>
      <c r="S178">
        <f t="shared" si="14"/>
        <v>10.578358208955224</v>
      </c>
      <c r="T178" s="1">
        <v>42.38</v>
      </c>
      <c r="U178" s="1">
        <v>23.77</v>
      </c>
      <c r="V178" s="10">
        <f t="shared" si="15"/>
        <v>1.8976119402985077</v>
      </c>
      <c r="W178" s="10">
        <f t="shared" si="16"/>
        <v>1.0643283582089553</v>
      </c>
      <c r="X178">
        <f t="shared" si="17"/>
        <v>1.1255305675009659</v>
      </c>
    </row>
    <row r="179" spans="1:24" x14ac:dyDescent="0.2">
      <c r="A179" s="1" t="s">
        <v>89</v>
      </c>
      <c r="B179" s="1">
        <v>44</v>
      </c>
      <c r="C179" s="12">
        <v>8.9</v>
      </c>
      <c r="D179" s="12" t="s">
        <v>59</v>
      </c>
      <c r="E179" s="11">
        <v>6</v>
      </c>
      <c r="F179" s="11">
        <v>5</v>
      </c>
      <c r="G179" s="1" t="s">
        <v>51</v>
      </c>
      <c r="H179" s="1">
        <v>996</v>
      </c>
      <c r="I179" s="1" t="s">
        <v>19</v>
      </c>
      <c r="J179" s="1">
        <v>3</v>
      </c>
      <c r="K179" s="1">
        <v>71</v>
      </c>
      <c r="L179" s="1" t="s">
        <v>79</v>
      </c>
      <c r="M179" s="2">
        <v>43864</v>
      </c>
      <c r="N179" s="1">
        <v>3</v>
      </c>
      <c r="O179" s="1">
        <v>22</v>
      </c>
      <c r="P179" s="1">
        <v>22</v>
      </c>
      <c r="Q179" s="1">
        <v>22</v>
      </c>
      <c r="R179" s="1">
        <v>227.84</v>
      </c>
      <c r="S179">
        <f t="shared" si="14"/>
        <v>10.356363636363637</v>
      </c>
      <c r="T179" s="1">
        <v>31.02</v>
      </c>
      <c r="U179" s="1">
        <v>15.23</v>
      </c>
      <c r="V179" s="10">
        <f t="shared" si="15"/>
        <v>1.41</v>
      </c>
      <c r="W179" s="10">
        <f t="shared" si="16"/>
        <v>0.69227272727272726</v>
      </c>
      <c r="X179">
        <f t="shared" si="17"/>
        <v>0.35381169164344883</v>
      </c>
    </row>
    <row r="180" spans="1:24" x14ac:dyDescent="0.2">
      <c r="A180" s="1" t="s">
        <v>89</v>
      </c>
      <c r="B180" s="1">
        <v>44</v>
      </c>
      <c r="C180" s="12">
        <v>8.9</v>
      </c>
      <c r="D180" s="12" t="s">
        <v>59</v>
      </c>
      <c r="E180" s="11">
        <v>3</v>
      </c>
      <c r="F180" s="11">
        <v>2</v>
      </c>
      <c r="G180" s="1" t="s">
        <v>50</v>
      </c>
      <c r="H180" s="1">
        <v>469</v>
      </c>
      <c r="I180" s="1" t="s">
        <v>8</v>
      </c>
      <c r="J180" s="1">
        <v>4</v>
      </c>
      <c r="K180" s="1">
        <v>72</v>
      </c>
      <c r="L180" s="1" t="s">
        <v>72</v>
      </c>
      <c r="M180" s="2">
        <v>43849</v>
      </c>
      <c r="N180" s="1">
        <v>2</v>
      </c>
      <c r="O180" s="1">
        <v>22</v>
      </c>
      <c r="P180" s="1">
        <v>22</v>
      </c>
      <c r="Q180" s="1">
        <v>22</v>
      </c>
      <c r="R180" s="1">
        <v>222.12</v>
      </c>
      <c r="S180">
        <f t="shared" si="14"/>
        <v>10.096363636363636</v>
      </c>
      <c r="T180" s="1">
        <v>38.049999999999997</v>
      </c>
      <c r="U180" s="1">
        <v>22.02</v>
      </c>
      <c r="V180" s="10">
        <f t="shared" si="15"/>
        <v>1.7295454545454545</v>
      </c>
      <c r="W180" s="10">
        <f t="shared" si="16"/>
        <v>1.000909090909091</v>
      </c>
      <c r="X180">
        <f t="shared" si="17"/>
        <v>0.90723515418377998</v>
      </c>
    </row>
    <row r="181" spans="1:24" x14ac:dyDescent="0.2">
      <c r="A181" s="1" t="s">
        <v>89</v>
      </c>
      <c r="B181" s="1">
        <v>44</v>
      </c>
      <c r="C181" s="12">
        <v>8.9</v>
      </c>
      <c r="D181" s="12" t="s">
        <v>59</v>
      </c>
      <c r="E181" s="11">
        <v>3</v>
      </c>
      <c r="F181" s="11">
        <v>2</v>
      </c>
      <c r="G181" s="1" t="s">
        <v>50</v>
      </c>
      <c r="H181" s="1">
        <v>477</v>
      </c>
      <c r="I181" s="1" t="s">
        <v>8</v>
      </c>
      <c r="J181" s="1">
        <v>4</v>
      </c>
      <c r="K181" s="1">
        <v>72</v>
      </c>
      <c r="L181" s="1" t="s">
        <v>70</v>
      </c>
      <c r="M181" s="2">
        <v>43849</v>
      </c>
      <c r="N181" s="1">
        <v>2</v>
      </c>
      <c r="O181" s="1">
        <v>22</v>
      </c>
      <c r="P181" s="1">
        <v>22</v>
      </c>
      <c r="Q181" s="1">
        <v>22</v>
      </c>
      <c r="R181" s="1">
        <v>222.78</v>
      </c>
      <c r="S181">
        <f t="shared" si="14"/>
        <v>10.126363636363637</v>
      </c>
      <c r="T181" s="1">
        <v>39.56</v>
      </c>
      <c r="U181" s="1">
        <v>22.14</v>
      </c>
      <c r="V181" s="10">
        <f t="shared" si="15"/>
        <v>1.7981818181818183</v>
      </c>
      <c r="W181" s="10">
        <f t="shared" si="16"/>
        <v>1.0063636363636363</v>
      </c>
      <c r="X181">
        <f t="shared" si="17"/>
        <v>0.95354698182211872</v>
      </c>
    </row>
    <row r="182" spans="1:24" x14ac:dyDescent="0.2">
      <c r="A182" s="1" t="s">
        <v>89</v>
      </c>
      <c r="B182" s="1">
        <v>44</v>
      </c>
      <c r="C182" s="12">
        <v>8.9</v>
      </c>
      <c r="D182" s="12" t="s">
        <v>59</v>
      </c>
      <c r="E182" s="11">
        <v>6</v>
      </c>
      <c r="F182" s="11">
        <v>5</v>
      </c>
      <c r="G182" s="1" t="s">
        <v>51</v>
      </c>
      <c r="H182" s="1">
        <v>1005</v>
      </c>
      <c r="I182" s="1" t="s">
        <v>19</v>
      </c>
      <c r="J182" s="1">
        <v>4</v>
      </c>
      <c r="K182" s="1">
        <v>72</v>
      </c>
      <c r="L182" s="1" t="s">
        <v>74</v>
      </c>
      <c r="M182" s="2">
        <v>43858</v>
      </c>
      <c r="N182" s="1">
        <v>1</v>
      </c>
      <c r="O182" s="1">
        <v>23</v>
      </c>
      <c r="P182" s="1">
        <v>23</v>
      </c>
      <c r="Q182" s="1">
        <v>23</v>
      </c>
      <c r="R182" s="1">
        <v>224.8</v>
      </c>
      <c r="S182">
        <f t="shared" si="14"/>
        <v>9.7739130434782613</v>
      </c>
      <c r="T182" s="1">
        <v>41.88</v>
      </c>
      <c r="U182" s="1">
        <v>20.81</v>
      </c>
      <c r="V182" s="10">
        <f t="shared" si="15"/>
        <v>1.8208695652173914</v>
      </c>
      <c r="W182" s="10">
        <f t="shared" si="16"/>
        <v>0.90478260869565208</v>
      </c>
      <c r="X182">
        <f t="shared" si="17"/>
        <v>0.78048749233325232</v>
      </c>
    </row>
    <row r="183" spans="1:24" x14ac:dyDescent="0.2">
      <c r="A183" s="1" t="s">
        <v>89</v>
      </c>
      <c r="B183" s="1">
        <v>44</v>
      </c>
      <c r="C183" s="12">
        <v>8.9</v>
      </c>
      <c r="D183" s="12" t="s">
        <v>59</v>
      </c>
      <c r="E183" s="11">
        <v>12</v>
      </c>
      <c r="F183" s="11">
        <v>13</v>
      </c>
      <c r="G183" s="1" t="s">
        <v>84</v>
      </c>
      <c r="H183" s="1">
        <v>2119</v>
      </c>
      <c r="I183" s="1" t="s">
        <v>90</v>
      </c>
      <c r="J183" s="1">
        <v>1</v>
      </c>
      <c r="K183" s="1">
        <v>73</v>
      </c>
      <c r="L183" s="1" t="s">
        <v>75</v>
      </c>
      <c r="M183" s="2">
        <v>43848</v>
      </c>
      <c r="N183" s="1">
        <v>4</v>
      </c>
      <c r="O183" s="1">
        <v>22</v>
      </c>
      <c r="P183" s="1">
        <v>22</v>
      </c>
      <c r="Q183" s="1">
        <v>22</v>
      </c>
      <c r="R183" s="1">
        <v>201.14</v>
      </c>
      <c r="S183">
        <f t="shared" si="14"/>
        <v>9.1427272727272726</v>
      </c>
      <c r="T183" s="1">
        <v>33.119999999999997</v>
      </c>
      <c r="U183" s="1">
        <v>15.26</v>
      </c>
      <c r="V183" s="10">
        <f t="shared" si="15"/>
        <v>1.5054545454545454</v>
      </c>
      <c r="W183" s="10">
        <f t="shared" si="16"/>
        <v>0.69363636363636361</v>
      </c>
      <c r="X183">
        <f t="shared" si="17"/>
        <v>0.37925382988667883</v>
      </c>
    </row>
    <row r="184" spans="1:24" x14ac:dyDescent="0.2">
      <c r="A184" s="20" t="s">
        <v>89</v>
      </c>
      <c r="B184" s="20">
        <v>44</v>
      </c>
      <c r="C184" s="21">
        <v>8.9</v>
      </c>
      <c r="D184" s="21" t="s">
        <v>59</v>
      </c>
      <c r="E184" s="22">
        <v>1</v>
      </c>
      <c r="F184" s="22">
        <v>1</v>
      </c>
      <c r="G184" s="20" t="s">
        <v>50</v>
      </c>
      <c r="H184" s="20">
        <v>39</v>
      </c>
      <c r="I184" s="20" t="s">
        <v>0</v>
      </c>
      <c r="J184" s="20">
        <v>4</v>
      </c>
      <c r="K184" s="20">
        <v>73</v>
      </c>
      <c r="L184" s="20" t="s">
        <v>64</v>
      </c>
      <c r="M184" s="23">
        <v>43848</v>
      </c>
      <c r="N184" s="20">
        <v>3</v>
      </c>
      <c r="O184" s="20">
        <v>23</v>
      </c>
      <c r="P184" s="20">
        <v>22</v>
      </c>
      <c r="Q184" s="20">
        <v>22</v>
      </c>
      <c r="R184" s="20">
        <v>202.36</v>
      </c>
      <c r="S184">
        <f t="shared" si="14"/>
        <v>9.0608955223880603</v>
      </c>
      <c r="T184" s="20">
        <v>39.049999999999997</v>
      </c>
      <c r="U184" s="20">
        <v>31.4</v>
      </c>
      <c r="V184" s="25">
        <f t="shared" si="15"/>
        <v>1.7485074626865671</v>
      </c>
      <c r="W184" s="25">
        <f t="shared" si="16"/>
        <v>1.4059701492537313</v>
      </c>
      <c r="X184" s="24">
        <f t="shared" si="17"/>
        <v>1.8097488641574107</v>
      </c>
    </row>
    <row r="185" spans="1:24" x14ac:dyDescent="0.2">
      <c r="A185" s="20" t="s">
        <v>89</v>
      </c>
      <c r="B185" s="20">
        <v>44</v>
      </c>
      <c r="C185" s="21">
        <v>8.9</v>
      </c>
      <c r="D185" s="21" t="s">
        <v>59</v>
      </c>
      <c r="E185" s="22">
        <v>12</v>
      </c>
      <c r="F185" s="22">
        <v>13</v>
      </c>
      <c r="G185" s="20" t="s">
        <v>84</v>
      </c>
      <c r="H185" s="20">
        <v>2123</v>
      </c>
      <c r="I185" s="20" t="s">
        <v>90</v>
      </c>
      <c r="J185" s="20">
        <v>1</v>
      </c>
      <c r="K185" s="20">
        <v>73</v>
      </c>
      <c r="L185" s="20" t="s">
        <v>66</v>
      </c>
      <c r="M185" s="23">
        <v>43852</v>
      </c>
      <c r="N185" s="20">
        <v>4</v>
      </c>
      <c r="O185" s="20">
        <v>22</v>
      </c>
      <c r="P185" s="20">
        <v>23</v>
      </c>
      <c r="Q185" s="20">
        <v>22</v>
      </c>
      <c r="R185" s="20">
        <v>201.14</v>
      </c>
      <c r="S185">
        <f t="shared" si="14"/>
        <v>9.0062686567164185</v>
      </c>
      <c r="T185" s="20">
        <v>38.479999999999997</v>
      </c>
      <c r="U185" s="20">
        <v>19.7</v>
      </c>
      <c r="V185" s="25">
        <f t="shared" si="15"/>
        <v>1.7229850746268656</v>
      </c>
      <c r="W185" s="25">
        <f t="shared" si="16"/>
        <v>0.88208955223880603</v>
      </c>
      <c r="X185" s="24">
        <f t="shared" si="17"/>
        <v>0.7019488939399019</v>
      </c>
    </row>
    <row r="186" spans="1:24" x14ac:dyDescent="0.2">
      <c r="A186" s="20" t="s">
        <v>89</v>
      </c>
      <c r="B186" s="20">
        <v>44</v>
      </c>
      <c r="C186" s="21">
        <v>8.9</v>
      </c>
      <c r="D186" s="21" t="s">
        <v>59</v>
      </c>
      <c r="E186" s="22">
        <v>1</v>
      </c>
      <c r="F186" s="22">
        <v>1</v>
      </c>
      <c r="G186" s="20" t="s">
        <v>50</v>
      </c>
      <c r="H186" s="20">
        <v>46</v>
      </c>
      <c r="I186" s="20" t="s">
        <v>0</v>
      </c>
      <c r="J186" s="20">
        <v>4</v>
      </c>
      <c r="K186" s="20">
        <v>74</v>
      </c>
      <c r="L186" s="20" t="s">
        <v>68</v>
      </c>
      <c r="M186" s="23">
        <v>43849</v>
      </c>
      <c r="N186" s="20">
        <v>4</v>
      </c>
      <c r="O186" s="20">
        <v>22</v>
      </c>
      <c r="P186" s="20">
        <v>22</v>
      </c>
      <c r="Q186" s="20">
        <v>22</v>
      </c>
      <c r="R186" s="20">
        <v>210.98</v>
      </c>
      <c r="S186">
        <f t="shared" si="14"/>
        <v>9.59</v>
      </c>
      <c r="T186" s="20">
        <v>38.01</v>
      </c>
      <c r="U186" s="20">
        <v>26.83</v>
      </c>
      <c r="V186" s="25">
        <f t="shared" si="15"/>
        <v>1.7277272727272726</v>
      </c>
      <c r="W186" s="25">
        <f t="shared" si="16"/>
        <v>1.2195454545454545</v>
      </c>
      <c r="X186" s="24">
        <f t="shared" si="17"/>
        <v>1.3454569140633246</v>
      </c>
    </row>
    <row r="187" spans="1:24" x14ac:dyDescent="0.2">
      <c r="A187" s="1" t="s">
        <v>89</v>
      </c>
      <c r="B187" s="1">
        <v>44</v>
      </c>
      <c r="C187" s="12">
        <v>8.9</v>
      </c>
      <c r="D187" s="12" t="s">
        <v>59</v>
      </c>
      <c r="E187" s="11">
        <v>12</v>
      </c>
      <c r="F187" s="11">
        <v>13</v>
      </c>
      <c r="G187" s="1" t="s">
        <v>84</v>
      </c>
      <c r="H187" s="1">
        <v>2147</v>
      </c>
      <c r="I187" s="1" t="s">
        <v>90</v>
      </c>
      <c r="J187" s="1">
        <v>3</v>
      </c>
      <c r="K187" s="1">
        <v>75</v>
      </c>
      <c r="L187" s="1" t="s">
        <v>66</v>
      </c>
      <c r="M187" s="2">
        <v>43848</v>
      </c>
      <c r="N187" s="1">
        <v>2</v>
      </c>
      <c r="O187" s="1">
        <v>22</v>
      </c>
      <c r="P187" s="1">
        <v>22</v>
      </c>
      <c r="Q187" s="1">
        <v>23</v>
      </c>
      <c r="R187" s="1">
        <v>220.39</v>
      </c>
      <c r="S187">
        <f t="shared" si="14"/>
        <v>9.8682089552238796</v>
      </c>
      <c r="T187" s="1">
        <v>48.17</v>
      </c>
      <c r="U187" s="1">
        <v>29.07</v>
      </c>
      <c r="V187" s="10">
        <f t="shared" si="15"/>
        <v>2.1568656716417913</v>
      </c>
      <c r="W187" s="10">
        <f t="shared" si="16"/>
        <v>1.3016417910447762</v>
      </c>
      <c r="X187">
        <f t="shared" si="17"/>
        <v>1.9133952355912258</v>
      </c>
    </row>
    <row r="188" spans="1:24" x14ac:dyDescent="0.2">
      <c r="A188" s="1" t="s">
        <v>89</v>
      </c>
      <c r="B188" s="1">
        <v>44</v>
      </c>
      <c r="C188" s="12">
        <v>8.9</v>
      </c>
      <c r="D188" s="12" t="s">
        <v>59</v>
      </c>
      <c r="E188" s="11">
        <v>1</v>
      </c>
      <c r="F188" s="11">
        <v>1</v>
      </c>
      <c r="G188" s="1" t="s">
        <v>50</v>
      </c>
      <c r="H188" s="1">
        <v>32</v>
      </c>
      <c r="I188" s="1" t="s">
        <v>0</v>
      </c>
      <c r="J188" s="1">
        <v>3</v>
      </c>
      <c r="K188" s="1">
        <v>75</v>
      </c>
      <c r="L188" s="1" t="s">
        <v>58</v>
      </c>
      <c r="M188" s="2">
        <v>43848</v>
      </c>
      <c r="N188" s="1">
        <v>2</v>
      </c>
      <c r="O188" s="1">
        <v>22</v>
      </c>
      <c r="P188" s="1">
        <v>22</v>
      </c>
      <c r="Q188" s="1">
        <v>23</v>
      </c>
      <c r="R188" s="1">
        <v>209.72</v>
      </c>
      <c r="S188">
        <f t="shared" si="14"/>
        <v>9.3904477611940305</v>
      </c>
      <c r="T188" s="1">
        <v>35.17</v>
      </c>
      <c r="U188" s="1">
        <v>31.62</v>
      </c>
      <c r="V188" s="10">
        <f t="shared" si="15"/>
        <v>1.5747761194029852</v>
      </c>
      <c r="W188" s="10">
        <f t="shared" si="16"/>
        <v>1.4158208955223881</v>
      </c>
      <c r="X188">
        <f t="shared" si="17"/>
        <v>1.652852419578408</v>
      </c>
    </row>
    <row r="189" spans="1:24" x14ac:dyDescent="0.2">
      <c r="A189" s="1" t="s">
        <v>89</v>
      </c>
      <c r="B189" s="1">
        <v>44</v>
      </c>
      <c r="C189" s="12">
        <v>8.9</v>
      </c>
      <c r="D189" s="12" t="s">
        <v>59</v>
      </c>
      <c r="E189" s="11">
        <v>12</v>
      </c>
      <c r="F189" s="11">
        <v>13</v>
      </c>
      <c r="G189" s="1" t="s">
        <v>84</v>
      </c>
      <c r="H189" s="1">
        <v>2140</v>
      </c>
      <c r="I189" s="1" t="s">
        <v>90</v>
      </c>
      <c r="J189" s="1">
        <v>3</v>
      </c>
      <c r="K189" s="1">
        <v>75</v>
      </c>
      <c r="L189" s="1" t="s">
        <v>71</v>
      </c>
      <c r="M189" s="2">
        <v>43852</v>
      </c>
      <c r="N189" s="1">
        <v>3</v>
      </c>
      <c r="O189" s="1">
        <v>22</v>
      </c>
      <c r="P189" s="1">
        <v>22</v>
      </c>
      <c r="Q189" s="1">
        <v>22</v>
      </c>
      <c r="R189" s="1">
        <v>217.93</v>
      </c>
      <c r="S189">
        <f t="shared" si="14"/>
        <v>9.9059090909090912</v>
      </c>
      <c r="T189" s="1">
        <v>42.72</v>
      </c>
      <c r="U189" s="1">
        <v>23.02</v>
      </c>
      <c r="V189" s="10">
        <f t="shared" si="15"/>
        <v>1.9418181818181817</v>
      </c>
      <c r="W189" s="10">
        <f t="shared" si="16"/>
        <v>1.0463636363636364</v>
      </c>
      <c r="X189">
        <f t="shared" si="17"/>
        <v>1.1131981154833617</v>
      </c>
    </row>
    <row r="190" spans="1:24" x14ac:dyDescent="0.2">
      <c r="A190" s="1" t="s">
        <v>89</v>
      </c>
      <c r="B190" s="1">
        <v>44</v>
      </c>
      <c r="C190" s="12">
        <v>8.9</v>
      </c>
      <c r="D190" s="12" t="s">
        <v>59</v>
      </c>
      <c r="E190" s="11">
        <v>12</v>
      </c>
      <c r="F190" s="11">
        <v>13</v>
      </c>
      <c r="G190" s="1" t="s">
        <v>84</v>
      </c>
      <c r="H190" s="1">
        <v>2156</v>
      </c>
      <c r="I190" s="1" t="s">
        <v>90</v>
      </c>
      <c r="J190" s="1">
        <v>4</v>
      </c>
      <c r="K190" s="1">
        <v>76</v>
      </c>
      <c r="L190" s="1" t="s">
        <v>61</v>
      </c>
      <c r="M190" s="2">
        <v>43849</v>
      </c>
      <c r="N190" s="1">
        <v>4</v>
      </c>
      <c r="O190" s="1">
        <v>22</v>
      </c>
      <c r="P190" s="1">
        <v>22</v>
      </c>
      <c r="Q190" s="1">
        <v>22</v>
      </c>
      <c r="R190" s="1">
        <v>198.63</v>
      </c>
      <c r="S190">
        <f t="shared" si="14"/>
        <v>9.0286363636363642</v>
      </c>
      <c r="T190" s="1">
        <v>34.130000000000003</v>
      </c>
      <c r="U190" s="1">
        <v>23.32</v>
      </c>
      <c r="V190" s="10">
        <f t="shared" si="15"/>
        <v>1.5513636363636365</v>
      </c>
      <c r="W190" s="10">
        <f t="shared" si="16"/>
        <v>1.06</v>
      </c>
      <c r="X190">
        <f t="shared" si="17"/>
        <v>0.91269140413047944</v>
      </c>
    </row>
    <row r="191" spans="1:24" x14ac:dyDescent="0.2">
      <c r="A191" s="1" t="s">
        <v>89</v>
      </c>
      <c r="B191" s="1">
        <v>44</v>
      </c>
      <c r="C191" s="12">
        <v>8.9</v>
      </c>
      <c r="D191" s="12" t="s">
        <v>59</v>
      </c>
      <c r="E191" s="11">
        <v>1</v>
      </c>
      <c r="F191" s="11">
        <v>1</v>
      </c>
      <c r="G191" s="1" t="s">
        <v>50</v>
      </c>
      <c r="H191" s="1">
        <v>44</v>
      </c>
      <c r="I191" s="1" t="s">
        <v>0</v>
      </c>
      <c r="J191" s="1">
        <v>4</v>
      </c>
      <c r="K191" s="1">
        <v>76</v>
      </c>
      <c r="L191" s="1" t="s">
        <v>58</v>
      </c>
      <c r="M191" s="2">
        <v>43849</v>
      </c>
      <c r="N191" s="1">
        <v>4</v>
      </c>
      <c r="O191" s="1">
        <v>22</v>
      </c>
      <c r="P191" s="1">
        <v>22</v>
      </c>
      <c r="Q191" s="1">
        <v>22</v>
      </c>
      <c r="R191" s="1">
        <v>224.35</v>
      </c>
      <c r="S191">
        <f t="shared" si="14"/>
        <v>10.197727272727272</v>
      </c>
      <c r="T191" s="1">
        <v>39.450000000000003</v>
      </c>
      <c r="U191" s="1">
        <v>23.02</v>
      </c>
      <c r="V191" s="10">
        <f t="shared" si="15"/>
        <v>1.7931818181818182</v>
      </c>
      <c r="W191" s="10">
        <f t="shared" si="16"/>
        <v>1.0463636363636364</v>
      </c>
      <c r="X191">
        <f t="shared" si="17"/>
        <v>1.0279884282729079</v>
      </c>
    </row>
    <row r="192" spans="1:24" x14ac:dyDescent="0.2">
      <c r="A192" s="1" t="s">
        <v>89</v>
      </c>
      <c r="B192" s="1">
        <v>44</v>
      </c>
      <c r="C192" s="12">
        <v>8.9</v>
      </c>
      <c r="D192" s="12" t="s">
        <v>59</v>
      </c>
      <c r="E192" s="11">
        <v>1</v>
      </c>
      <c r="F192" s="11">
        <v>1</v>
      </c>
      <c r="G192" s="1" t="s">
        <v>50</v>
      </c>
      <c r="H192" s="1">
        <v>47</v>
      </c>
      <c r="I192" s="1" t="s">
        <v>0</v>
      </c>
      <c r="J192" s="1">
        <v>4</v>
      </c>
      <c r="K192" s="1">
        <v>76</v>
      </c>
      <c r="L192" s="1" t="s">
        <v>77</v>
      </c>
      <c r="M192" s="2">
        <v>43852</v>
      </c>
      <c r="N192" s="1">
        <v>1</v>
      </c>
      <c r="O192" s="1">
        <v>21</v>
      </c>
      <c r="P192" s="1">
        <v>23</v>
      </c>
      <c r="Q192" s="1">
        <v>22</v>
      </c>
      <c r="R192" s="1">
        <v>201.08</v>
      </c>
      <c r="S192">
        <f t="shared" si="14"/>
        <v>9.14</v>
      </c>
      <c r="T192" s="1">
        <v>36.35</v>
      </c>
      <c r="U192" s="1">
        <v>31.26</v>
      </c>
      <c r="V192" s="10">
        <f t="shared" si="15"/>
        <v>1.6522727272727273</v>
      </c>
      <c r="W192" s="10">
        <f t="shared" si="16"/>
        <v>1.4209090909090909</v>
      </c>
      <c r="X192">
        <f t="shared" si="17"/>
        <v>1.7466783708532769</v>
      </c>
    </row>
    <row r="193" spans="1:24" x14ac:dyDescent="0.2">
      <c r="A193" s="20" t="s">
        <v>89</v>
      </c>
      <c r="B193" s="20">
        <v>44</v>
      </c>
      <c r="C193" s="21">
        <v>8.9</v>
      </c>
      <c r="D193" s="21" t="s">
        <v>59</v>
      </c>
      <c r="E193" s="22">
        <v>10</v>
      </c>
      <c r="F193" s="22">
        <v>13</v>
      </c>
      <c r="G193" s="20" t="s">
        <v>84</v>
      </c>
      <c r="H193" s="20">
        <v>1770</v>
      </c>
      <c r="I193" s="20" t="s">
        <v>85</v>
      </c>
      <c r="J193" s="20">
        <v>4</v>
      </c>
      <c r="K193" s="20">
        <v>77</v>
      </c>
      <c r="L193" s="20" t="s">
        <v>67</v>
      </c>
      <c r="M193" s="23">
        <v>43854</v>
      </c>
      <c r="N193" s="20">
        <v>3</v>
      </c>
      <c r="O193" s="20">
        <v>22</v>
      </c>
      <c r="P193" s="20">
        <v>22</v>
      </c>
      <c r="Q193" s="20">
        <v>22</v>
      </c>
      <c r="R193" s="20">
        <v>203.43</v>
      </c>
      <c r="S193">
        <f t="shared" si="14"/>
        <v>9.2468181818181829</v>
      </c>
      <c r="T193" s="20">
        <v>40.020000000000003</v>
      </c>
      <c r="U193" s="20">
        <v>21.59</v>
      </c>
      <c r="V193" s="25">
        <f t="shared" si="15"/>
        <v>1.8190909090909093</v>
      </c>
      <c r="W193" s="25">
        <f t="shared" si="16"/>
        <v>0.98136363636363633</v>
      </c>
      <c r="X193" s="24">
        <f t="shared" si="17"/>
        <v>0.91730328506077152</v>
      </c>
    </row>
    <row r="194" spans="1:24" x14ac:dyDescent="0.2">
      <c r="A194" s="20" t="s">
        <v>89</v>
      </c>
      <c r="B194" s="20">
        <v>44</v>
      </c>
      <c r="C194" s="21">
        <v>8.9</v>
      </c>
      <c r="D194" s="21" t="s">
        <v>59</v>
      </c>
      <c r="E194" s="22">
        <v>10</v>
      </c>
      <c r="F194" s="22">
        <v>13</v>
      </c>
      <c r="G194" s="20" t="s">
        <v>84</v>
      </c>
      <c r="H194" s="20">
        <v>1743</v>
      </c>
      <c r="I194" s="20" t="s">
        <v>85</v>
      </c>
      <c r="J194" s="20">
        <v>2</v>
      </c>
      <c r="K194" s="20">
        <v>78</v>
      </c>
      <c r="L194" s="20" t="s">
        <v>67</v>
      </c>
      <c r="M194" s="23">
        <v>43849</v>
      </c>
      <c r="N194" s="20">
        <v>2</v>
      </c>
      <c r="O194" s="20">
        <v>23</v>
      </c>
      <c r="P194" s="20">
        <v>22</v>
      </c>
      <c r="Q194" s="20">
        <v>22</v>
      </c>
      <c r="R194" s="20">
        <v>206.8</v>
      </c>
      <c r="S194">
        <f t="shared" si="14"/>
        <v>9.2597014925373138</v>
      </c>
      <c r="T194" s="20">
        <v>36.67</v>
      </c>
      <c r="U194" s="20">
        <v>22.36</v>
      </c>
      <c r="V194" s="25">
        <f t="shared" si="15"/>
        <v>1.6419402985074629</v>
      </c>
      <c r="W194" s="25">
        <f t="shared" si="16"/>
        <v>1.0011940298507462</v>
      </c>
      <c r="X194" s="24">
        <f t="shared" si="17"/>
        <v>0.86177221335318244</v>
      </c>
    </row>
    <row r="195" spans="1:24" x14ac:dyDescent="0.2">
      <c r="A195" s="20" t="s">
        <v>89</v>
      </c>
      <c r="B195" s="20">
        <v>44</v>
      </c>
      <c r="C195" s="21">
        <v>8.9</v>
      </c>
      <c r="D195" s="21" t="s">
        <v>59</v>
      </c>
      <c r="E195" s="22">
        <v>2</v>
      </c>
      <c r="F195" s="22">
        <v>1</v>
      </c>
      <c r="G195" s="20" t="s">
        <v>50</v>
      </c>
      <c r="H195" s="20">
        <v>204</v>
      </c>
      <c r="I195" s="20" t="s">
        <v>46</v>
      </c>
      <c r="J195" s="20">
        <v>1</v>
      </c>
      <c r="K195" s="20">
        <v>78</v>
      </c>
      <c r="L195" s="20" t="s">
        <v>58</v>
      </c>
      <c r="M195" s="23">
        <v>43849</v>
      </c>
      <c r="N195" s="20">
        <v>4</v>
      </c>
      <c r="O195" s="20">
        <v>22</v>
      </c>
      <c r="P195" s="20">
        <v>23</v>
      </c>
      <c r="Q195" s="20">
        <v>21</v>
      </c>
      <c r="R195" s="20">
        <v>221.84</v>
      </c>
      <c r="S195">
        <f t="shared" si="14"/>
        <v>10.083636363636364</v>
      </c>
      <c r="T195" s="20">
        <v>35.9</v>
      </c>
      <c r="U195" s="20">
        <v>25.71</v>
      </c>
      <c r="V195" s="25">
        <f t="shared" si="15"/>
        <v>1.6318181818181818</v>
      </c>
      <c r="W195" s="25">
        <f t="shared" si="16"/>
        <v>1.1686363636363637</v>
      </c>
      <c r="X195" s="24">
        <f t="shared" si="17"/>
        <v>1.166888021560279</v>
      </c>
    </row>
    <row r="196" spans="1:24" x14ac:dyDescent="0.2">
      <c r="A196" s="20" t="s">
        <v>89</v>
      </c>
      <c r="B196" s="20">
        <v>44</v>
      </c>
      <c r="C196" s="21">
        <v>8.9</v>
      </c>
      <c r="D196" s="21" t="s">
        <v>59</v>
      </c>
      <c r="E196" s="22">
        <v>10</v>
      </c>
      <c r="F196" s="22">
        <v>13</v>
      </c>
      <c r="G196" s="20" t="s">
        <v>84</v>
      </c>
      <c r="H196" s="20">
        <v>1745</v>
      </c>
      <c r="I196" s="20" t="s">
        <v>85</v>
      </c>
      <c r="J196" s="20">
        <v>2</v>
      </c>
      <c r="K196" s="20">
        <v>78</v>
      </c>
      <c r="L196" s="20" t="s">
        <v>75</v>
      </c>
      <c r="M196" s="23">
        <v>43856</v>
      </c>
      <c r="N196" s="20">
        <v>2</v>
      </c>
      <c r="O196" s="20">
        <v>23</v>
      </c>
      <c r="P196" s="20">
        <v>22</v>
      </c>
      <c r="Q196" s="20">
        <v>23</v>
      </c>
      <c r="R196" s="20">
        <v>227.43</v>
      </c>
      <c r="S196">
        <f t="shared" ref="S196:S241" si="18">R196/AVERAGE(O196:Q196)</f>
        <v>10.033676470588235</v>
      </c>
      <c r="T196" s="20">
        <v>41.48</v>
      </c>
      <c r="U196" s="20">
        <v>19.649999999999999</v>
      </c>
      <c r="V196" s="25">
        <f t="shared" si="15"/>
        <v>1.8299999999999998</v>
      </c>
      <c r="W196" s="25">
        <f t="shared" si="16"/>
        <v>0.86691176470588227</v>
      </c>
      <c r="X196" s="24">
        <f t="shared" si="17"/>
        <v>0.72011110029494241</v>
      </c>
    </row>
    <row r="197" spans="1:24" x14ac:dyDescent="0.2">
      <c r="A197" s="1" t="s">
        <v>89</v>
      </c>
      <c r="B197" s="1">
        <v>44</v>
      </c>
      <c r="C197" s="12">
        <v>8.9</v>
      </c>
      <c r="D197" s="12" t="s">
        <v>59</v>
      </c>
      <c r="E197" s="11">
        <v>2</v>
      </c>
      <c r="F197" s="11">
        <v>1</v>
      </c>
      <c r="G197" s="1" t="s">
        <v>50</v>
      </c>
      <c r="H197" s="1">
        <v>208</v>
      </c>
      <c r="I197" s="1" t="s">
        <v>46</v>
      </c>
      <c r="J197" s="1">
        <v>2</v>
      </c>
      <c r="K197" s="1">
        <v>78</v>
      </c>
      <c r="L197" s="1" t="s">
        <v>68</v>
      </c>
      <c r="M197" s="2">
        <v>43856</v>
      </c>
      <c r="N197" s="1">
        <v>2</v>
      </c>
      <c r="O197" s="1">
        <v>23</v>
      </c>
      <c r="P197" s="1">
        <v>22</v>
      </c>
      <c r="Q197" s="1">
        <v>23</v>
      </c>
      <c r="R197" s="1">
        <v>229.43</v>
      </c>
      <c r="S197">
        <f t="shared" si="18"/>
        <v>10.121911764705882</v>
      </c>
      <c r="T197" s="1">
        <v>43.14</v>
      </c>
      <c r="U197" s="1">
        <v>24.08</v>
      </c>
      <c r="V197" s="10">
        <f t="shared" si="15"/>
        <v>1.9032352941176469</v>
      </c>
      <c r="W197" s="10">
        <f t="shared" si="16"/>
        <v>1.0623529411764705</v>
      </c>
      <c r="X197">
        <f t="shared" si="17"/>
        <v>1.1246794356240881</v>
      </c>
    </row>
    <row r="198" spans="1:24" x14ac:dyDescent="0.2">
      <c r="A198" s="1" t="s">
        <v>89</v>
      </c>
      <c r="B198" s="1">
        <v>44</v>
      </c>
      <c r="C198" s="12">
        <v>8.9</v>
      </c>
      <c r="D198" s="12" t="s">
        <v>59</v>
      </c>
      <c r="E198" s="11">
        <v>10</v>
      </c>
      <c r="F198" s="11">
        <v>13</v>
      </c>
      <c r="G198" s="1" t="s">
        <v>84</v>
      </c>
      <c r="H198" s="1">
        <v>1762</v>
      </c>
      <c r="I198" s="1" t="s">
        <v>85</v>
      </c>
      <c r="J198" s="1">
        <v>3</v>
      </c>
      <c r="K198" s="1">
        <v>79</v>
      </c>
      <c r="L198" s="1" t="s">
        <v>78</v>
      </c>
      <c r="M198" s="2">
        <v>43844</v>
      </c>
      <c r="N198" s="1">
        <v>4</v>
      </c>
      <c r="O198" s="1">
        <v>22</v>
      </c>
      <c r="P198" s="1">
        <v>22</v>
      </c>
      <c r="Q198" s="1">
        <v>22</v>
      </c>
      <c r="R198" s="1">
        <v>181.62</v>
      </c>
      <c r="S198">
        <f t="shared" si="18"/>
        <v>8.2554545454545458</v>
      </c>
      <c r="T198" s="1">
        <v>35.36</v>
      </c>
      <c r="U198" s="1">
        <v>20.52</v>
      </c>
      <c r="V198" s="10">
        <f t="shared" si="15"/>
        <v>1.6072727272727272</v>
      </c>
      <c r="W198" s="10">
        <f t="shared" si="16"/>
        <v>0.93272727272727274</v>
      </c>
      <c r="X198">
        <f t="shared" si="17"/>
        <v>0.73214575566689089</v>
      </c>
    </row>
    <row r="199" spans="1:24" x14ac:dyDescent="0.2">
      <c r="A199" s="1" t="s">
        <v>89</v>
      </c>
      <c r="B199" s="1">
        <v>44</v>
      </c>
      <c r="C199" s="12">
        <v>8.9</v>
      </c>
      <c r="D199" s="12" t="s">
        <v>59</v>
      </c>
      <c r="E199" s="11">
        <v>2</v>
      </c>
      <c r="F199" s="11">
        <v>1</v>
      </c>
      <c r="G199" s="1" t="s">
        <v>50</v>
      </c>
      <c r="H199" s="1">
        <v>220</v>
      </c>
      <c r="I199" s="1" t="s">
        <v>46</v>
      </c>
      <c r="J199" s="1">
        <v>3</v>
      </c>
      <c r="K199" s="1">
        <v>79</v>
      </c>
      <c r="L199" s="1" t="s">
        <v>68</v>
      </c>
      <c r="M199" s="2">
        <v>43848</v>
      </c>
      <c r="N199" s="1">
        <v>3</v>
      </c>
      <c r="O199" s="1">
        <v>22</v>
      </c>
      <c r="P199" s="1">
        <v>21</v>
      </c>
      <c r="Q199" s="1">
        <v>22</v>
      </c>
      <c r="R199" s="1">
        <v>226.56</v>
      </c>
      <c r="S199">
        <f t="shared" si="18"/>
        <v>10.456615384615384</v>
      </c>
      <c r="T199" s="1">
        <v>39.659999999999997</v>
      </c>
      <c r="U199" s="1">
        <v>23.02</v>
      </c>
      <c r="V199" s="10">
        <f t="shared" si="15"/>
        <v>1.8304615384615381</v>
      </c>
      <c r="W199" s="10">
        <f t="shared" si="16"/>
        <v>1.0624615384615383</v>
      </c>
      <c r="X199">
        <f t="shared" si="17"/>
        <v>1.0818963733761151</v>
      </c>
    </row>
    <row r="200" spans="1:24" x14ac:dyDescent="0.2">
      <c r="A200" s="1" t="s">
        <v>89</v>
      </c>
      <c r="B200" s="1">
        <v>44</v>
      </c>
      <c r="C200" s="12">
        <v>8.9</v>
      </c>
      <c r="D200" s="12" t="s">
        <v>59</v>
      </c>
      <c r="E200" s="11">
        <v>2</v>
      </c>
      <c r="F200" s="11">
        <v>1</v>
      </c>
      <c r="G200" s="1" t="s">
        <v>50</v>
      </c>
      <c r="H200" s="1">
        <v>227</v>
      </c>
      <c r="I200" s="1" t="s">
        <v>46</v>
      </c>
      <c r="J200" s="1">
        <v>3</v>
      </c>
      <c r="K200" s="1">
        <v>79</v>
      </c>
      <c r="L200" s="1" t="s">
        <v>77</v>
      </c>
      <c r="M200" s="2">
        <v>43852</v>
      </c>
      <c r="N200" s="1">
        <v>4</v>
      </c>
      <c r="O200" s="1">
        <v>22</v>
      </c>
      <c r="P200" s="1">
        <v>22</v>
      </c>
      <c r="Q200" s="1">
        <v>23</v>
      </c>
      <c r="R200" s="1">
        <v>217.3</v>
      </c>
      <c r="S200">
        <f t="shared" si="18"/>
        <v>9.7298507462686583</v>
      </c>
      <c r="T200" s="1">
        <v>28.86</v>
      </c>
      <c r="U200" s="1">
        <v>23.77</v>
      </c>
      <c r="V200" s="10">
        <f t="shared" si="15"/>
        <v>1.2922388059701493</v>
      </c>
      <c r="W200" s="10">
        <f t="shared" si="16"/>
        <v>1.0643283582089553</v>
      </c>
      <c r="X200">
        <f t="shared" si="17"/>
        <v>0.76646560118163931</v>
      </c>
    </row>
    <row r="201" spans="1:24" x14ac:dyDescent="0.2">
      <c r="A201" s="1" t="s">
        <v>89</v>
      </c>
      <c r="B201" s="1">
        <v>44</v>
      </c>
      <c r="C201" s="12">
        <v>8.9</v>
      </c>
      <c r="D201" s="12" t="s">
        <v>59</v>
      </c>
      <c r="E201" s="11">
        <v>2</v>
      </c>
      <c r="F201" s="11">
        <v>1</v>
      </c>
      <c r="G201" s="1" t="s">
        <v>50</v>
      </c>
      <c r="H201" s="1">
        <v>235</v>
      </c>
      <c r="I201" s="1" t="s">
        <v>46</v>
      </c>
      <c r="J201" s="1">
        <v>4</v>
      </c>
      <c r="K201" s="1">
        <v>80</v>
      </c>
      <c r="L201" s="1" t="s">
        <v>64</v>
      </c>
      <c r="M201" s="2">
        <v>43844</v>
      </c>
      <c r="N201" s="1">
        <v>3</v>
      </c>
      <c r="O201" s="1">
        <v>23</v>
      </c>
      <c r="P201" s="1">
        <v>22</v>
      </c>
      <c r="Q201" s="1">
        <v>22</v>
      </c>
      <c r="R201" s="1">
        <v>203.25</v>
      </c>
      <c r="S201">
        <f t="shared" si="18"/>
        <v>9.1007462686567173</v>
      </c>
      <c r="T201" s="1">
        <v>44.42</v>
      </c>
      <c r="U201" s="1">
        <v>27.2</v>
      </c>
      <c r="V201" s="10">
        <f t="shared" si="15"/>
        <v>1.9889552238805972</v>
      </c>
      <c r="W201" s="10">
        <f t="shared" si="16"/>
        <v>1.2179104477611942</v>
      </c>
      <c r="X201">
        <f t="shared" si="17"/>
        <v>1.54473625883637</v>
      </c>
    </row>
    <row r="202" spans="1:24" x14ac:dyDescent="0.2">
      <c r="A202" s="1" t="s">
        <v>89</v>
      </c>
      <c r="B202" s="1">
        <v>44</v>
      </c>
      <c r="C202" s="12">
        <v>8.9</v>
      </c>
      <c r="D202" s="12" t="s">
        <v>59</v>
      </c>
      <c r="E202" s="11">
        <v>10</v>
      </c>
      <c r="F202" s="11">
        <v>13</v>
      </c>
      <c r="G202" s="1" t="s">
        <v>84</v>
      </c>
      <c r="H202" s="1">
        <v>1766</v>
      </c>
      <c r="I202" s="1" t="s">
        <v>85</v>
      </c>
      <c r="J202" s="1">
        <v>4</v>
      </c>
      <c r="K202" s="1">
        <v>80</v>
      </c>
      <c r="L202" s="1" t="s">
        <v>73</v>
      </c>
      <c r="M202" s="2">
        <v>43856</v>
      </c>
      <c r="N202" s="1">
        <v>1</v>
      </c>
      <c r="O202" s="1">
        <v>23</v>
      </c>
      <c r="P202" s="1">
        <v>23</v>
      </c>
      <c r="Q202" s="1">
        <v>22</v>
      </c>
      <c r="R202" s="1">
        <v>215.41</v>
      </c>
      <c r="S202">
        <f t="shared" si="18"/>
        <v>9.5033823529411752</v>
      </c>
      <c r="T202" s="1">
        <v>40.46</v>
      </c>
      <c r="U202" s="1">
        <v>20.52</v>
      </c>
      <c r="V202" s="10">
        <f t="shared" si="15"/>
        <v>1.7849999999999999</v>
      </c>
      <c r="W202" s="10">
        <f t="shared" si="16"/>
        <v>0.9052941176470588</v>
      </c>
      <c r="X202">
        <f t="shared" si="17"/>
        <v>0.7659779002104713</v>
      </c>
    </row>
    <row r="203" spans="1:24" x14ac:dyDescent="0.2">
      <c r="A203" s="13" t="s">
        <v>89</v>
      </c>
      <c r="B203" s="13">
        <v>44</v>
      </c>
      <c r="C203" s="16">
        <v>8.9</v>
      </c>
      <c r="D203" s="16" t="s">
        <v>59</v>
      </c>
      <c r="E203" s="17">
        <v>8</v>
      </c>
      <c r="F203" s="17">
        <v>11</v>
      </c>
      <c r="G203" s="13" t="s">
        <v>52</v>
      </c>
      <c r="H203" s="13">
        <v>1450</v>
      </c>
      <c r="I203" s="13" t="s">
        <v>29</v>
      </c>
      <c r="J203" s="13">
        <v>1</v>
      </c>
      <c r="K203" s="13">
        <v>81</v>
      </c>
      <c r="L203" s="13" t="s">
        <v>63</v>
      </c>
      <c r="M203" s="15">
        <v>43848</v>
      </c>
      <c r="N203" s="13">
        <v>0</v>
      </c>
      <c r="O203" s="13"/>
      <c r="P203" s="13"/>
      <c r="Q203" s="13"/>
      <c r="R203" s="13"/>
      <c r="S203" s="18"/>
      <c r="T203" s="13"/>
      <c r="U203" s="13"/>
      <c r="V203" s="19"/>
      <c r="W203" s="19"/>
      <c r="X203" s="18"/>
    </row>
    <row r="204" spans="1:24" x14ac:dyDescent="0.2">
      <c r="A204" s="20" t="s">
        <v>89</v>
      </c>
      <c r="B204" s="20">
        <v>44</v>
      </c>
      <c r="C204" s="21">
        <v>8.9</v>
      </c>
      <c r="D204" s="21" t="s">
        <v>59</v>
      </c>
      <c r="E204" s="22">
        <v>8</v>
      </c>
      <c r="F204" s="22">
        <v>11</v>
      </c>
      <c r="G204" s="20" t="s">
        <v>52</v>
      </c>
      <c r="H204" s="20">
        <v>1458</v>
      </c>
      <c r="I204" s="20" t="s">
        <v>29</v>
      </c>
      <c r="J204" s="20">
        <v>2</v>
      </c>
      <c r="K204" s="20">
        <v>82</v>
      </c>
      <c r="L204" s="20" t="s">
        <v>74</v>
      </c>
      <c r="M204" s="23">
        <v>43849</v>
      </c>
      <c r="N204" s="20">
        <v>2</v>
      </c>
      <c r="O204" s="20">
        <v>22</v>
      </c>
      <c r="P204" s="20">
        <v>22</v>
      </c>
      <c r="Q204" s="20">
        <v>22</v>
      </c>
      <c r="R204" s="20">
        <v>200.07</v>
      </c>
      <c r="S204">
        <f t="shared" si="18"/>
        <v>9.0940909090909088</v>
      </c>
      <c r="T204" s="20">
        <v>31.62</v>
      </c>
      <c r="U204" s="20">
        <v>29.41</v>
      </c>
      <c r="V204" s="10">
        <f t="shared" si="15"/>
        <v>1.4372727272727273</v>
      </c>
      <c r="W204" s="10">
        <f t="shared" si="16"/>
        <v>1.3368181818181819</v>
      </c>
      <c r="X204">
        <f t="shared" si="17"/>
        <v>1.3448767772905983</v>
      </c>
    </row>
    <row r="205" spans="1:24" x14ac:dyDescent="0.2">
      <c r="A205" s="13" t="s">
        <v>89</v>
      </c>
      <c r="B205" s="13">
        <v>44</v>
      </c>
      <c r="C205" s="16">
        <v>8.9</v>
      </c>
      <c r="D205" s="16" t="s">
        <v>59</v>
      </c>
      <c r="E205" s="17">
        <v>4</v>
      </c>
      <c r="F205" s="17">
        <v>8</v>
      </c>
      <c r="G205" s="13" t="s">
        <v>51</v>
      </c>
      <c r="H205" s="13">
        <v>739</v>
      </c>
      <c r="I205" s="13" t="s">
        <v>14</v>
      </c>
      <c r="J205" s="13">
        <v>2</v>
      </c>
      <c r="K205" s="13">
        <v>82</v>
      </c>
      <c r="L205" s="13"/>
      <c r="M205" s="15">
        <v>43854</v>
      </c>
      <c r="N205" s="13">
        <v>0</v>
      </c>
      <c r="O205" s="13"/>
      <c r="P205" s="13"/>
      <c r="Q205" s="13"/>
      <c r="R205" s="13"/>
      <c r="S205" s="18"/>
      <c r="T205" s="13"/>
      <c r="U205" s="13"/>
      <c r="V205" s="19"/>
      <c r="W205" s="19"/>
      <c r="X205" s="18"/>
    </row>
    <row r="206" spans="1:24" x14ac:dyDescent="0.2">
      <c r="A206" s="1" t="s">
        <v>89</v>
      </c>
      <c r="B206" s="1">
        <v>44</v>
      </c>
      <c r="C206" s="12">
        <v>8.9</v>
      </c>
      <c r="D206" s="12" t="s">
        <v>59</v>
      </c>
      <c r="E206" s="11">
        <v>4</v>
      </c>
      <c r="F206" s="11">
        <v>8</v>
      </c>
      <c r="G206" s="1" t="s">
        <v>51</v>
      </c>
      <c r="H206" s="1">
        <v>735</v>
      </c>
      <c r="I206" s="1" t="s">
        <v>14</v>
      </c>
      <c r="J206" s="1">
        <v>2</v>
      </c>
      <c r="K206" s="1">
        <v>82</v>
      </c>
      <c r="L206" s="1" t="s">
        <v>67</v>
      </c>
      <c r="M206" s="2">
        <v>43854</v>
      </c>
      <c r="N206" s="1">
        <v>2</v>
      </c>
      <c r="O206" s="1">
        <v>22</v>
      </c>
      <c r="P206" s="1">
        <v>22</v>
      </c>
      <c r="Q206" s="1">
        <v>22</v>
      </c>
      <c r="R206" s="1">
        <v>219.54</v>
      </c>
      <c r="S206">
        <f t="shared" si="18"/>
        <v>9.9790909090909086</v>
      </c>
      <c r="T206" s="1">
        <v>36.24</v>
      </c>
      <c r="U206" s="1">
        <v>23.26</v>
      </c>
      <c r="V206" s="10">
        <f t="shared" ref="V206:V241" si="19">T206/AVERAGE($O206:$Q206)</f>
        <v>1.6472727272727274</v>
      </c>
      <c r="W206" s="10">
        <f t="shared" ref="W206:W241" si="20">U206/AVERAGE($O206:$Q206)</f>
        <v>1.0572727272727274</v>
      </c>
      <c r="X206">
        <f t="shared" ref="X206:X241" si="21">(PI()/6)*V206*(W206^2)</f>
        <v>0.96413575644608174</v>
      </c>
    </row>
    <row r="207" spans="1:24" x14ac:dyDescent="0.2">
      <c r="A207" s="20" t="s">
        <v>89</v>
      </c>
      <c r="B207" s="20">
        <v>44</v>
      </c>
      <c r="C207" s="21">
        <v>8.9</v>
      </c>
      <c r="D207" s="21" t="s">
        <v>59</v>
      </c>
      <c r="E207" s="22">
        <v>8</v>
      </c>
      <c r="F207" s="22">
        <v>11</v>
      </c>
      <c r="G207" s="20" t="s">
        <v>52</v>
      </c>
      <c r="H207" s="20">
        <v>1451</v>
      </c>
      <c r="I207" s="20" t="s">
        <v>29</v>
      </c>
      <c r="J207" s="20">
        <v>1</v>
      </c>
      <c r="K207" s="20">
        <v>82</v>
      </c>
      <c r="L207" s="20" t="s">
        <v>77</v>
      </c>
      <c r="M207" s="23">
        <v>43854</v>
      </c>
      <c r="N207" s="20">
        <v>2</v>
      </c>
      <c r="O207" s="20">
        <v>22</v>
      </c>
      <c r="P207" s="20">
        <v>22</v>
      </c>
      <c r="Q207" s="20">
        <v>22</v>
      </c>
      <c r="R207" s="20">
        <v>230.42</v>
      </c>
      <c r="S207">
        <f t="shared" si="18"/>
        <v>10.473636363636363</v>
      </c>
      <c r="T207" s="20">
        <v>44.72</v>
      </c>
      <c r="U207" s="20">
        <v>23.26</v>
      </c>
      <c r="V207" s="25">
        <f t="shared" si="19"/>
        <v>2.0327272727272727</v>
      </c>
      <c r="W207" s="25">
        <f t="shared" si="20"/>
        <v>1.0572727272727274</v>
      </c>
      <c r="X207" s="24">
        <f t="shared" si="21"/>
        <v>1.1897392667844582</v>
      </c>
    </row>
    <row r="208" spans="1:24" x14ac:dyDescent="0.2">
      <c r="A208" s="1" t="s">
        <v>89</v>
      </c>
      <c r="B208" s="1">
        <v>44</v>
      </c>
      <c r="C208" s="12">
        <v>8.9</v>
      </c>
      <c r="D208" s="12" t="s">
        <v>59</v>
      </c>
      <c r="E208" s="11">
        <v>4</v>
      </c>
      <c r="F208" s="11">
        <v>8</v>
      </c>
      <c r="G208" s="1" t="s">
        <v>51</v>
      </c>
      <c r="H208" s="1">
        <v>747</v>
      </c>
      <c r="I208" s="1" t="s">
        <v>14</v>
      </c>
      <c r="J208" s="1">
        <v>3</v>
      </c>
      <c r="K208" s="1">
        <v>83</v>
      </c>
      <c r="L208" s="1" t="s">
        <v>67</v>
      </c>
      <c r="M208" s="2">
        <v>43848</v>
      </c>
      <c r="N208" s="1">
        <v>3</v>
      </c>
      <c r="O208" s="1">
        <v>22</v>
      </c>
      <c r="P208" s="1">
        <v>22</v>
      </c>
      <c r="Q208" s="1">
        <v>22</v>
      </c>
      <c r="R208" s="1">
        <v>216.42</v>
      </c>
      <c r="S208">
        <f t="shared" si="18"/>
        <v>9.8372727272727261</v>
      </c>
      <c r="T208" s="1">
        <v>38.28</v>
      </c>
      <c r="U208" s="1">
        <v>27.8</v>
      </c>
      <c r="V208" s="10">
        <f t="shared" si="19"/>
        <v>1.74</v>
      </c>
      <c r="W208" s="10">
        <f t="shared" si="20"/>
        <v>1.2636363636363637</v>
      </c>
      <c r="X208">
        <f t="shared" si="21"/>
        <v>1.4547625108597053</v>
      </c>
    </row>
    <row r="209" spans="1:24" x14ac:dyDescent="0.2">
      <c r="A209" s="13" t="s">
        <v>89</v>
      </c>
      <c r="B209" s="13">
        <v>44</v>
      </c>
      <c r="C209" s="16">
        <v>8.9</v>
      </c>
      <c r="D209" s="16" t="s">
        <v>59</v>
      </c>
      <c r="E209" s="17">
        <v>4</v>
      </c>
      <c r="F209" s="17">
        <v>8</v>
      </c>
      <c r="G209" s="13" t="s">
        <v>51</v>
      </c>
      <c r="H209" s="13">
        <v>752</v>
      </c>
      <c r="I209" s="13" t="s">
        <v>14</v>
      </c>
      <c r="J209" s="13">
        <v>3</v>
      </c>
      <c r="K209" s="13">
        <v>83</v>
      </c>
      <c r="L209" s="13"/>
      <c r="M209" s="15">
        <v>43848</v>
      </c>
      <c r="N209" s="13">
        <v>0</v>
      </c>
      <c r="O209" s="13"/>
      <c r="P209" s="13"/>
      <c r="Q209" s="13"/>
      <c r="R209" s="13"/>
      <c r="S209" s="18"/>
      <c r="T209" s="13"/>
      <c r="U209" s="13"/>
      <c r="V209" s="19"/>
      <c r="W209" s="19"/>
      <c r="X209" s="18"/>
    </row>
    <row r="210" spans="1:24" x14ac:dyDescent="0.2">
      <c r="A210" s="1" t="s">
        <v>89</v>
      </c>
      <c r="B210" s="1">
        <v>44</v>
      </c>
      <c r="C210" s="12">
        <v>8.9</v>
      </c>
      <c r="D210" s="12" t="s">
        <v>59</v>
      </c>
      <c r="E210" s="11">
        <v>8</v>
      </c>
      <c r="F210" s="11">
        <v>11</v>
      </c>
      <c r="G210" s="1" t="s">
        <v>52</v>
      </c>
      <c r="H210" s="1">
        <v>1471</v>
      </c>
      <c r="I210" s="1" t="s">
        <v>29</v>
      </c>
      <c r="J210" s="1">
        <v>3</v>
      </c>
      <c r="K210" s="1">
        <v>83</v>
      </c>
      <c r="L210" s="1" t="s">
        <v>64</v>
      </c>
      <c r="M210" s="2">
        <v>43852</v>
      </c>
      <c r="N210" s="1">
        <v>2</v>
      </c>
      <c r="O210" s="1">
        <v>22</v>
      </c>
      <c r="P210" s="1">
        <v>22</v>
      </c>
      <c r="Q210" s="1">
        <v>23</v>
      </c>
      <c r="R210" s="1">
        <v>203.22</v>
      </c>
      <c r="S210">
        <f t="shared" si="18"/>
        <v>9.0994029850746276</v>
      </c>
      <c r="T210" s="1">
        <v>45.18</v>
      </c>
      <c r="U210" s="1">
        <v>28.16</v>
      </c>
      <c r="V210" s="10">
        <f t="shared" si="19"/>
        <v>2.0229850746268658</v>
      </c>
      <c r="W210" s="10">
        <f t="shared" si="20"/>
        <v>1.2608955223880598</v>
      </c>
      <c r="X210">
        <f t="shared" si="21"/>
        <v>1.6840287667583738</v>
      </c>
    </row>
    <row r="211" spans="1:24" x14ac:dyDescent="0.2">
      <c r="A211" s="1" t="s">
        <v>89</v>
      </c>
      <c r="B211" s="1">
        <v>44</v>
      </c>
      <c r="C211" s="12">
        <v>8.9</v>
      </c>
      <c r="D211" s="12" t="s">
        <v>59</v>
      </c>
      <c r="E211" s="11">
        <v>4</v>
      </c>
      <c r="F211" s="11">
        <v>8</v>
      </c>
      <c r="G211" s="1" t="s">
        <v>51</v>
      </c>
      <c r="H211" s="1">
        <v>766</v>
      </c>
      <c r="I211" s="1" t="s">
        <v>14</v>
      </c>
      <c r="J211" s="1">
        <v>4</v>
      </c>
      <c r="K211" s="1">
        <v>84</v>
      </c>
      <c r="L211" s="1" t="s">
        <v>78</v>
      </c>
      <c r="M211" s="2">
        <v>43852</v>
      </c>
      <c r="N211" s="1">
        <v>4</v>
      </c>
      <c r="O211" s="1">
        <v>22</v>
      </c>
      <c r="P211" s="1">
        <v>23</v>
      </c>
      <c r="Q211" s="1">
        <v>22</v>
      </c>
      <c r="R211" s="1">
        <v>233.35</v>
      </c>
      <c r="S211">
        <f t="shared" si="18"/>
        <v>10.448507462686567</v>
      </c>
      <c r="T211" s="1">
        <v>49.09</v>
      </c>
      <c r="U211" s="1">
        <v>27.2</v>
      </c>
      <c r="V211" s="10">
        <f t="shared" si="19"/>
        <v>2.1980597014925376</v>
      </c>
      <c r="W211" s="10">
        <f t="shared" si="20"/>
        <v>1.2179104477611942</v>
      </c>
      <c r="X211">
        <f t="shared" si="21"/>
        <v>1.7071387425996714</v>
      </c>
    </row>
    <row r="212" spans="1:24" x14ac:dyDescent="0.2">
      <c r="A212" s="1" t="s">
        <v>89</v>
      </c>
      <c r="B212" s="1">
        <v>44</v>
      </c>
      <c r="C212" s="12">
        <v>8.9</v>
      </c>
      <c r="D212" s="12" t="s">
        <v>59</v>
      </c>
      <c r="E212" s="11">
        <v>8</v>
      </c>
      <c r="F212" s="11">
        <v>11</v>
      </c>
      <c r="G212" s="1" t="s">
        <v>52</v>
      </c>
      <c r="H212" s="1">
        <v>1480</v>
      </c>
      <c r="I212" s="1" t="s">
        <v>29</v>
      </c>
      <c r="J212" s="1">
        <v>4</v>
      </c>
      <c r="K212" s="1">
        <v>84</v>
      </c>
      <c r="L212" s="1" t="s">
        <v>68</v>
      </c>
      <c r="M212" s="2">
        <v>43864</v>
      </c>
      <c r="N212" s="1">
        <v>2</v>
      </c>
      <c r="O212" s="1">
        <v>22</v>
      </c>
      <c r="P212" s="1">
        <v>22</v>
      </c>
      <c r="Q212" s="1">
        <v>22</v>
      </c>
      <c r="R212" s="1">
        <v>222.41</v>
      </c>
      <c r="S212">
        <f t="shared" si="18"/>
        <v>10.109545454545454</v>
      </c>
      <c r="T212" s="1">
        <v>40.799999999999997</v>
      </c>
      <c r="U212" s="1">
        <v>22.8</v>
      </c>
      <c r="V212" s="10">
        <f t="shared" si="19"/>
        <v>1.8545454545454545</v>
      </c>
      <c r="W212" s="10">
        <f t="shared" si="20"/>
        <v>1.0363636363636364</v>
      </c>
      <c r="X212">
        <f t="shared" si="21"/>
        <v>1.042942671890158</v>
      </c>
    </row>
    <row r="213" spans="1:24" x14ac:dyDescent="0.2">
      <c r="A213" s="1" t="s">
        <v>89</v>
      </c>
      <c r="B213" s="1">
        <v>44</v>
      </c>
      <c r="C213" s="12">
        <v>8.9</v>
      </c>
      <c r="D213" s="12" t="s">
        <v>59</v>
      </c>
      <c r="E213" s="11">
        <v>5</v>
      </c>
      <c r="F213" s="11">
        <v>5</v>
      </c>
      <c r="G213" s="1" t="s">
        <v>51</v>
      </c>
      <c r="H213" s="1">
        <v>776</v>
      </c>
      <c r="I213" s="1" t="s">
        <v>15</v>
      </c>
      <c r="J213" s="1">
        <v>1</v>
      </c>
      <c r="K213" s="1">
        <v>85</v>
      </c>
      <c r="L213" s="1" t="s">
        <v>58</v>
      </c>
      <c r="M213" s="2">
        <v>43844</v>
      </c>
      <c r="N213" s="1">
        <v>1</v>
      </c>
      <c r="O213" s="1">
        <v>23</v>
      </c>
      <c r="P213" s="1">
        <v>22</v>
      </c>
      <c r="Q213" s="1">
        <v>22</v>
      </c>
      <c r="R213" s="1">
        <v>203.95</v>
      </c>
      <c r="S213">
        <f t="shared" si="18"/>
        <v>9.1320895522388064</v>
      </c>
      <c r="T213" s="1">
        <v>38.479999999999997</v>
      </c>
      <c r="U213" s="1">
        <v>31.76</v>
      </c>
      <c r="V213" s="10">
        <f t="shared" si="19"/>
        <v>1.7229850746268656</v>
      </c>
      <c r="W213" s="10">
        <f t="shared" si="20"/>
        <v>1.4220895522388062</v>
      </c>
      <c r="X213">
        <f t="shared" si="21"/>
        <v>1.8244586684527653</v>
      </c>
    </row>
    <row r="214" spans="1:24" x14ac:dyDescent="0.2">
      <c r="A214" s="1" t="s">
        <v>89</v>
      </c>
      <c r="B214" s="1">
        <v>44</v>
      </c>
      <c r="C214" s="12">
        <v>8.9</v>
      </c>
      <c r="D214" s="12" t="s">
        <v>59</v>
      </c>
      <c r="E214" s="11">
        <v>1</v>
      </c>
      <c r="F214" s="11">
        <v>2</v>
      </c>
      <c r="G214" s="1" t="s">
        <v>50</v>
      </c>
      <c r="H214" s="1">
        <v>66</v>
      </c>
      <c r="I214" s="1" t="s">
        <v>4</v>
      </c>
      <c r="J214" s="1">
        <v>2</v>
      </c>
      <c r="K214" s="1">
        <v>86</v>
      </c>
      <c r="L214" s="1" t="s">
        <v>65</v>
      </c>
      <c r="M214" s="2">
        <v>43849</v>
      </c>
      <c r="N214" s="1">
        <v>2</v>
      </c>
      <c r="O214" s="1">
        <v>22</v>
      </c>
      <c r="P214" s="1">
        <v>22</v>
      </c>
      <c r="Q214" s="1">
        <v>22</v>
      </c>
      <c r="R214" s="1">
        <v>217.42</v>
      </c>
      <c r="S214">
        <f t="shared" si="18"/>
        <v>9.8827272727272728</v>
      </c>
      <c r="T214" s="1">
        <v>43.42</v>
      </c>
      <c r="U214" s="1">
        <v>26.31</v>
      </c>
      <c r="V214" s="10">
        <f t="shared" si="19"/>
        <v>1.9736363636363636</v>
      </c>
      <c r="W214" s="10">
        <f t="shared" si="20"/>
        <v>1.1959090909090908</v>
      </c>
      <c r="X214">
        <f t="shared" si="21"/>
        <v>1.477958008510277</v>
      </c>
    </row>
    <row r="215" spans="1:24" x14ac:dyDescent="0.2">
      <c r="A215" s="13" t="s">
        <v>89</v>
      </c>
      <c r="B215" s="13">
        <v>44</v>
      </c>
      <c r="C215" s="16">
        <v>8.9</v>
      </c>
      <c r="D215" s="16" t="s">
        <v>59</v>
      </c>
      <c r="E215" s="17">
        <v>5</v>
      </c>
      <c r="F215" s="17">
        <v>5</v>
      </c>
      <c r="G215" s="13" t="s">
        <v>51</v>
      </c>
      <c r="H215" s="13">
        <v>781</v>
      </c>
      <c r="I215" s="13" t="s">
        <v>15</v>
      </c>
      <c r="J215" s="13">
        <v>2</v>
      </c>
      <c r="K215" s="13">
        <v>86</v>
      </c>
      <c r="L215" s="13" t="s">
        <v>69</v>
      </c>
      <c r="M215" s="15">
        <v>43849</v>
      </c>
      <c r="N215" s="13">
        <v>0</v>
      </c>
      <c r="O215" s="13"/>
      <c r="P215" s="13"/>
      <c r="Q215" s="13"/>
      <c r="R215" s="13"/>
      <c r="S215" s="18"/>
      <c r="T215" s="13"/>
      <c r="U215" s="13"/>
      <c r="V215" s="19"/>
      <c r="W215" s="19"/>
      <c r="X215" s="18"/>
    </row>
    <row r="216" spans="1:24" x14ac:dyDescent="0.2">
      <c r="A216" s="1" t="s">
        <v>89</v>
      </c>
      <c r="B216" s="1">
        <v>44</v>
      </c>
      <c r="C216" s="12">
        <v>8.9</v>
      </c>
      <c r="D216" s="12" t="s">
        <v>59</v>
      </c>
      <c r="E216" s="11">
        <v>1</v>
      </c>
      <c r="F216" s="11">
        <v>2</v>
      </c>
      <c r="G216" s="1" t="s">
        <v>50</v>
      </c>
      <c r="H216" s="1">
        <v>77</v>
      </c>
      <c r="I216" s="1" t="s">
        <v>4</v>
      </c>
      <c r="J216" s="1">
        <v>3</v>
      </c>
      <c r="K216" s="1">
        <v>87</v>
      </c>
      <c r="L216" s="1" t="s">
        <v>80</v>
      </c>
      <c r="M216" s="2">
        <v>43848</v>
      </c>
      <c r="N216" s="1">
        <v>3</v>
      </c>
      <c r="O216" s="1">
        <v>23</v>
      </c>
      <c r="P216" s="1">
        <v>22</v>
      </c>
      <c r="Q216" s="1">
        <v>22</v>
      </c>
      <c r="R216" s="1">
        <v>216.78</v>
      </c>
      <c r="S216">
        <f t="shared" si="18"/>
        <v>9.7065671641791056</v>
      </c>
      <c r="T216" s="1">
        <v>35.78</v>
      </c>
      <c r="U216" s="1">
        <v>31.78</v>
      </c>
      <c r="V216" s="10">
        <f t="shared" si="19"/>
        <v>1.6020895522388061</v>
      </c>
      <c r="W216" s="10">
        <f t="shared" si="20"/>
        <v>1.4229850746268657</v>
      </c>
      <c r="X216">
        <f t="shared" si="21"/>
        <v>1.6985803683515255</v>
      </c>
    </row>
    <row r="217" spans="1:24" x14ac:dyDescent="0.2">
      <c r="A217" s="1" t="s">
        <v>89</v>
      </c>
      <c r="B217" s="1">
        <v>44</v>
      </c>
      <c r="C217" s="12">
        <v>8.9</v>
      </c>
      <c r="D217" s="12" t="s">
        <v>59</v>
      </c>
      <c r="E217" s="11">
        <v>1</v>
      </c>
      <c r="F217" s="11">
        <v>2</v>
      </c>
      <c r="G217" s="1" t="s">
        <v>50</v>
      </c>
      <c r="H217" s="1">
        <v>80</v>
      </c>
      <c r="I217" s="1" t="s">
        <v>4</v>
      </c>
      <c r="J217" s="1">
        <v>3</v>
      </c>
      <c r="K217" s="1">
        <v>87</v>
      </c>
      <c r="L217" s="1" t="s">
        <v>61</v>
      </c>
      <c r="M217" s="2">
        <v>43848</v>
      </c>
      <c r="N217" s="1">
        <v>3</v>
      </c>
      <c r="O217" s="1">
        <v>23</v>
      </c>
      <c r="P217" s="1">
        <v>22</v>
      </c>
      <c r="Q217" s="1">
        <v>22</v>
      </c>
      <c r="R217" s="1">
        <v>208.64</v>
      </c>
      <c r="S217">
        <f t="shared" si="18"/>
        <v>9.3420895522388054</v>
      </c>
      <c r="T217" s="1">
        <v>41.77</v>
      </c>
      <c r="U217" s="1">
        <v>28.44</v>
      </c>
      <c r="V217" s="10">
        <f t="shared" si="19"/>
        <v>1.8702985074626868</v>
      </c>
      <c r="W217" s="10">
        <f t="shared" si="20"/>
        <v>1.2734328358208957</v>
      </c>
      <c r="X217">
        <f t="shared" si="21"/>
        <v>1.5880407327335058</v>
      </c>
    </row>
    <row r="218" spans="1:24" x14ac:dyDescent="0.2">
      <c r="A218" s="1" t="s">
        <v>89</v>
      </c>
      <c r="B218" s="1">
        <v>44</v>
      </c>
      <c r="C218" s="12">
        <v>8.9</v>
      </c>
      <c r="D218" s="12" t="s">
        <v>59</v>
      </c>
      <c r="E218" s="11">
        <v>1</v>
      </c>
      <c r="F218" s="11">
        <v>2</v>
      </c>
      <c r="G218" s="1" t="s">
        <v>50</v>
      </c>
      <c r="H218" s="1">
        <v>81</v>
      </c>
      <c r="I218" s="1" t="s">
        <v>4</v>
      </c>
      <c r="J218" s="1">
        <v>3</v>
      </c>
      <c r="K218" s="1">
        <v>87</v>
      </c>
      <c r="L218" s="1" t="s">
        <v>70</v>
      </c>
      <c r="M218" s="2">
        <v>43848</v>
      </c>
      <c r="N218" s="1">
        <v>3</v>
      </c>
      <c r="O218" s="1">
        <v>23</v>
      </c>
      <c r="P218" s="1">
        <v>22</v>
      </c>
      <c r="Q218" s="1">
        <v>22</v>
      </c>
      <c r="R218" s="1">
        <v>213.84</v>
      </c>
      <c r="S218">
        <f t="shared" si="18"/>
        <v>9.5749253731343291</v>
      </c>
      <c r="T218" s="1">
        <v>40</v>
      </c>
      <c r="U218" s="1">
        <v>26</v>
      </c>
      <c r="V218" s="10">
        <f t="shared" si="19"/>
        <v>1.791044776119403</v>
      </c>
      <c r="W218" s="10">
        <f t="shared" si="20"/>
        <v>1.164179104477612</v>
      </c>
      <c r="X218">
        <f t="shared" si="21"/>
        <v>1.2709974102160373</v>
      </c>
    </row>
    <row r="219" spans="1:24" x14ac:dyDescent="0.2">
      <c r="A219" s="20" t="s">
        <v>89</v>
      </c>
      <c r="B219" s="20">
        <v>44</v>
      </c>
      <c r="C219" s="21">
        <v>8.9</v>
      </c>
      <c r="D219" s="21" t="s">
        <v>59</v>
      </c>
      <c r="E219" s="22">
        <v>5</v>
      </c>
      <c r="F219" s="22">
        <v>5</v>
      </c>
      <c r="G219" s="20" t="s">
        <v>51</v>
      </c>
      <c r="H219" s="20">
        <v>803</v>
      </c>
      <c r="I219" s="20" t="s">
        <v>15</v>
      </c>
      <c r="J219" s="20">
        <v>3</v>
      </c>
      <c r="K219" s="20">
        <v>87</v>
      </c>
      <c r="L219" s="20" t="s">
        <v>77</v>
      </c>
      <c r="M219" s="23">
        <v>43848</v>
      </c>
      <c r="N219" s="20">
        <v>1</v>
      </c>
      <c r="O219" s="20">
        <v>22</v>
      </c>
      <c r="P219" s="20">
        <v>23</v>
      </c>
      <c r="Q219" s="20">
        <v>22</v>
      </c>
      <c r="R219" s="20">
        <v>208.42</v>
      </c>
      <c r="S219">
        <f t="shared" si="18"/>
        <v>9.3322388059701495</v>
      </c>
      <c r="T219" s="20">
        <v>45.18</v>
      </c>
      <c r="U219" s="20">
        <v>28.16</v>
      </c>
      <c r="V219" s="25">
        <f t="shared" si="19"/>
        <v>2.0229850746268658</v>
      </c>
      <c r="W219" s="25">
        <f t="shared" si="20"/>
        <v>1.2608955223880598</v>
      </c>
      <c r="X219" s="24">
        <f t="shared" si="21"/>
        <v>1.6840287667583738</v>
      </c>
    </row>
    <row r="220" spans="1:24" x14ac:dyDescent="0.2">
      <c r="A220" s="20" t="s">
        <v>89</v>
      </c>
      <c r="B220" s="20">
        <v>44</v>
      </c>
      <c r="C220" s="21">
        <v>8.9</v>
      </c>
      <c r="D220" s="21" t="s">
        <v>59</v>
      </c>
      <c r="E220" s="22">
        <v>1</v>
      </c>
      <c r="F220" s="22">
        <v>2</v>
      </c>
      <c r="G220" s="20" t="s">
        <v>50</v>
      </c>
      <c r="H220" s="20">
        <v>91</v>
      </c>
      <c r="I220" s="20" t="s">
        <v>4</v>
      </c>
      <c r="J220" s="20">
        <v>4</v>
      </c>
      <c r="K220" s="20">
        <v>88</v>
      </c>
      <c r="L220" s="20" t="s">
        <v>75</v>
      </c>
      <c r="M220" s="23">
        <v>43849</v>
      </c>
      <c r="N220" s="20">
        <v>3</v>
      </c>
      <c r="O220" s="20">
        <v>22</v>
      </c>
      <c r="P220" s="20">
        <v>22</v>
      </c>
      <c r="Q220" s="20">
        <v>22</v>
      </c>
      <c r="R220" s="20">
        <v>227.52</v>
      </c>
      <c r="S220">
        <f t="shared" si="18"/>
        <v>10.341818181818182</v>
      </c>
      <c r="T220" s="20">
        <v>43.38</v>
      </c>
      <c r="U220" s="20">
        <v>28.65</v>
      </c>
      <c r="V220" s="25">
        <f t="shared" si="19"/>
        <v>1.9718181818181819</v>
      </c>
      <c r="W220" s="25">
        <f t="shared" si="20"/>
        <v>1.3022727272727272</v>
      </c>
      <c r="X220" s="24">
        <f t="shared" si="21"/>
        <v>1.750932403884836</v>
      </c>
    </row>
    <row r="221" spans="1:24" x14ac:dyDescent="0.2">
      <c r="A221" s="20" t="s">
        <v>89</v>
      </c>
      <c r="B221" s="20">
        <v>44</v>
      </c>
      <c r="C221" s="21">
        <v>8.9</v>
      </c>
      <c r="D221" s="21" t="s">
        <v>59</v>
      </c>
      <c r="E221" s="22">
        <v>5</v>
      </c>
      <c r="F221" s="22">
        <v>5</v>
      </c>
      <c r="G221" s="20" t="s">
        <v>51</v>
      </c>
      <c r="H221" s="20">
        <v>790</v>
      </c>
      <c r="I221" s="20" t="s">
        <v>15</v>
      </c>
      <c r="J221" s="20">
        <v>2</v>
      </c>
      <c r="K221" s="20">
        <v>88</v>
      </c>
      <c r="L221" s="20" t="s">
        <v>79</v>
      </c>
      <c r="M221" s="23">
        <v>43849</v>
      </c>
      <c r="N221" s="20">
        <v>2</v>
      </c>
      <c r="O221" s="20">
        <v>22</v>
      </c>
      <c r="P221" s="20">
        <v>22</v>
      </c>
      <c r="Q221" s="20">
        <v>22</v>
      </c>
      <c r="R221" s="20">
        <v>216.57</v>
      </c>
      <c r="S221">
        <f t="shared" si="18"/>
        <v>9.8440909090909088</v>
      </c>
      <c r="T221" s="20">
        <v>47.42</v>
      </c>
      <c r="U221" s="20">
        <v>28.46</v>
      </c>
      <c r="V221" s="25">
        <f t="shared" si="19"/>
        <v>2.1554545454545457</v>
      </c>
      <c r="W221" s="25">
        <f t="shared" si="20"/>
        <v>1.2936363636363637</v>
      </c>
      <c r="X221" s="24">
        <f t="shared" si="21"/>
        <v>1.8886953930647932</v>
      </c>
    </row>
    <row r="222" spans="1:24" x14ac:dyDescent="0.2">
      <c r="A222" s="20" t="s">
        <v>89</v>
      </c>
      <c r="B222" s="20">
        <v>44</v>
      </c>
      <c r="C222" s="21">
        <v>8.9</v>
      </c>
      <c r="D222" s="21" t="s">
        <v>59</v>
      </c>
      <c r="E222" s="22">
        <v>5</v>
      </c>
      <c r="F222" s="22">
        <v>5</v>
      </c>
      <c r="G222" s="20" t="s">
        <v>51</v>
      </c>
      <c r="H222" s="20">
        <v>792</v>
      </c>
      <c r="I222" s="20" t="s">
        <v>15</v>
      </c>
      <c r="J222" s="20">
        <v>2</v>
      </c>
      <c r="K222" s="20">
        <v>88</v>
      </c>
      <c r="L222" s="20" t="s">
        <v>77</v>
      </c>
      <c r="M222" s="23">
        <v>43862</v>
      </c>
      <c r="N222" s="20">
        <v>3</v>
      </c>
      <c r="O222" s="20">
        <v>22</v>
      </c>
      <c r="P222" s="20">
        <v>22</v>
      </c>
      <c r="Q222" s="20">
        <v>22</v>
      </c>
      <c r="R222" s="20">
        <v>224.74</v>
      </c>
      <c r="S222">
        <f t="shared" si="18"/>
        <v>10.215454545454547</v>
      </c>
      <c r="T222" s="20">
        <v>43.1</v>
      </c>
      <c r="U222" s="20">
        <v>25.08</v>
      </c>
      <c r="V222" s="25">
        <f t="shared" si="19"/>
        <v>1.9590909090909092</v>
      </c>
      <c r="W222" s="25">
        <f t="shared" si="20"/>
        <v>1.1399999999999999</v>
      </c>
      <c r="X222" s="24">
        <f t="shared" si="21"/>
        <v>1.3331005706309713</v>
      </c>
    </row>
    <row r="223" spans="1:24" x14ac:dyDescent="0.2">
      <c r="A223" s="20" t="s">
        <v>89</v>
      </c>
      <c r="B223" s="20">
        <v>44</v>
      </c>
      <c r="C223" s="21">
        <v>8.9</v>
      </c>
      <c r="D223" s="21" t="s">
        <v>59</v>
      </c>
      <c r="E223" s="22">
        <v>10</v>
      </c>
      <c r="F223" s="22">
        <v>15</v>
      </c>
      <c r="G223" s="20" t="s">
        <v>84</v>
      </c>
      <c r="H223" s="20">
        <v>1835</v>
      </c>
      <c r="I223" s="20" t="s">
        <v>88</v>
      </c>
      <c r="J223" s="20">
        <v>1</v>
      </c>
      <c r="K223" s="20">
        <v>89</v>
      </c>
      <c r="L223" s="20" t="s">
        <v>66</v>
      </c>
      <c r="M223" s="23">
        <v>43848</v>
      </c>
      <c r="N223" s="20">
        <v>3</v>
      </c>
      <c r="O223" s="1">
        <v>23</v>
      </c>
      <c r="P223" s="1">
        <v>22</v>
      </c>
      <c r="Q223" s="1">
        <v>22</v>
      </c>
      <c r="R223" s="1">
        <v>213.81</v>
      </c>
      <c r="S223">
        <f t="shared" si="18"/>
        <v>9.5735820895522394</v>
      </c>
      <c r="T223" s="20">
        <v>40.5</v>
      </c>
      <c r="U223" s="20">
        <v>22.47</v>
      </c>
      <c r="V223" s="25">
        <f t="shared" si="19"/>
        <v>1.8134328358208955</v>
      </c>
      <c r="W223" s="25">
        <f t="shared" si="20"/>
        <v>1.0061194029850746</v>
      </c>
      <c r="X223" s="24">
        <f t="shared" si="21"/>
        <v>0.96116765239599589</v>
      </c>
    </row>
    <row r="224" spans="1:24" x14ac:dyDescent="0.2">
      <c r="A224" s="20" t="s">
        <v>89</v>
      </c>
      <c r="B224" s="20">
        <v>44</v>
      </c>
      <c r="C224" s="21">
        <v>8.9</v>
      </c>
      <c r="D224" s="21" t="s">
        <v>59</v>
      </c>
      <c r="E224" s="22">
        <v>7</v>
      </c>
      <c r="F224" s="22">
        <v>12</v>
      </c>
      <c r="G224" s="20" t="s">
        <v>52</v>
      </c>
      <c r="H224" s="20">
        <v>1300</v>
      </c>
      <c r="I224" s="20" t="s">
        <v>26</v>
      </c>
      <c r="J224" s="20">
        <v>1</v>
      </c>
      <c r="K224" s="20">
        <v>89</v>
      </c>
      <c r="L224" s="20" t="s">
        <v>68</v>
      </c>
      <c r="M224" s="23">
        <v>43848</v>
      </c>
      <c r="N224" s="20">
        <v>2</v>
      </c>
      <c r="O224" s="1">
        <v>22</v>
      </c>
      <c r="P224" s="1">
        <v>22</v>
      </c>
      <c r="Q224" s="1">
        <v>22</v>
      </c>
      <c r="R224" s="1">
        <v>221.28</v>
      </c>
      <c r="S224">
        <f t="shared" si="18"/>
        <v>10.058181818181819</v>
      </c>
      <c r="T224" s="20">
        <v>38.08</v>
      </c>
      <c r="U224" s="20">
        <v>26</v>
      </c>
      <c r="V224" s="25">
        <f t="shared" si="19"/>
        <v>1.7309090909090907</v>
      </c>
      <c r="W224" s="25">
        <f t="shared" si="20"/>
        <v>1.1818181818181819</v>
      </c>
      <c r="X224" s="24">
        <f t="shared" si="21"/>
        <v>1.2658265936658017</v>
      </c>
    </row>
    <row r="225" spans="1:24" x14ac:dyDescent="0.2">
      <c r="A225" s="20" t="s">
        <v>89</v>
      </c>
      <c r="B225" s="20">
        <v>44</v>
      </c>
      <c r="C225" s="21">
        <v>8.9</v>
      </c>
      <c r="D225" s="21" t="s">
        <v>59</v>
      </c>
      <c r="E225" s="22">
        <v>7</v>
      </c>
      <c r="F225" s="22">
        <v>12</v>
      </c>
      <c r="G225" s="20" t="s">
        <v>52</v>
      </c>
      <c r="H225" s="20">
        <v>1315</v>
      </c>
      <c r="I225" s="20" t="s">
        <v>26</v>
      </c>
      <c r="J225" s="20">
        <v>2</v>
      </c>
      <c r="K225" s="20">
        <v>90</v>
      </c>
      <c r="L225" s="20" t="s">
        <v>74</v>
      </c>
      <c r="M225" s="23">
        <v>43852</v>
      </c>
      <c r="N225" s="20">
        <v>4</v>
      </c>
      <c r="O225" s="20">
        <v>22</v>
      </c>
      <c r="P225" s="20">
        <v>22</v>
      </c>
      <c r="Q225" s="20">
        <v>21</v>
      </c>
      <c r="R225" s="20">
        <v>201.23</v>
      </c>
      <c r="S225">
        <f t="shared" si="18"/>
        <v>9.2875384615384604</v>
      </c>
      <c r="T225" s="20">
        <v>41.44</v>
      </c>
      <c r="U225" s="20">
        <v>25.63</v>
      </c>
      <c r="V225" s="25">
        <f t="shared" si="19"/>
        <v>1.9126153846153844</v>
      </c>
      <c r="W225" s="25">
        <f t="shared" si="20"/>
        <v>1.1829230769230767</v>
      </c>
      <c r="X225" s="24">
        <f t="shared" si="21"/>
        <v>1.401326308880829</v>
      </c>
    </row>
    <row r="226" spans="1:24" x14ac:dyDescent="0.2">
      <c r="A226" s="1" t="s">
        <v>89</v>
      </c>
      <c r="B226" s="1">
        <v>44</v>
      </c>
      <c r="C226" s="12">
        <v>8.9</v>
      </c>
      <c r="D226" s="12" t="s">
        <v>59</v>
      </c>
      <c r="E226" s="11">
        <v>10</v>
      </c>
      <c r="F226" s="11">
        <v>15</v>
      </c>
      <c r="G226" s="1" t="s">
        <v>84</v>
      </c>
      <c r="H226" s="1">
        <v>1849</v>
      </c>
      <c r="I226" s="1" t="s">
        <v>88</v>
      </c>
      <c r="J226" s="1">
        <v>3</v>
      </c>
      <c r="K226" s="1">
        <v>91</v>
      </c>
      <c r="L226" s="1" t="s">
        <v>72</v>
      </c>
      <c r="M226" s="2">
        <v>43848</v>
      </c>
      <c r="N226" s="1">
        <v>4</v>
      </c>
      <c r="O226" s="1">
        <v>22</v>
      </c>
      <c r="P226" s="1">
        <v>23</v>
      </c>
      <c r="Q226" s="1">
        <v>22</v>
      </c>
      <c r="R226" s="1">
        <v>217.79</v>
      </c>
      <c r="S226">
        <f t="shared" si="18"/>
        <v>9.7517910447761196</v>
      </c>
      <c r="T226" s="1">
        <v>34</v>
      </c>
      <c r="U226" s="1">
        <v>32.450000000000003</v>
      </c>
      <c r="V226" s="10">
        <f t="shared" si="19"/>
        <v>1.5223880597014927</v>
      </c>
      <c r="W226" s="10">
        <f t="shared" si="20"/>
        <v>1.4529850746268658</v>
      </c>
      <c r="X226">
        <f t="shared" si="21"/>
        <v>1.6828534510108892</v>
      </c>
    </row>
    <row r="227" spans="1:24" x14ac:dyDescent="0.2">
      <c r="A227" s="1" t="s">
        <v>89</v>
      </c>
      <c r="B227" s="1">
        <v>44</v>
      </c>
      <c r="C227" s="12">
        <v>8.9</v>
      </c>
      <c r="D227" s="12" t="s">
        <v>59</v>
      </c>
      <c r="E227" s="11">
        <v>10</v>
      </c>
      <c r="F227" s="11">
        <v>15</v>
      </c>
      <c r="G227" s="1" t="s">
        <v>84</v>
      </c>
      <c r="H227" s="1">
        <v>1855</v>
      </c>
      <c r="I227" s="1" t="s">
        <v>88</v>
      </c>
      <c r="J227" s="1">
        <v>3</v>
      </c>
      <c r="K227" s="1">
        <v>91</v>
      </c>
      <c r="L227" s="1" t="s">
        <v>75</v>
      </c>
      <c r="M227" s="2">
        <v>43848</v>
      </c>
      <c r="N227" s="1">
        <v>4</v>
      </c>
      <c r="O227" s="1">
        <v>22</v>
      </c>
      <c r="P227" s="1">
        <v>23</v>
      </c>
      <c r="Q227" s="1">
        <v>22</v>
      </c>
      <c r="R227" s="1">
        <v>225.63</v>
      </c>
      <c r="S227">
        <f t="shared" si="18"/>
        <v>10.102835820895523</v>
      </c>
      <c r="T227" s="1">
        <v>43.57</v>
      </c>
      <c r="U227" s="1">
        <v>23.19</v>
      </c>
      <c r="V227" s="10">
        <f t="shared" si="19"/>
        <v>1.9508955223880597</v>
      </c>
      <c r="W227" s="10">
        <f t="shared" si="20"/>
        <v>1.0383582089552239</v>
      </c>
      <c r="X227">
        <f t="shared" si="21"/>
        <v>1.1013542590046537</v>
      </c>
    </row>
    <row r="228" spans="1:24" x14ac:dyDescent="0.2">
      <c r="A228" s="1" t="s">
        <v>89</v>
      </c>
      <c r="B228" s="1">
        <v>44</v>
      </c>
      <c r="C228" s="12">
        <v>8.9</v>
      </c>
      <c r="D228" s="12" t="s">
        <v>59</v>
      </c>
      <c r="E228" s="11">
        <v>7</v>
      </c>
      <c r="F228" s="11">
        <v>12</v>
      </c>
      <c r="G228" s="1" t="s">
        <v>52</v>
      </c>
      <c r="H228" s="1">
        <v>1326</v>
      </c>
      <c r="I228" s="1" t="s">
        <v>26</v>
      </c>
      <c r="J228" s="1">
        <v>3</v>
      </c>
      <c r="K228" s="1">
        <v>91</v>
      </c>
      <c r="L228" s="1" t="s">
        <v>81</v>
      </c>
      <c r="M228" s="2">
        <v>43848</v>
      </c>
      <c r="N228" s="1">
        <v>4</v>
      </c>
      <c r="O228" s="1">
        <v>22</v>
      </c>
      <c r="P228" s="1">
        <v>23</v>
      </c>
      <c r="Q228" s="1">
        <v>22</v>
      </c>
      <c r="R228" s="1">
        <v>220.35</v>
      </c>
      <c r="S228">
        <f t="shared" si="18"/>
        <v>9.8664179104477618</v>
      </c>
      <c r="T228" s="1">
        <v>44.28</v>
      </c>
      <c r="U228" s="1">
        <v>23.19</v>
      </c>
      <c r="V228" s="10">
        <f t="shared" si="19"/>
        <v>1.9826865671641793</v>
      </c>
      <c r="W228" s="10">
        <f t="shared" si="20"/>
        <v>1.0383582089552239</v>
      </c>
      <c r="X228">
        <f t="shared" si="21"/>
        <v>1.1193015053643807</v>
      </c>
    </row>
    <row r="229" spans="1:24" x14ac:dyDescent="0.2">
      <c r="A229" s="1" t="s">
        <v>89</v>
      </c>
      <c r="B229" s="1">
        <v>44</v>
      </c>
      <c r="C229" s="12">
        <v>8.9</v>
      </c>
      <c r="D229" s="12" t="s">
        <v>59</v>
      </c>
      <c r="E229" s="11">
        <v>10</v>
      </c>
      <c r="F229" s="11">
        <v>15</v>
      </c>
      <c r="G229" s="1" t="s">
        <v>84</v>
      </c>
      <c r="H229" s="1">
        <v>1856</v>
      </c>
      <c r="I229" s="1" t="s">
        <v>88</v>
      </c>
      <c r="J229" s="1">
        <v>3</v>
      </c>
      <c r="K229" s="1">
        <v>91</v>
      </c>
      <c r="L229" s="1" t="s">
        <v>61</v>
      </c>
      <c r="M229" s="2">
        <v>43852</v>
      </c>
      <c r="N229" s="1">
        <v>2</v>
      </c>
      <c r="O229" s="1">
        <v>22</v>
      </c>
      <c r="P229" s="1">
        <v>22</v>
      </c>
      <c r="Q229" s="1">
        <v>22</v>
      </c>
      <c r="R229" s="1">
        <v>221.24</v>
      </c>
      <c r="S229">
        <f t="shared" si="18"/>
        <v>10.056363636363637</v>
      </c>
      <c r="T229" s="1">
        <v>36.799999999999997</v>
      </c>
      <c r="U229" s="1">
        <v>17.690000000000001</v>
      </c>
      <c r="V229" s="10">
        <f t="shared" si="19"/>
        <v>1.6727272727272726</v>
      </c>
      <c r="W229" s="10">
        <f t="shared" si="20"/>
        <v>0.80409090909090919</v>
      </c>
      <c r="X229">
        <f t="shared" si="21"/>
        <v>0.56628370434435116</v>
      </c>
    </row>
    <row r="230" spans="1:24" x14ac:dyDescent="0.2">
      <c r="A230" s="1" t="s">
        <v>89</v>
      </c>
      <c r="B230" s="1">
        <v>44</v>
      </c>
      <c r="C230" s="12">
        <v>8.9</v>
      </c>
      <c r="D230" s="12" t="s">
        <v>59</v>
      </c>
      <c r="E230" s="11">
        <v>7</v>
      </c>
      <c r="F230" s="11">
        <v>12</v>
      </c>
      <c r="G230" s="1" t="s">
        <v>52</v>
      </c>
      <c r="H230" s="1">
        <v>1333</v>
      </c>
      <c r="I230" s="1" t="s">
        <v>26</v>
      </c>
      <c r="J230" s="1">
        <v>4</v>
      </c>
      <c r="K230" s="1">
        <v>92</v>
      </c>
      <c r="L230" s="1" t="s">
        <v>69</v>
      </c>
      <c r="M230" s="2">
        <v>43849</v>
      </c>
      <c r="N230" s="1">
        <v>2</v>
      </c>
      <c r="O230" s="1">
        <v>22</v>
      </c>
      <c r="P230" s="1">
        <v>22</v>
      </c>
      <c r="Q230" s="1">
        <v>22</v>
      </c>
      <c r="R230" s="1">
        <v>237.29</v>
      </c>
      <c r="S230">
        <f t="shared" si="18"/>
        <v>10.78590909090909</v>
      </c>
      <c r="T230" s="1">
        <v>42.76</v>
      </c>
      <c r="U230" s="1">
        <v>23.54</v>
      </c>
      <c r="V230" s="10">
        <f t="shared" si="19"/>
        <v>1.9436363636363636</v>
      </c>
      <c r="W230" s="10">
        <f t="shared" si="20"/>
        <v>1.07</v>
      </c>
      <c r="X230">
        <f t="shared" si="21"/>
        <v>1.1651482665765167</v>
      </c>
    </row>
    <row r="231" spans="1:24" x14ac:dyDescent="0.2">
      <c r="A231" s="1" t="s">
        <v>89</v>
      </c>
      <c r="B231" s="1">
        <v>44</v>
      </c>
      <c r="C231" s="12">
        <v>8.9</v>
      </c>
      <c r="D231" s="12" t="s">
        <v>59</v>
      </c>
      <c r="E231" s="11">
        <v>7</v>
      </c>
      <c r="F231" s="11">
        <v>12</v>
      </c>
      <c r="G231" s="1" t="s">
        <v>52</v>
      </c>
      <c r="H231" s="1">
        <v>1343</v>
      </c>
      <c r="I231" s="1" t="s">
        <v>26</v>
      </c>
      <c r="J231" s="1">
        <v>4</v>
      </c>
      <c r="K231" s="1">
        <v>92</v>
      </c>
      <c r="L231" s="1" t="s">
        <v>77</v>
      </c>
      <c r="M231" s="2">
        <v>43849</v>
      </c>
      <c r="N231" s="1">
        <v>2</v>
      </c>
      <c r="O231" s="1">
        <v>22</v>
      </c>
      <c r="P231" s="1">
        <v>22</v>
      </c>
      <c r="Q231" s="1">
        <v>22</v>
      </c>
      <c r="R231" s="1">
        <v>212.16</v>
      </c>
      <c r="S231">
        <f t="shared" si="18"/>
        <v>9.6436363636363627</v>
      </c>
      <c r="T231" s="1">
        <v>41.73</v>
      </c>
      <c r="U231" s="1">
        <v>26.17</v>
      </c>
      <c r="V231" s="10">
        <f t="shared" si="19"/>
        <v>1.8968181818181817</v>
      </c>
      <c r="W231" s="10">
        <f t="shared" si="20"/>
        <v>1.1895454545454547</v>
      </c>
      <c r="X231">
        <f t="shared" si="21"/>
        <v>1.4053561865762412</v>
      </c>
    </row>
    <row r="232" spans="1:24" x14ac:dyDescent="0.2">
      <c r="A232" s="1" t="s">
        <v>89</v>
      </c>
      <c r="B232" s="1">
        <v>44</v>
      </c>
      <c r="C232" s="12">
        <v>8.9</v>
      </c>
      <c r="D232" s="12" t="s">
        <v>59</v>
      </c>
      <c r="E232" s="11">
        <v>10</v>
      </c>
      <c r="F232" s="11">
        <v>15</v>
      </c>
      <c r="G232" s="1" t="s">
        <v>84</v>
      </c>
      <c r="H232" s="1">
        <v>1867</v>
      </c>
      <c r="I232" s="1" t="s">
        <v>88</v>
      </c>
      <c r="J232" s="1">
        <v>4</v>
      </c>
      <c r="K232" s="1">
        <v>92</v>
      </c>
      <c r="L232" s="1" t="s">
        <v>75</v>
      </c>
      <c r="M232" s="2">
        <v>43852</v>
      </c>
      <c r="N232" s="1">
        <v>4</v>
      </c>
      <c r="O232" s="1">
        <v>22</v>
      </c>
      <c r="P232" s="1">
        <v>23</v>
      </c>
      <c r="Q232" s="1">
        <v>22</v>
      </c>
      <c r="R232" s="1">
        <v>225.32</v>
      </c>
      <c r="S232">
        <f t="shared" si="18"/>
        <v>10.088955223880598</v>
      </c>
      <c r="T232" s="1">
        <v>43.57</v>
      </c>
      <c r="U232" s="1">
        <v>19.420000000000002</v>
      </c>
      <c r="V232" s="10">
        <f t="shared" si="19"/>
        <v>1.9508955223880597</v>
      </c>
      <c r="W232" s="10">
        <f t="shared" si="20"/>
        <v>0.86955223880597032</v>
      </c>
      <c r="X232">
        <f t="shared" si="21"/>
        <v>0.77236749711577513</v>
      </c>
    </row>
    <row r="233" spans="1:24" x14ac:dyDescent="0.2">
      <c r="A233" s="20" t="s">
        <v>89</v>
      </c>
      <c r="B233" s="20">
        <v>44</v>
      </c>
      <c r="C233" s="21">
        <v>8.9</v>
      </c>
      <c r="D233" s="21" t="s">
        <v>59</v>
      </c>
      <c r="E233" s="22">
        <v>4</v>
      </c>
      <c r="F233" s="22">
        <v>5</v>
      </c>
      <c r="G233" s="20" t="s">
        <v>51</v>
      </c>
      <c r="H233" s="20">
        <v>612</v>
      </c>
      <c r="I233" s="20" t="s">
        <v>11</v>
      </c>
      <c r="J233" s="20">
        <v>3</v>
      </c>
      <c r="K233" s="20">
        <v>93</v>
      </c>
      <c r="L233" s="20" t="s">
        <v>61</v>
      </c>
      <c r="M233" s="23">
        <v>43848</v>
      </c>
      <c r="N233" s="20">
        <v>3</v>
      </c>
      <c r="O233" s="20">
        <v>22</v>
      </c>
      <c r="P233" s="20">
        <v>23</v>
      </c>
      <c r="Q233" s="20">
        <v>22</v>
      </c>
      <c r="R233" s="20">
        <v>201.41</v>
      </c>
      <c r="S233">
        <f t="shared" si="18"/>
        <v>9.0183582089552239</v>
      </c>
      <c r="T233" s="20">
        <v>32.450000000000003</v>
      </c>
      <c r="U233" s="20">
        <v>31.38</v>
      </c>
      <c r="V233" s="25">
        <f t="shared" si="19"/>
        <v>1.4529850746268658</v>
      </c>
      <c r="W233" s="25">
        <f t="shared" si="20"/>
        <v>1.4050746268656717</v>
      </c>
      <c r="X233" s="24">
        <f t="shared" si="21"/>
        <v>1.5019606614389622</v>
      </c>
    </row>
    <row r="234" spans="1:24" x14ac:dyDescent="0.2">
      <c r="A234" s="20" t="s">
        <v>89</v>
      </c>
      <c r="B234" s="20">
        <v>44</v>
      </c>
      <c r="C234" s="21">
        <v>8.9</v>
      </c>
      <c r="D234" s="21" t="s">
        <v>59</v>
      </c>
      <c r="E234" s="22">
        <v>9</v>
      </c>
      <c r="F234" s="22">
        <v>11</v>
      </c>
      <c r="G234" s="20" t="s">
        <v>52</v>
      </c>
      <c r="H234" s="20">
        <v>1652</v>
      </c>
      <c r="I234" s="20" t="s">
        <v>33</v>
      </c>
      <c r="J234" s="20">
        <v>2</v>
      </c>
      <c r="K234" s="20">
        <v>94</v>
      </c>
      <c r="L234" s="20" t="s">
        <v>58</v>
      </c>
      <c r="M234" s="23">
        <v>43844</v>
      </c>
      <c r="N234" s="20">
        <v>3</v>
      </c>
      <c r="O234" s="1">
        <v>22</v>
      </c>
      <c r="P234" s="1">
        <v>22</v>
      </c>
      <c r="Q234" s="1">
        <v>22</v>
      </c>
      <c r="R234" s="1">
        <v>202</v>
      </c>
      <c r="S234">
        <f t="shared" si="18"/>
        <v>9.1818181818181817</v>
      </c>
      <c r="T234" s="20">
        <v>40.72</v>
      </c>
      <c r="U234" s="20">
        <v>28.65</v>
      </c>
      <c r="V234" s="25">
        <f t="shared" si="19"/>
        <v>1.8509090909090908</v>
      </c>
      <c r="W234" s="25">
        <f t="shared" si="20"/>
        <v>1.3022727272727272</v>
      </c>
      <c r="X234" s="24">
        <f t="shared" si="21"/>
        <v>1.6435677152187762</v>
      </c>
    </row>
    <row r="235" spans="1:24" x14ac:dyDescent="0.2">
      <c r="A235" s="20" t="s">
        <v>89</v>
      </c>
      <c r="B235" s="20">
        <v>44</v>
      </c>
      <c r="C235" s="21">
        <v>8.9</v>
      </c>
      <c r="D235" s="21" t="s">
        <v>59</v>
      </c>
      <c r="E235" s="22">
        <v>4</v>
      </c>
      <c r="F235" s="22">
        <v>5</v>
      </c>
      <c r="G235" s="20" t="s">
        <v>51</v>
      </c>
      <c r="H235" s="20">
        <v>592</v>
      </c>
      <c r="I235" s="20" t="s">
        <v>11</v>
      </c>
      <c r="J235" s="20">
        <v>2</v>
      </c>
      <c r="K235" s="20">
        <v>94</v>
      </c>
      <c r="L235" s="20" t="s">
        <v>71</v>
      </c>
      <c r="M235" s="23">
        <v>43849</v>
      </c>
      <c r="N235" s="20">
        <v>1</v>
      </c>
      <c r="O235" s="1">
        <v>22</v>
      </c>
      <c r="P235" s="1">
        <v>22</v>
      </c>
      <c r="Q235" s="1">
        <v>23</v>
      </c>
      <c r="R235" s="1">
        <v>214.87</v>
      </c>
      <c r="S235">
        <f t="shared" si="18"/>
        <v>9.6210447761194029</v>
      </c>
      <c r="T235" s="20">
        <v>36.4</v>
      </c>
      <c r="U235" s="20">
        <v>29.73</v>
      </c>
      <c r="V235" s="25">
        <f t="shared" si="19"/>
        <v>1.6298507462686567</v>
      </c>
      <c r="W235" s="25">
        <f t="shared" si="20"/>
        <v>1.3311940298507463</v>
      </c>
      <c r="X235" s="24">
        <f t="shared" si="21"/>
        <v>1.512269455388648</v>
      </c>
    </row>
    <row r="236" spans="1:24" x14ac:dyDescent="0.2">
      <c r="A236" s="20" t="s">
        <v>89</v>
      </c>
      <c r="B236" s="20">
        <v>44</v>
      </c>
      <c r="C236" s="21">
        <v>8.9</v>
      </c>
      <c r="D236" s="21" t="s">
        <v>59</v>
      </c>
      <c r="E236" s="22">
        <v>4</v>
      </c>
      <c r="F236" s="22">
        <v>5</v>
      </c>
      <c r="G236" s="20" t="s">
        <v>51</v>
      </c>
      <c r="H236" s="20">
        <v>613</v>
      </c>
      <c r="I236" s="20" t="s">
        <v>11</v>
      </c>
      <c r="J236" s="20">
        <v>4</v>
      </c>
      <c r="K236" s="20">
        <v>94</v>
      </c>
      <c r="L236" s="20" t="s">
        <v>65</v>
      </c>
      <c r="M236" s="23">
        <v>43849</v>
      </c>
      <c r="N236" s="20">
        <v>3</v>
      </c>
      <c r="O236" s="20">
        <v>22</v>
      </c>
      <c r="P236" s="20">
        <v>22</v>
      </c>
      <c r="Q236" s="20">
        <v>22</v>
      </c>
      <c r="R236" s="20">
        <v>219.3</v>
      </c>
      <c r="S236">
        <f t="shared" si="18"/>
        <v>9.9681818181818187</v>
      </c>
      <c r="T236" s="20">
        <v>46.23</v>
      </c>
      <c r="U236" s="20">
        <v>29.21</v>
      </c>
      <c r="V236" s="25">
        <f t="shared" si="19"/>
        <v>2.1013636363636361</v>
      </c>
      <c r="W236" s="25">
        <f t="shared" si="20"/>
        <v>1.3277272727272729</v>
      </c>
      <c r="X236" s="24">
        <f t="shared" si="21"/>
        <v>1.9396241696938863</v>
      </c>
    </row>
    <row r="237" spans="1:24" x14ac:dyDescent="0.2">
      <c r="A237" s="20" t="s">
        <v>89</v>
      </c>
      <c r="B237" s="20">
        <v>44</v>
      </c>
      <c r="C237" s="21">
        <v>8.9</v>
      </c>
      <c r="D237" s="21" t="s">
        <v>59</v>
      </c>
      <c r="E237" s="22">
        <v>9</v>
      </c>
      <c r="F237" s="22">
        <v>11</v>
      </c>
      <c r="G237" s="20" t="s">
        <v>52</v>
      </c>
      <c r="H237" s="20">
        <v>1662</v>
      </c>
      <c r="I237" s="20" t="s">
        <v>33</v>
      </c>
      <c r="J237" s="20">
        <v>3</v>
      </c>
      <c r="K237" s="20">
        <v>94</v>
      </c>
      <c r="L237" s="20" t="s">
        <v>81</v>
      </c>
      <c r="M237" s="23">
        <v>43849</v>
      </c>
      <c r="N237" s="20">
        <v>3</v>
      </c>
      <c r="O237" s="20">
        <v>22</v>
      </c>
      <c r="P237" s="20">
        <v>22</v>
      </c>
      <c r="Q237" s="20">
        <v>22</v>
      </c>
      <c r="R237" s="20">
        <v>225.28</v>
      </c>
      <c r="S237">
        <f t="shared" si="18"/>
        <v>10.24</v>
      </c>
      <c r="T237" s="20">
        <v>41.23</v>
      </c>
      <c r="U237" s="20">
        <v>21.59</v>
      </c>
      <c r="V237" s="25">
        <f t="shared" si="19"/>
        <v>1.874090909090909</v>
      </c>
      <c r="W237" s="25">
        <f t="shared" si="20"/>
        <v>0.98136363636363633</v>
      </c>
      <c r="X237" s="24">
        <f t="shared" si="21"/>
        <v>0.9450378421553125</v>
      </c>
    </row>
    <row r="238" spans="1:24" x14ac:dyDescent="0.2">
      <c r="A238" s="20" t="s">
        <v>89</v>
      </c>
      <c r="B238" s="20">
        <v>44</v>
      </c>
      <c r="C238" s="21">
        <v>8.9</v>
      </c>
      <c r="D238" s="21" t="s">
        <v>59</v>
      </c>
      <c r="E238" s="22">
        <v>4</v>
      </c>
      <c r="F238" s="22">
        <v>5</v>
      </c>
      <c r="G238" s="20" t="s">
        <v>51</v>
      </c>
      <c r="H238" s="20">
        <v>618</v>
      </c>
      <c r="I238" s="20" t="s">
        <v>11</v>
      </c>
      <c r="J238" s="20">
        <v>4</v>
      </c>
      <c r="K238" s="20">
        <v>94</v>
      </c>
      <c r="L238" s="20" t="s">
        <v>66</v>
      </c>
      <c r="M238" s="23">
        <v>43856</v>
      </c>
      <c r="N238" s="20">
        <v>1</v>
      </c>
      <c r="O238" s="20">
        <v>22</v>
      </c>
      <c r="P238" s="20">
        <v>22</v>
      </c>
      <c r="Q238" s="20">
        <v>22</v>
      </c>
      <c r="R238" s="20">
        <v>234.2</v>
      </c>
      <c r="S238">
        <f t="shared" si="18"/>
        <v>10.645454545454545</v>
      </c>
      <c r="T238" s="20">
        <v>36.24</v>
      </c>
      <c r="U238" s="20">
        <v>20.62</v>
      </c>
      <c r="V238" s="25">
        <f t="shared" si="19"/>
        <v>1.6472727272727274</v>
      </c>
      <c r="W238" s="25">
        <f t="shared" si="20"/>
        <v>0.93727272727272737</v>
      </c>
      <c r="X238" s="24">
        <f t="shared" si="21"/>
        <v>0.75769791249665164</v>
      </c>
    </row>
    <row r="239" spans="1:24" x14ac:dyDescent="0.2">
      <c r="A239" s="20" t="s">
        <v>89</v>
      </c>
      <c r="B239" s="20">
        <v>44</v>
      </c>
      <c r="C239" s="21">
        <v>8.9</v>
      </c>
      <c r="D239" s="21" t="s">
        <v>59</v>
      </c>
      <c r="E239" s="22">
        <v>9</v>
      </c>
      <c r="F239" s="22">
        <v>11</v>
      </c>
      <c r="G239" s="20" t="s">
        <v>52</v>
      </c>
      <c r="H239" s="20">
        <v>1660</v>
      </c>
      <c r="I239" s="20" t="s">
        <v>33</v>
      </c>
      <c r="J239" s="20">
        <v>3</v>
      </c>
      <c r="K239" s="20">
        <v>95</v>
      </c>
      <c r="L239" s="20" t="s">
        <v>68</v>
      </c>
      <c r="M239" s="23">
        <v>43848</v>
      </c>
      <c r="N239" s="20">
        <v>3</v>
      </c>
      <c r="O239" s="20">
        <v>22</v>
      </c>
      <c r="P239" s="20">
        <v>23</v>
      </c>
      <c r="Q239" s="20">
        <v>22</v>
      </c>
      <c r="R239" s="20">
        <v>198.96</v>
      </c>
      <c r="S239">
        <f t="shared" si="18"/>
        <v>8.9086567164179105</v>
      </c>
      <c r="T239" s="20">
        <v>39.450000000000003</v>
      </c>
      <c r="U239" s="20">
        <v>20.81</v>
      </c>
      <c r="V239" s="25">
        <f t="shared" si="19"/>
        <v>1.7664179104477613</v>
      </c>
      <c r="W239" s="25">
        <f t="shared" si="20"/>
        <v>0.9317910447761194</v>
      </c>
      <c r="X239" s="24">
        <f t="shared" si="21"/>
        <v>0.80302514841946193</v>
      </c>
    </row>
    <row r="240" spans="1:24" x14ac:dyDescent="0.2">
      <c r="A240" s="1" t="s">
        <v>89</v>
      </c>
      <c r="B240" s="1">
        <v>44</v>
      </c>
      <c r="C240" s="12">
        <v>8.9</v>
      </c>
      <c r="D240" s="12" t="s">
        <v>59</v>
      </c>
      <c r="E240" s="11">
        <v>9</v>
      </c>
      <c r="F240" s="11">
        <v>11</v>
      </c>
      <c r="G240" s="1" t="s">
        <v>52</v>
      </c>
      <c r="H240" s="1">
        <v>1671</v>
      </c>
      <c r="I240" s="1" t="s">
        <v>33</v>
      </c>
      <c r="J240" s="1">
        <v>4</v>
      </c>
      <c r="K240" s="1">
        <v>96</v>
      </c>
      <c r="L240" s="1" t="s">
        <v>86</v>
      </c>
      <c r="M240" s="2">
        <v>43849</v>
      </c>
      <c r="N240" s="1">
        <v>1</v>
      </c>
      <c r="O240" s="1">
        <v>22</v>
      </c>
      <c r="P240" s="1">
        <v>21</v>
      </c>
      <c r="Q240" s="1">
        <v>22</v>
      </c>
      <c r="R240" s="1">
        <v>201.34</v>
      </c>
      <c r="S240">
        <f t="shared" si="18"/>
        <v>9.2926153846153845</v>
      </c>
      <c r="T240" s="1">
        <v>42.3</v>
      </c>
      <c r="U240" s="1">
        <v>28.16</v>
      </c>
      <c r="V240" s="10">
        <f t="shared" si="19"/>
        <v>1.9523076923076921</v>
      </c>
      <c r="W240" s="10">
        <f t="shared" si="20"/>
        <v>1.2996923076923077</v>
      </c>
      <c r="X240">
        <f t="shared" si="21"/>
        <v>1.7267441162539852</v>
      </c>
    </row>
    <row r="241" spans="1:24" x14ac:dyDescent="0.2">
      <c r="A241" s="1" t="s">
        <v>89</v>
      </c>
      <c r="B241" s="1">
        <v>44</v>
      </c>
      <c r="C241" s="12">
        <v>8.9</v>
      </c>
      <c r="D241" s="12" t="s">
        <v>59</v>
      </c>
      <c r="E241" s="11">
        <v>9</v>
      </c>
      <c r="F241" s="11">
        <v>11</v>
      </c>
      <c r="G241" s="1" t="s">
        <v>52</v>
      </c>
      <c r="H241" s="1">
        <v>1679</v>
      </c>
      <c r="I241" s="1" t="s">
        <v>33</v>
      </c>
      <c r="J241" s="1">
        <v>4</v>
      </c>
      <c r="K241" s="1">
        <v>96</v>
      </c>
      <c r="L241" s="1" t="s">
        <v>77</v>
      </c>
      <c r="M241" s="2">
        <v>43852</v>
      </c>
      <c r="N241" s="1">
        <v>3</v>
      </c>
      <c r="O241" s="1">
        <v>22</v>
      </c>
      <c r="P241" s="1">
        <v>23</v>
      </c>
      <c r="Q241" s="1">
        <v>22</v>
      </c>
      <c r="R241" s="1">
        <v>219.57</v>
      </c>
      <c r="S241">
        <f t="shared" si="18"/>
        <v>9.8314925373134336</v>
      </c>
      <c r="T241" s="1">
        <v>38.28</v>
      </c>
      <c r="U241" s="1">
        <v>25.3</v>
      </c>
      <c r="V241" s="10">
        <f t="shared" si="19"/>
        <v>1.7140298507462688</v>
      </c>
      <c r="W241" s="10">
        <f t="shared" si="20"/>
        <v>1.1328358208955225</v>
      </c>
      <c r="X241">
        <f t="shared" si="21"/>
        <v>1.1517307171835216</v>
      </c>
    </row>
    <row r="242" spans="1:24" x14ac:dyDescent="0.2">
      <c r="A242" s="1" t="s">
        <v>89</v>
      </c>
      <c r="B242" s="1">
        <v>44</v>
      </c>
      <c r="C242" s="12">
        <v>6.9</v>
      </c>
      <c r="D242" s="12" t="s">
        <v>59</v>
      </c>
      <c r="E242" s="11">
        <v>1</v>
      </c>
      <c r="F242" s="11">
        <v>3</v>
      </c>
      <c r="G242" s="1" t="s">
        <v>50</v>
      </c>
      <c r="H242" s="1">
        <v>4226</v>
      </c>
      <c r="I242" s="1" t="s">
        <v>5</v>
      </c>
      <c r="J242" s="1">
        <v>1</v>
      </c>
      <c r="K242" s="1">
        <v>1</v>
      </c>
      <c r="L242" s="1" t="s">
        <v>73</v>
      </c>
      <c r="M242" s="2">
        <v>43873</v>
      </c>
      <c r="N242" s="1">
        <v>4</v>
      </c>
      <c r="O242" s="1">
        <v>22</v>
      </c>
      <c r="P242" s="1">
        <v>22</v>
      </c>
      <c r="Q242" s="1">
        <v>22</v>
      </c>
      <c r="R242" s="1">
        <v>240.55</v>
      </c>
      <c r="S242">
        <f t="shared" ref="S242:S273" si="22">R242/AVERAGE(O242:Q242)</f>
        <v>10.93409090909091</v>
      </c>
      <c r="T242" s="1">
        <v>47.3</v>
      </c>
      <c r="U242" s="1">
        <v>22.56</v>
      </c>
      <c r="V242" s="10">
        <f t="shared" ref="V242:V273" si="23">T242/AVERAGE($O242:$Q242)</f>
        <v>2.15</v>
      </c>
      <c r="W242" s="10">
        <f t="shared" ref="W242:W273" si="24">U242/AVERAGE($O242:$Q242)</f>
        <v>1.0254545454545454</v>
      </c>
      <c r="X242">
        <f t="shared" ref="X242:X273" si="25">(PI()/6)*V242*(W242^2)</f>
        <v>1.1837770369052574</v>
      </c>
    </row>
    <row r="243" spans="1:24" x14ac:dyDescent="0.2">
      <c r="A243" s="1" t="s">
        <v>89</v>
      </c>
      <c r="B243" s="1">
        <v>44</v>
      </c>
      <c r="C243" s="12">
        <v>6.9</v>
      </c>
      <c r="D243" s="12" t="s">
        <v>59</v>
      </c>
      <c r="E243" s="11">
        <v>8</v>
      </c>
      <c r="F243" s="11">
        <v>10</v>
      </c>
      <c r="G243" s="1" t="s">
        <v>52</v>
      </c>
      <c r="H243" s="1">
        <v>5523</v>
      </c>
      <c r="I243" s="1" t="s">
        <v>28</v>
      </c>
      <c r="J243" s="1">
        <v>1</v>
      </c>
      <c r="K243" s="1">
        <v>1</v>
      </c>
      <c r="L243" s="1" t="s">
        <v>86</v>
      </c>
      <c r="M243" s="2">
        <v>43886</v>
      </c>
      <c r="N243" s="1">
        <v>3</v>
      </c>
      <c r="O243" s="1">
        <v>23</v>
      </c>
      <c r="P243" s="1">
        <v>22</v>
      </c>
      <c r="Q243" s="1">
        <v>22</v>
      </c>
      <c r="R243" s="1">
        <v>232.07</v>
      </c>
      <c r="S243">
        <f t="shared" si="22"/>
        <v>10.391194029850746</v>
      </c>
      <c r="T243" s="1">
        <v>45.89</v>
      </c>
      <c r="U243" s="1">
        <v>19.420000000000002</v>
      </c>
      <c r="V243" s="10">
        <f t="shared" si="23"/>
        <v>2.0547761194029852</v>
      </c>
      <c r="W243" s="10">
        <f t="shared" si="24"/>
        <v>0.86955223880597032</v>
      </c>
      <c r="X243">
        <f t="shared" si="25"/>
        <v>0.81349424931473313</v>
      </c>
    </row>
    <row r="244" spans="1:24" x14ac:dyDescent="0.2">
      <c r="A244" s="1" t="s">
        <v>89</v>
      </c>
      <c r="B244" s="1">
        <v>44</v>
      </c>
      <c r="C244" s="12">
        <v>6.9</v>
      </c>
      <c r="D244" s="12" t="s">
        <v>59</v>
      </c>
      <c r="E244" s="11">
        <v>8</v>
      </c>
      <c r="F244" s="11">
        <v>10</v>
      </c>
      <c r="G244" s="1" t="s">
        <v>52</v>
      </c>
      <c r="H244" s="1">
        <v>5532</v>
      </c>
      <c r="I244" s="1" t="s">
        <v>28</v>
      </c>
      <c r="J244" s="1">
        <v>1</v>
      </c>
      <c r="K244" s="1">
        <v>1</v>
      </c>
      <c r="L244" s="1" t="s">
        <v>79</v>
      </c>
      <c r="M244" s="2">
        <v>43892</v>
      </c>
      <c r="N244" s="1">
        <v>1</v>
      </c>
      <c r="O244" s="1">
        <v>22</v>
      </c>
      <c r="P244" s="1">
        <v>23</v>
      </c>
      <c r="Q244" s="1">
        <v>22</v>
      </c>
      <c r="R244" s="1">
        <v>221.85</v>
      </c>
      <c r="S244">
        <f t="shared" si="22"/>
        <v>9.9335820895522389</v>
      </c>
      <c r="T244" s="1">
        <v>33.24</v>
      </c>
      <c r="U244" s="1">
        <v>18.68</v>
      </c>
      <c r="V244" s="10">
        <f t="shared" si="23"/>
        <v>1.4883582089552241</v>
      </c>
      <c r="W244" s="10">
        <f t="shared" si="24"/>
        <v>0.83641791044776126</v>
      </c>
      <c r="X244">
        <f t="shared" si="25"/>
        <v>0.54519609594645946</v>
      </c>
    </row>
    <row r="245" spans="1:24" x14ac:dyDescent="0.2">
      <c r="A245" s="1" t="s">
        <v>89</v>
      </c>
      <c r="B245" s="1">
        <v>44</v>
      </c>
      <c r="C245" s="12">
        <v>6.9</v>
      </c>
      <c r="D245" s="12" t="s">
        <v>59</v>
      </c>
      <c r="E245" s="11">
        <v>8</v>
      </c>
      <c r="F245" s="11">
        <v>10</v>
      </c>
      <c r="G245" s="1" t="s">
        <v>52</v>
      </c>
      <c r="H245" s="1">
        <v>5525</v>
      </c>
      <c r="I245" s="1" t="s">
        <v>28</v>
      </c>
      <c r="J245" s="1">
        <v>1</v>
      </c>
      <c r="K245" s="1">
        <v>1</v>
      </c>
      <c r="L245" s="1" t="s">
        <v>62</v>
      </c>
      <c r="M245" s="2">
        <v>43893</v>
      </c>
      <c r="N245" s="1">
        <v>4</v>
      </c>
      <c r="O245" s="1">
        <v>22</v>
      </c>
      <c r="P245" s="1">
        <v>22</v>
      </c>
      <c r="Q245" s="1">
        <v>22</v>
      </c>
      <c r="R245" s="1">
        <v>216.36</v>
      </c>
      <c r="S245">
        <f t="shared" si="22"/>
        <v>9.8345454545454558</v>
      </c>
      <c r="T245" s="1">
        <v>35.74</v>
      </c>
      <c r="U245" s="1">
        <v>20.25</v>
      </c>
      <c r="V245" s="10">
        <f t="shared" si="23"/>
        <v>1.6245454545454547</v>
      </c>
      <c r="W245" s="10">
        <f t="shared" si="24"/>
        <v>0.92045454545454541</v>
      </c>
      <c r="X245">
        <f t="shared" si="25"/>
        <v>0.72066790825667781</v>
      </c>
    </row>
    <row r="246" spans="1:24" x14ac:dyDescent="0.2">
      <c r="A246" s="1" t="s">
        <v>89</v>
      </c>
      <c r="B246" s="1">
        <v>44</v>
      </c>
      <c r="C246" s="12">
        <v>6.9</v>
      </c>
      <c r="D246" s="12" t="s">
        <v>59</v>
      </c>
      <c r="E246" s="11">
        <v>1</v>
      </c>
      <c r="F246" s="11">
        <v>3</v>
      </c>
      <c r="G246" s="1" t="s">
        <v>50</v>
      </c>
      <c r="H246" s="1">
        <v>4242</v>
      </c>
      <c r="I246" s="1" t="s">
        <v>5</v>
      </c>
      <c r="J246" s="1">
        <v>2</v>
      </c>
      <c r="K246" s="1">
        <v>2</v>
      </c>
      <c r="L246" s="1" t="s">
        <v>65</v>
      </c>
      <c r="M246" s="2">
        <v>43879</v>
      </c>
      <c r="N246" s="1">
        <v>1</v>
      </c>
      <c r="O246" s="1">
        <v>22</v>
      </c>
      <c r="P246" s="1">
        <v>22</v>
      </c>
      <c r="Q246" s="1">
        <v>23</v>
      </c>
      <c r="R246" s="1">
        <v>230.42</v>
      </c>
      <c r="S246">
        <f t="shared" si="22"/>
        <v>10.317313432835821</v>
      </c>
      <c r="T246" s="1">
        <v>48.84</v>
      </c>
      <c r="U246" s="1">
        <v>26.48</v>
      </c>
      <c r="V246" s="10">
        <f t="shared" si="23"/>
        <v>2.1868656716417911</v>
      </c>
      <c r="W246" s="10">
        <f t="shared" si="24"/>
        <v>1.1856716417910449</v>
      </c>
      <c r="X246">
        <f t="shared" si="25"/>
        <v>1.6097172393400183</v>
      </c>
    </row>
    <row r="247" spans="1:24" x14ac:dyDescent="0.2">
      <c r="A247" s="1" t="s">
        <v>89</v>
      </c>
      <c r="B247" s="1">
        <v>44</v>
      </c>
      <c r="C247" s="12">
        <v>6.9</v>
      </c>
      <c r="D247" s="12" t="s">
        <v>59</v>
      </c>
      <c r="E247" s="11">
        <v>8</v>
      </c>
      <c r="F247" s="11">
        <v>10</v>
      </c>
      <c r="G247" s="1" t="s">
        <v>52</v>
      </c>
      <c r="H247" s="1">
        <v>5538</v>
      </c>
      <c r="I247" s="1" t="s">
        <v>28</v>
      </c>
      <c r="J247" s="1">
        <v>1</v>
      </c>
      <c r="K247" s="1">
        <v>2</v>
      </c>
      <c r="L247" s="1" t="s">
        <v>81</v>
      </c>
      <c r="M247" s="2">
        <v>43884</v>
      </c>
      <c r="N247" s="1">
        <v>1</v>
      </c>
      <c r="O247" s="1">
        <v>23</v>
      </c>
      <c r="P247" s="1">
        <v>22</v>
      </c>
      <c r="Q247" s="1">
        <v>22</v>
      </c>
      <c r="R247" s="1">
        <v>233.5</v>
      </c>
      <c r="S247">
        <f t="shared" si="22"/>
        <v>10.455223880597016</v>
      </c>
      <c r="T247" s="1">
        <v>36.799999999999997</v>
      </c>
      <c r="U247" s="1">
        <v>21.26</v>
      </c>
      <c r="V247" s="10">
        <f t="shared" si="23"/>
        <v>1.6477611940298507</v>
      </c>
      <c r="W247" s="10">
        <f t="shared" si="24"/>
        <v>0.95194029850746276</v>
      </c>
      <c r="X247">
        <f t="shared" si="25"/>
        <v>0.7818299756298539</v>
      </c>
    </row>
    <row r="248" spans="1:24" x14ac:dyDescent="0.2">
      <c r="A248" s="1" t="s">
        <v>89</v>
      </c>
      <c r="B248" s="1">
        <v>44</v>
      </c>
      <c r="C248" s="12">
        <v>6.9</v>
      </c>
      <c r="D248" s="12" t="s">
        <v>59</v>
      </c>
      <c r="E248" s="11">
        <v>8</v>
      </c>
      <c r="F248" s="11">
        <v>10</v>
      </c>
      <c r="G248" s="1" t="s">
        <v>52</v>
      </c>
      <c r="H248" s="1">
        <v>5533</v>
      </c>
      <c r="I248" s="1" t="s">
        <v>28</v>
      </c>
      <c r="J248" s="1">
        <v>1</v>
      </c>
      <c r="K248" s="1">
        <v>2</v>
      </c>
      <c r="L248" s="1" t="s">
        <v>69</v>
      </c>
      <c r="M248" s="2">
        <v>43890</v>
      </c>
      <c r="N248" s="1">
        <v>1</v>
      </c>
      <c r="O248" s="1">
        <v>22</v>
      </c>
      <c r="P248" s="1">
        <v>22</v>
      </c>
      <c r="Q248" s="1">
        <v>22</v>
      </c>
      <c r="R248" s="1">
        <v>245.23</v>
      </c>
      <c r="S248">
        <f t="shared" si="22"/>
        <v>11.146818181818182</v>
      </c>
      <c r="T248" s="1">
        <v>40.36</v>
      </c>
      <c r="U248" s="1">
        <v>14.87</v>
      </c>
      <c r="V248" s="10">
        <f t="shared" si="23"/>
        <v>1.8345454545454545</v>
      </c>
      <c r="W248" s="10">
        <f t="shared" si="24"/>
        <v>0.6759090909090909</v>
      </c>
      <c r="X248">
        <f t="shared" si="25"/>
        <v>0.43883744157411081</v>
      </c>
    </row>
    <row r="249" spans="1:24" x14ac:dyDescent="0.2">
      <c r="A249" s="1" t="s">
        <v>89</v>
      </c>
      <c r="B249" s="1">
        <v>44</v>
      </c>
      <c r="C249" s="12">
        <v>6.9</v>
      </c>
      <c r="D249" s="12" t="s">
        <v>59</v>
      </c>
      <c r="E249" s="11">
        <v>1</v>
      </c>
      <c r="F249" s="11">
        <v>3</v>
      </c>
      <c r="G249" s="1" t="s">
        <v>50</v>
      </c>
      <c r="H249" s="1">
        <v>4253</v>
      </c>
      <c r="I249" s="1" t="s">
        <v>5</v>
      </c>
      <c r="J249" s="1">
        <v>3</v>
      </c>
      <c r="K249" s="1">
        <v>3</v>
      </c>
      <c r="L249" s="1" t="s">
        <v>80</v>
      </c>
      <c r="M249" s="2">
        <v>43872</v>
      </c>
      <c r="N249" s="1">
        <v>2</v>
      </c>
      <c r="O249" s="1">
        <v>22</v>
      </c>
      <c r="P249" s="1">
        <v>22</v>
      </c>
      <c r="Q249" s="1">
        <v>21</v>
      </c>
      <c r="R249" s="1">
        <v>234.84</v>
      </c>
      <c r="S249">
        <f t="shared" si="22"/>
        <v>10.83876923076923</v>
      </c>
      <c r="T249" s="1">
        <v>50.93</v>
      </c>
      <c r="U249" s="1">
        <v>19.100000000000001</v>
      </c>
      <c r="V249" s="10">
        <f t="shared" si="23"/>
        <v>2.3506153846153843</v>
      </c>
      <c r="W249" s="10">
        <f t="shared" si="24"/>
        <v>0.8815384615384616</v>
      </c>
      <c r="X249">
        <f t="shared" si="25"/>
        <v>0.95645100362638868</v>
      </c>
    </row>
    <row r="250" spans="1:24" x14ac:dyDescent="0.2">
      <c r="A250" s="1" t="s">
        <v>89</v>
      </c>
      <c r="B250" s="1">
        <v>44</v>
      </c>
      <c r="C250" s="12">
        <v>6.9</v>
      </c>
      <c r="D250" s="12" t="s">
        <v>59</v>
      </c>
      <c r="E250" s="11">
        <v>1</v>
      </c>
      <c r="F250" s="11">
        <v>3</v>
      </c>
      <c r="G250" s="1" t="s">
        <v>50</v>
      </c>
      <c r="H250" s="1">
        <v>4268</v>
      </c>
      <c r="I250" s="1" t="s">
        <v>5</v>
      </c>
      <c r="J250" s="1">
        <v>4</v>
      </c>
      <c r="K250" s="1">
        <v>4</v>
      </c>
      <c r="L250" s="1" t="s">
        <v>61</v>
      </c>
      <c r="M250" s="2">
        <v>43872</v>
      </c>
      <c r="N250" s="1">
        <v>4</v>
      </c>
      <c r="O250" s="1">
        <v>22</v>
      </c>
      <c r="P250" s="1">
        <v>22</v>
      </c>
      <c r="Q250" s="1">
        <v>22</v>
      </c>
      <c r="R250" s="1">
        <v>245.04</v>
      </c>
      <c r="S250">
        <f t="shared" si="22"/>
        <v>11.138181818181819</v>
      </c>
      <c r="T250" s="1">
        <v>47.85</v>
      </c>
      <c r="U250" s="1">
        <v>21.02</v>
      </c>
      <c r="V250" s="10">
        <f t="shared" si="23"/>
        <v>2.1750000000000003</v>
      </c>
      <c r="W250" s="10">
        <f t="shared" si="24"/>
        <v>0.95545454545454545</v>
      </c>
      <c r="X250">
        <f t="shared" si="25"/>
        <v>1.0396279464430809</v>
      </c>
    </row>
    <row r="251" spans="1:24" x14ac:dyDescent="0.2">
      <c r="A251" s="1" t="s">
        <v>89</v>
      </c>
      <c r="B251" s="1">
        <v>44</v>
      </c>
      <c r="C251" s="12">
        <v>6.9</v>
      </c>
      <c r="D251" s="12" t="s">
        <v>59</v>
      </c>
      <c r="E251" s="11">
        <v>1</v>
      </c>
      <c r="F251" s="11">
        <v>3</v>
      </c>
      <c r="G251" s="1" t="s">
        <v>50</v>
      </c>
      <c r="H251" s="1">
        <v>4269</v>
      </c>
      <c r="I251" s="1" t="s">
        <v>5</v>
      </c>
      <c r="J251" s="1">
        <v>4</v>
      </c>
      <c r="K251" s="1">
        <v>4</v>
      </c>
      <c r="L251" s="1" t="s">
        <v>70</v>
      </c>
      <c r="M251" s="2">
        <v>43872</v>
      </c>
      <c r="N251" s="1">
        <v>2</v>
      </c>
      <c r="O251" s="1">
        <v>23</v>
      </c>
      <c r="P251" s="1">
        <v>22</v>
      </c>
      <c r="Q251" s="1">
        <v>22</v>
      </c>
      <c r="R251" s="1">
        <v>229.34</v>
      </c>
      <c r="S251">
        <f t="shared" si="22"/>
        <v>10.268955223880598</v>
      </c>
      <c r="T251" s="1">
        <v>58.8</v>
      </c>
      <c r="U251" s="1">
        <v>20.52</v>
      </c>
      <c r="V251" s="10">
        <f t="shared" si="23"/>
        <v>2.6328358208955223</v>
      </c>
      <c r="W251" s="10">
        <f t="shared" si="24"/>
        <v>0.9188059701492538</v>
      </c>
      <c r="X251">
        <f t="shared" si="25"/>
        <v>1.1637776630774961</v>
      </c>
    </row>
    <row r="252" spans="1:24" x14ac:dyDescent="0.2">
      <c r="A252" s="1" t="s">
        <v>89</v>
      </c>
      <c r="B252" s="1">
        <v>44</v>
      </c>
      <c r="C252" s="12">
        <v>6.9</v>
      </c>
      <c r="D252" s="12" t="s">
        <v>59</v>
      </c>
      <c r="E252" s="11">
        <v>12</v>
      </c>
      <c r="F252" s="11">
        <v>16</v>
      </c>
      <c r="G252" s="1" t="s">
        <v>84</v>
      </c>
      <c r="H252" s="1">
        <v>6395</v>
      </c>
      <c r="I252" s="1" t="s">
        <v>97</v>
      </c>
      <c r="J252" s="1">
        <v>1</v>
      </c>
      <c r="K252" s="1">
        <v>5</v>
      </c>
      <c r="L252" s="1" t="s">
        <v>66</v>
      </c>
      <c r="M252" s="2">
        <v>43877</v>
      </c>
      <c r="N252" s="1">
        <v>2</v>
      </c>
      <c r="O252" s="1">
        <v>22</v>
      </c>
      <c r="P252" s="1">
        <v>22</v>
      </c>
      <c r="Q252" s="1">
        <v>22</v>
      </c>
      <c r="R252" s="1">
        <v>229.08</v>
      </c>
      <c r="S252">
        <f t="shared" si="22"/>
        <v>10.412727272727274</v>
      </c>
      <c r="T252" s="1">
        <v>41.11</v>
      </c>
      <c r="U252" s="1">
        <v>18.03</v>
      </c>
      <c r="V252" s="10">
        <f t="shared" si="23"/>
        <v>1.8686363636363637</v>
      </c>
      <c r="W252" s="10">
        <f t="shared" si="24"/>
        <v>0.81954545454545458</v>
      </c>
      <c r="X252">
        <f t="shared" si="25"/>
        <v>0.65715756248678225</v>
      </c>
    </row>
    <row r="253" spans="1:24" x14ac:dyDescent="0.2">
      <c r="A253" s="1" t="s">
        <v>89</v>
      </c>
      <c r="B253" s="1">
        <v>44</v>
      </c>
      <c r="C253" s="12">
        <v>6.9</v>
      </c>
      <c r="D253" s="12" t="s">
        <v>59</v>
      </c>
      <c r="E253" s="11">
        <v>5</v>
      </c>
      <c r="F253" s="11">
        <v>6</v>
      </c>
      <c r="G253" s="1" t="s">
        <v>51</v>
      </c>
      <c r="H253" s="1">
        <v>4946</v>
      </c>
      <c r="I253" s="1" t="s">
        <v>16</v>
      </c>
      <c r="J253" s="1">
        <v>1</v>
      </c>
      <c r="K253" s="1">
        <v>5</v>
      </c>
      <c r="L253" s="1" t="s">
        <v>82</v>
      </c>
      <c r="M253" s="2">
        <v>43879</v>
      </c>
      <c r="N253" s="1">
        <v>2</v>
      </c>
      <c r="O253" s="1">
        <v>23</v>
      </c>
      <c r="P253" s="1">
        <v>22</v>
      </c>
      <c r="Q253" s="1">
        <v>22</v>
      </c>
      <c r="R253" s="1">
        <v>232.32</v>
      </c>
      <c r="S253">
        <f t="shared" si="22"/>
        <v>10.402388059701492</v>
      </c>
      <c r="T253" s="1">
        <v>45.04</v>
      </c>
      <c r="U253" s="1">
        <v>22.02</v>
      </c>
      <c r="V253" s="10">
        <f t="shared" si="23"/>
        <v>2.0167164179104478</v>
      </c>
      <c r="W253" s="10">
        <f t="shared" si="24"/>
        <v>0.98597014925373139</v>
      </c>
      <c r="X253">
        <f t="shared" si="25"/>
        <v>1.0265284481956292</v>
      </c>
    </row>
    <row r="254" spans="1:24" x14ac:dyDescent="0.2">
      <c r="A254" s="1" t="s">
        <v>89</v>
      </c>
      <c r="B254" s="1">
        <v>44</v>
      </c>
      <c r="C254" s="12">
        <v>6.9</v>
      </c>
      <c r="D254" s="12" t="s">
        <v>59</v>
      </c>
      <c r="E254" s="11">
        <v>5</v>
      </c>
      <c r="F254" s="11">
        <v>6</v>
      </c>
      <c r="G254" s="1" t="s">
        <v>51</v>
      </c>
      <c r="H254" s="1">
        <v>4950</v>
      </c>
      <c r="I254" s="1" t="s">
        <v>16</v>
      </c>
      <c r="J254" s="1">
        <v>1</v>
      </c>
      <c r="K254" s="1">
        <v>5</v>
      </c>
      <c r="L254" s="1" t="s">
        <v>81</v>
      </c>
      <c r="M254" s="2">
        <v>43884</v>
      </c>
      <c r="N254" s="1">
        <v>1</v>
      </c>
      <c r="O254" s="1">
        <v>22</v>
      </c>
      <c r="P254" s="1">
        <v>22</v>
      </c>
      <c r="Q254" s="1">
        <v>23</v>
      </c>
      <c r="R254" s="1">
        <v>236.83</v>
      </c>
      <c r="S254">
        <f t="shared" si="22"/>
        <v>10.604328358208956</v>
      </c>
      <c r="T254" s="1">
        <v>41.3</v>
      </c>
      <c r="U254" s="1">
        <v>22.2</v>
      </c>
      <c r="V254" s="10">
        <f t="shared" si="23"/>
        <v>1.8492537313432835</v>
      </c>
      <c r="W254" s="10">
        <f t="shared" si="24"/>
        <v>0.99402985074626871</v>
      </c>
      <c r="X254">
        <f t="shared" si="25"/>
        <v>0.95674010424485978</v>
      </c>
    </row>
    <row r="255" spans="1:24" x14ac:dyDescent="0.2">
      <c r="A255" s="1" t="s">
        <v>89</v>
      </c>
      <c r="B255" s="1">
        <v>44</v>
      </c>
      <c r="C255" s="12">
        <v>6.9</v>
      </c>
      <c r="D255" s="12" t="s">
        <v>59</v>
      </c>
      <c r="E255" s="11">
        <v>12</v>
      </c>
      <c r="F255" s="11">
        <v>16</v>
      </c>
      <c r="G255" s="1" t="s">
        <v>84</v>
      </c>
      <c r="H255" s="1">
        <v>6386</v>
      </c>
      <c r="I255" s="1" t="s">
        <v>97</v>
      </c>
      <c r="J255" s="1">
        <v>1</v>
      </c>
      <c r="K255" s="1">
        <v>5</v>
      </c>
      <c r="L255" s="1" t="s">
        <v>73</v>
      </c>
      <c r="M255" s="2">
        <v>43890</v>
      </c>
      <c r="N255" s="1">
        <v>1</v>
      </c>
      <c r="O255" s="1">
        <v>23</v>
      </c>
      <c r="P255" s="1">
        <v>22</v>
      </c>
      <c r="Q255" s="1">
        <v>22</v>
      </c>
      <c r="R255" s="1">
        <v>240.02</v>
      </c>
      <c r="S255">
        <f t="shared" si="22"/>
        <v>10.747164179104479</v>
      </c>
      <c r="T255" s="1">
        <v>43.05</v>
      </c>
      <c r="U255" s="1">
        <v>15.65</v>
      </c>
      <c r="V255" s="10">
        <f t="shared" si="23"/>
        <v>1.9276119402985075</v>
      </c>
      <c r="W255" s="10">
        <f t="shared" si="24"/>
        <v>0.70074626865671652</v>
      </c>
      <c r="X255">
        <f t="shared" si="25"/>
        <v>0.49560972303685624</v>
      </c>
    </row>
    <row r="256" spans="1:24" x14ac:dyDescent="0.2">
      <c r="A256" s="1" t="s">
        <v>89</v>
      </c>
      <c r="B256" s="1">
        <v>44</v>
      </c>
      <c r="C256" s="12">
        <v>6.9</v>
      </c>
      <c r="D256" s="12" t="s">
        <v>59</v>
      </c>
      <c r="E256" s="11">
        <v>5</v>
      </c>
      <c r="F256" s="11">
        <v>6</v>
      </c>
      <c r="G256" s="1" t="s">
        <v>51</v>
      </c>
      <c r="H256" s="1">
        <v>4960</v>
      </c>
      <c r="I256" s="1" t="s">
        <v>16</v>
      </c>
      <c r="J256" s="1">
        <v>2</v>
      </c>
      <c r="K256" s="1">
        <v>6</v>
      </c>
      <c r="L256" s="1" t="s">
        <v>68</v>
      </c>
      <c r="M256" s="2">
        <v>43884</v>
      </c>
      <c r="N256" s="1">
        <v>3</v>
      </c>
      <c r="O256" s="1">
        <v>23</v>
      </c>
      <c r="P256" s="1">
        <v>22</v>
      </c>
      <c r="Q256" s="1">
        <v>23</v>
      </c>
      <c r="R256" s="1">
        <v>241.87</v>
      </c>
      <c r="S256">
        <f t="shared" si="22"/>
        <v>10.670735294117646</v>
      </c>
      <c r="T256" s="1">
        <v>42.94</v>
      </c>
      <c r="U256" s="1">
        <v>21.1</v>
      </c>
      <c r="V256" s="10">
        <f t="shared" si="23"/>
        <v>1.8944117647058822</v>
      </c>
      <c r="W256" s="10">
        <f t="shared" si="24"/>
        <v>0.93088235294117649</v>
      </c>
      <c r="X256">
        <f t="shared" si="25"/>
        <v>0.85953308680677998</v>
      </c>
    </row>
    <row r="257" spans="1:24" x14ac:dyDescent="0.2">
      <c r="A257" s="1" t="s">
        <v>89</v>
      </c>
      <c r="B257" s="1">
        <v>44</v>
      </c>
      <c r="C257" s="12">
        <v>6.9</v>
      </c>
      <c r="D257" s="12" t="s">
        <v>59</v>
      </c>
      <c r="E257" s="11">
        <v>12</v>
      </c>
      <c r="F257" s="11">
        <v>16</v>
      </c>
      <c r="G257" s="1" t="s">
        <v>84</v>
      </c>
      <c r="H257" s="1">
        <v>6418</v>
      </c>
      <c r="I257" s="1" t="s">
        <v>97</v>
      </c>
      <c r="J257" s="1">
        <v>3</v>
      </c>
      <c r="K257" s="1">
        <v>7</v>
      </c>
      <c r="L257" s="1" t="s">
        <v>78</v>
      </c>
      <c r="M257" s="2">
        <v>43877</v>
      </c>
      <c r="N257" s="1">
        <v>2</v>
      </c>
      <c r="O257" s="1">
        <v>22</v>
      </c>
      <c r="P257" s="1">
        <v>22</v>
      </c>
      <c r="Q257" s="1">
        <v>22</v>
      </c>
      <c r="R257" s="1">
        <v>234.03</v>
      </c>
      <c r="S257">
        <f t="shared" si="22"/>
        <v>10.637727272727274</v>
      </c>
      <c r="T257" s="1">
        <v>34.479999999999997</v>
      </c>
      <c r="U257" s="1">
        <v>16.64</v>
      </c>
      <c r="V257" s="10">
        <f t="shared" si="23"/>
        <v>1.5672727272727272</v>
      </c>
      <c r="W257" s="10">
        <f t="shared" si="24"/>
        <v>0.75636363636363635</v>
      </c>
      <c r="X257">
        <f t="shared" si="25"/>
        <v>0.4694663631553273</v>
      </c>
    </row>
    <row r="258" spans="1:24" x14ac:dyDescent="0.2">
      <c r="A258" s="1" t="s">
        <v>89</v>
      </c>
      <c r="B258" s="1">
        <v>44</v>
      </c>
      <c r="C258" s="12">
        <v>6.9</v>
      </c>
      <c r="D258" s="12" t="s">
        <v>59</v>
      </c>
      <c r="E258" s="11">
        <v>5</v>
      </c>
      <c r="F258" s="11">
        <v>6</v>
      </c>
      <c r="G258" s="1" t="s">
        <v>51</v>
      </c>
      <c r="H258" s="1">
        <v>4969</v>
      </c>
      <c r="I258" s="1" t="s">
        <v>16</v>
      </c>
      <c r="J258" s="1">
        <v>3</v>
      </c>
      <c r="K258" s="1">
        <v>7</v>
      </c>
      <c r="L258" s="1" t="s">
        <v>69</v>
      </c>
      <c r="M258" s="2">
        <v>43884</v>
      </c>
      <c r="N258" s="1">
        <v>1</v>
      </c>
      <c r="O258" s="1">
        <v>22</v>
      </c>
      <c r="P258" s="1">
        <v>22</v>
      </c>
      <c r="Q258" s="1">
        <v>22</v>
      </c>
      <c r="R258" s="1">
        <v>238.25</v>
      </c>
      <c r="S258">
        <f t="shared" si="22"/>
        <v>10.829545454545455</v>
      </c>
      <c r="T258" s="1">
        <v>42.01</v>
      </c>
      <c r="U258" s="1">
        <v>21.02</v>
      </c>
      <c r="V258" s="10">
        <f t="shared" si="23"/>
        <v>1.9095454545454544</v>
      </c>
      <c r="W258" s="10">
        <f t="shared" si="24"/>
        <v>0.95545454545454545</v>
      </c>
      <c r="X258">
        <f t="shared" si="25"/>
        <v>0.91274336530979783</v>
      </c>
    </row>
    <row r="259" spans="1:24" x14ac:dyDescent="0.2">
      <c r="A259" s="1" t="s">
        <v>89</v>
      </c>
      <c r="B259" s="1">
        <v>44</v>
      </c>
      <c r="C259" s="12">
        <v>6.9</v>
      </c>
      <c r="D259" s="12" t="s">
        <v>59</v>
      </c>
      <c r="E259" s="11">
        <v>12</v>
      </c>
      <c r="F259" s="11">
        <v>16</v>
      </c>
      <c r="G259" s="1" t="s">
        <v>84</v>
      </c>
      <c r="H259" s="1">
        <v>6421</v>
      </c>
      <c r="I259" s="1" t="s">
        <v>97</v>
      </c>
      <c r="J259" s="1">
        <v>4</v>
      </c>
      <c r="K259" s="1">
        <v>8</v>
      </c>
      <c r="L259" s="1" t="s">
        <v>72</v>
      </c>
      <c r="M259" s="2">
        <v>43881</v>
      </c>
      <c r="N259" s="1">
        <v>1</v>
      </c>
      <c r="O259" s="1">
        <v>22</v>
      </c>
      <c r="P259" s="1">
        <v>22</v>
      </c>
      <c r="Q259" s="1">
        <v>22</v>
      </c>
      <c r="R259" s="1">
        <v>225.74</v>
      </c>
      <c r="S259">
        <f t="shared" si="22"/>
        <v>10.260909090909092</v>
      </c>
      <c r="T259" s="1">
        <v>36.4</v>
      </c>
      <c r="U259" s="1">
        <v>17.09</v>
      </c>
      <c r="V259" s="10">
        <f t="shared" si="23"/>
        <v>1.6545454545454545</v>
      </c>
      <c r="W259" s="10">
        <f t="shared" si="24"/>
        <v>0.77681818181818185</v>
      </c>
      <c r="X259">
        <f t="shared" si="25"/>
        <v>0.52277653866154239</v>
      </c>
    </row>
    <row r="260" spans="1:24" x14ac:dyDescent="0.2">
      <c r="A260" s="1" t="s">
        <v>89</v>
      </c>
      <c r="B260" s="1">
        <v>44</v>
      </c>
      <c r="C260" s="12">
        <v>6.9</v>
      </c>
      <c r="D260" s="12" t="s">
        <v>59</v>
      </c>
      <c r="E260" s="11">
        <v>12</v>
      </c>
      <c r="F260" s="11">
        <v>16</v>
      </c>
      <c r="G260" s="1" t="s">
        <v>84</v>
      </c>
      <c r="H260" s="1">
        <v>6431</v>
      </c>
      <c r="I260" s="1" t="s">
        <v>97</v>
      </c>
      <c r="J260" s="1">
        <v>4</v>
      </c>
      <c r="K260" s="1">
        <v>8</v>
      </c>
      <c r="L260" s="1" t="s">
        <v>66</v>
      </c>
      <c r="M260" s="2">
        <v>43884</v>
      </c>
      <c r="N260" s="1">
        <v>4</v>
      </c>
      <c r="O260" s="1">
        <v>22</v>
      </c>
      <c r="P260" s="1">
        <v>23</v>
      </c>
      <c r="Q260" s="1">
        <v>22</v>
      </c>
      <c r="R260" s="1">
        <v>218.36</v>
      </c>
      <c r="S260">
        <f t="shared" si="22"/>
        <v>9.7773134328358218</v>
      </c>
      <c r="T260" s="1">
        <v>32.89</v>
      </c>
      <c r="U260" s="1">
        <v>15.81</v>
      </c>
      <c r="V260" s="10">
        <f t="shared" si="23"/>
        <v>1.4726865671641791</v>
      </c>
      <c r="W260" s="10">
        <f t="shared" si="24"/>
        <v>0.70791044776119405</v>
      </c>
      <c r="X260">
        <f t="shared" si="25"/>
        <v>0.38642533465975148</v>
      </c>
    </row>
    <row r="261" spans="1:24" x14ac:dyDescent="0.2">
      <c r="A261" s="20" t="s">
        <v>89</v>
      </c>
      <c r="B261" s="20">
        <v>44</v>
      </c>
      <c r="C261" s="21">
        <v>6.9</v>
      </c>
      <c r="D261" s="21" t="s">
        <v>59</v>
      </c>
      <c r="E261" s="22">
        <v>5</v>
      </c>
      <c r="F261" s="22">
        <v>6</v>
      </c>
      <c r="G261" s="20" t="s">
        <v>51</v>
      </c>
      <c r="H261" s="20">
        <v>4987</v>
      </c>
      <c r="I261" s="20" t="s">
        <v>16</v>
      </c>
      <c r="J261" s="20">
        <v>4</v>
      </c>
      <c r="K261" s="20">
        <v>8</v>
      </c>
      <c r="L261" s="20" t="s">
        <v>64</v>
      </c>
      <c r="M261" s="23">
        <v>43893</v>
      </c>
      <c r="N261" s="20">
        <v>4</v>
      </c>
      <c r="O261" s="1">
        <v>22</v>
      </c>
      <c r="P261" s="1">
        <v>23</v>
      </c>
      <c r="Q261" s="1">
        <v>22</v>
      </c>
      <c r="R261" s="1">
        <v>233.7</v>
      </c>
      <c r="S261">
        <f t="shared" si="22"/>
        <v>10.464179104477612</v>
      </c>
      <c r="T261" s="20">
        <v>36.67</v>
      </c>
      <c r="U261" s="20">
        <v>20.22</v>
      </c>
      <c r="V261" s="25">
        <f t="shared" si="23"/>
        <v>1.6419402985074629</v>
      </c>
      <c r="W261" s="25">
        <f t="shared" si="24"/>
        <v>0.9053731343283582</v>
      </c>
      <c r="X261" s="24">
        <f t="shared" si="25"/>
        <v>0.70471122763045446</v>
      </c>
    </row>
    <row r="262" spans="1:24" x14ac:dyDescent="0.2">
      <c r="A262" s="20" t="s">
        <v>89</v>
      </c>
      <c r="B262" s="20">
        <v>44</v>
      </c>
      <c r="C262" s="21">
        <v>6.9</v>
      </c>
      <c r="D262" s="21" t="s">
        <v>59</v>
      </c>
      <c r="E262" s="22">
        <v>1</v>
      </c>
      <c r="F262" s="22">
        <v>4</v>
      </c>
      <c r="G262" s="20" t="s">
        <v>50</v>
      </c>
      <c r="H262" s="20">
        <v>4286</v>
      </c>
      <c r="I262" s="20" t="s">
        <v>6</v>
      </c>
      <c r="J262" s="20">
        <v>2</v>
      </c>
      <c r="K262" s="20">
        <v>9</v>
      </c>
      <c r="L262" s="20" t="s">
        <v>74</v>
      </c>
      <c r="M262" s="23">
        <v>43865</v>
      </c>
      <c r="N262" s="20">
        <v>2</v>
      </c>
      <c r="O262" s="20">
        <v>22</v>
      </c>
      <c r="P262" s="20">
        <v>22</v>
      </c>
      <c r="Q262" s="20">
        <v>22</v>
      </c>
      <c r="R262" s="20">
        <v>223.16</v>
      </c>
      <c r="S262">
        <f t="shared" si="22"/>
        <v>10.143636363636363</v>
      </c>
      <c r="T262" s="20">
        <v>40.61</v>
      </c>
      <c r="U262" s="20">
        <v>23.54</v>
      </c>
      <c r="V262" s="25">
        <f t="shared" si="23"/>
        <v>1.8459090909090909</v>
      </c>
      <c r="W262" s="25">
        <f t="shared" si="24"/>
        <v>1.07</v>
      </c>
      <c r="X262" s="24">
        <f t="shared" si="25"/>
        <v>1.1065638705723189</v>
      </c>
    </row>
    <row r="263" spans="1:24" x14ac:dyDescent="0.2">
      <c r="A263" s="20" t="s">
        <v>89</v>
      </c>
      <c r="B263" s="20">
        <v>44</v>
      </c>
      <c r="C263" s="21">
        <v>6.9</v>
      </c>
      <c r="D263" s="21" t="s">
        <v>59</v>
      </c>
      <c r="E263" s="22">
        <v>11</v>
      </c>
      <c r="F263" s="22">
        <v>15</v>
      </c>
      <c r="G263" s="20" t="s">
        <v>84</v>
      </c>
      <c r="H263" s="20">
        <v>6150</v>
      </c>
      <c r="I263" s="20" t="s">
        <v>96</v>
      </c>
      <c r="J263" s="20">
        <v>1</v>
      </c>
      <c r="K263" s="20">
        <v>9</v>
      </c>
      <c r="L263" s="20" t="s">
        <v>65</v>
      </c>
      <c r="M263" s="23">
        <v>43869</v>
      </c>
      <c r="N263" s="20">
        <v>2</v>
      </c>
      <c r="O263" s="20">
        <v>22</v>
      </c>
      <c r="P263" s="20">
        <v>22</v>
      </c>
      <c r="Q263" s="20">
        <v>22</v>
      </c>
      <c r="R263" s="20">
        <v>245.13</v>
      </c>
      <c r="S263">
        <f t="shared" si="22"/>
        <v>11.142272727272728</v>
      </c>
      <c r="T263" s="20">
        <v>47.85</v>
      </c>
      <c r="U263" s="20">
        <v>20.399999999999999</v>
      </c>
      <c r="V263" s="25">
        <f t="shared" si="23"/>
        <v>2.1750000000000003</v>
      </c>
      <c r="W263" s="25">
        <f t="shared" si="24"/>
        <v>0.92727272727272725</v>
      </c>
      <c r="X263" s="24">
        <f t="shared" si="25"/>
        <v>0.97920327383315897</v>
      </c>
    </row>
    <row r="264" spans="1:24" x14ac:dyDescent="0.2">
      <c r="A264" s="20" t="s">
        <v>89</v>
      </c>
      <c r="B264" s="20">
        <v>44</v>
      </c>
      <c r="C264" s="21">
        <v>6.9</v>
      </c>
      <c r="D264" s="21" t="s">
        <v>59</v>
      </c>
      <c r="E264" s="22">
        <v>1</v>
      </c>
      <c r="F264" s="22">
        <v>4</v>
      </c>
      <c r="G264" s="20" t="s">
        <v>50</v>
      </c>
      <c r="H264" s="20">
        <v>4275</v>
      </c>
      <c r="I264" s="20" t="s">
        <v>6</v>
      </c>
      <c r="J264" s="20">
        <v>1</v>
      </c>
      <c r="K264" s="20">
        <v>9</v>
      </c>
      <c r="L264" s="20" t="s">
        <v>86</v>
      </c>
      <c r="M264" s="23">
        <v>43873</v>
      </c>
      <c r="N264" s="20">
        <v>3</v>
      </c>
      <c r="O264" s="20">
        <v>21</v>
      </c>
      <c r="P264" s="20">
        <v>22</v>
      </c>
      <c r="Q264" s="20">
        <v>22</v>
      </c>
      <c r="R264" s="20">
        <v>231.71</v>
      </c>
      <c r="S264">
        <f t="shared" si="22"/>
        <v>10.694307692307692</v>
      </c>
      <c r="T264" s="20">
        <v>41.01</v>
      </c>
      <c r="U264" s="20">
        <v>27.02</v>
      </c>
      <c r="V264" s="25">
        <f t="shared" si="23"/>
        <v>1.8927692307692305</v>
      </c>
      <c r="W264" s="25">
        <f t="shared" si="24"/>
        <v>1.247076923076923</v>
      </c>
      <c r="X264" s="24">
        <f t="shared" si="25"/>
        <v>1.5412843732027259</v>
      </c>
    </row>
    <row r="265" spans="1:24" x14ac:dyDescent="0.2">
      <c r="A265" s="20" t="s">
        <v>89</v>
      </c>
      <c r="B265" s="20">
        <v>44</v>
      </c>
      <c r="C265" s="21">
        <v>6.9</v>
      </c>
      <c r="D265" s="21" t="s">
        <v>59</v>
      </c>
      <c r="E265" s="22">
        <v>11</v>
      </c>
      <c r="F265" s="22">
        <v>15</v>
      </c>
      <c r="G265" s="20" t="s">
        <v>84</v>
      </c>
      <c r="H265" s="20">
        <v>6159</v>
      </c>
      <c r="I265" s="20" t="s">
        <v>96</v>
      </c>
      <c r="J265" s="20">
        <v>2</v>
      </c>
      <c r="K265" s="20">
        <v>10</v>
      </c>
      <c r="L265" s="20" t="s">
        <v>67</v>
      </c>
      <c r="M265" s="23">
        <v>43877</v>
      </c>
      <c r="N265" s="20">
        <v>2</v>
      </c>
      <c r="O265" s="20">
        <v>22</v>
      </c>
      <c r="P265" s="20">
        <v>22</v>
      </c>
      <c r="Q265" s="20">
        <v>22</v>
      </c>
      <c r="R265" s="20">
        <v>246.52</v>
      </c>
      <c r="S265">
        <f t="shared" si="22"/>
        <v>11.205454545454545</v>
      </c>
      <c r="T265" s="20">
        <v>44.28</v>
      </c>
      <c r="U265" s="20">
        <v>21.47</v>
      </c>
      <c r="V265" s="25">
        <f t="shared" si="23"/>
        <v>2.0127272727272727</v>
      </c>
      <c r="W265" s="25">
        <f t="shared" si="24"/>
        <v>0.97590909090909084</v>
      </c>
      <c r="X265" s="24">
        <f t="shared" si="25"/>
        <v>1.003696202338203</v>
      </c>
    </row>
    <row r="266" spans="1:24" x14ac:dyDescent="0.2">
      <c r="A266" s="20" t="s">
        <v>89</v>
      </c>
      <c r="B266" s="20">
        <v>44</v>
      </c>
      <c r="C266" s="21">
        <v>6.9</v>
      </c>
      <c r="D266" s="21" t="s">
        <v>59</v>
      </c>
      <c r="E266" s="22">
        <v>1</v>
      </c>
      <c r="F266" s="22">
        <v>4</v>
      </c>
      <c r="G266" s="20" t="s">
        <v>50</v>
      </c>
      <c r="H266" s="20">
        <v>4301</v>
      </c>
      <c r="I266" s="20" t="s">
        <v>6</v>
      </c>
      <c r="J266" s="20">
        <v>3</v>
      </c>
      <c r="K266" s="20">
        <v>11</v>
      </c>
      <c r="L266" s="20" t="s">
        <v>62</v>
      </c>
      <c r="M266" s="23">
        <v>43869</v>
      </c>
      <c r="N266" s="20">
        <v>4</v>
      </c>
      <c r="O266" s="20">
        <v>22</v>
      </c>
      <c r="P266" s="20">
        <v>23</v>
      </c>
      <c r="Q266" s="20">
        <v>22</v>
      </c>
      <c r="R266" s="20">
        <v>236.31</v>
      </c>
      <c r="S266">
        <f t="shared" si="22"/>
        <v>10.581044776119404</v>
      </c>
      <c r="T266" s="20">
        <v>41.11</v>
      </c>
      <c r="U266" s="20">
        <v>25.08</v>
      </c>
      <c r="V266" s="25">
        <f t="shared" si="23"/>
        <v>1.8407462686567164</v>
      </c>
      <c r="W266" s="25">
        <f t="shared" si="24"/>
        <v>1.1229850746268657</v>
      </c>
      <c r="X266" s="24">
        <f t="shared" si="25"/>
        <v>1.2154595757165996</v>
      </c>
    </row>
    <row r="267" spans="1:24" x14ac:dyDescent="0.2">
      <c r="A267" s="20" t="s">
        <v>89</v>
      </c>
      <c r="B267" s="20">
        <v>44</v>
      </c>
      <c r="C267" s="21">
        <v>6.9</v>
      </c>
      <c r="D267" s="21" t="s">
        <v>59</v>
      </c>
      <c r="E267" s="22">
        <v>1</v>
      </c>
      <c r="F267" s="22">
        <v>4</v>
      </c>
      <c r="G267" s="20" t="s">
        <v>50</v>
      </c>
      <c r="H267" s="20">
        <v>4293</v>
      </c>
      <c r="I267" s="20" t="s">
        <v>6</v>
      </c>
      <c r="J267" s="20">
        <v>2</v>
      </c>
      <c r="K267" s="20">
        <v>11</v>
      </c>
      <c r="L267" s="20" t="s">
        <v>79</v>
      </c>
      <c r="M267" s="23">
        <v>43869</v>
      </c>
      <c r="N267" s="20">
        <v>2</v>
      </c>
      <c r="O267" s="20">
        <v>22</v>
      </c>
      <c r="P267" s="20">
        <v>23</v>
      </c>
      <c r="Q267" s="20">
        <v>22</v>
      </c>
      <c r="R267" s="20">
        <v>244.37</v>
      </c>
      <c r="S267">
        <f t="shared" si="22"/>
        <v>10.941940298507463</v>
      </c>
      <c r="T267" s="20">
        <v>44.65</v>
      </c>
      <c r="U267" s="20">
        <v>24.41</v>
      </c>
      <c r="V267" s="25">
        <f t="shared" si="23"/>
        <v>1.9992537313432837</v>
      </c>
      <c r="W267" s="25">
        <f t="shared" si="24"/>
        <v>1.0929850746268657</v>
      </c>
      <c r="X267" s="24">
        <f t="shared" si="25"/>
        <v>1.2505325500001048</v>
      </c>
    </row>
    <row r="268" spans="1:24" x14ac:dyDescent="0.2">
      <c r="A268" s="20" t="s">
        <v>89</v>
      </c>
      <c r="B268" s="20">
        <v>44</v>
      </c>
      <c r="C268" s="21">
        <v>6.9</v>
      </c>
      <c r="D268" s="21" t="s">
        <v>59</v>
      </c>
      <c r="E268" s="22">
        <v>11</v>
      </c>
      <c r="F268" s="22">
        <v>15</v>
      </c>
      <c r="G268" s="20" t="s">
        <v>84</v>
      </c>
      <c r="H268" s="20">
        <v>6169</v>
      </c>
      <c r="I268" s="20" t="s">
        <v>96</v>
      </c>
      <c r="J268" s="20">
        <v>2</v>
      </c>
      <c r="K268" s="20">
        <v>11</v>
      </c>
      <c r="L268" s="20" t="s">
        <v>72</v>
      </c>
      <c r="M268" s="23">
        <v>43879</v>
      </c>
      <c r="N268" s="20">
        <v>3</v>
      </c>
      <c r="O268" s="20">
        <v>22</v>
      </c>
      <c r="P268" s="20">
        <v>22</v>
      </c>
      <c r="Q268" s="20">
        <v>22</v>
      </c>
      <c r="R268" s="20">
        <v>236.04</v>
      </c>
      <c r="S268">
        <f t="shared" si="22"/>
        <v>10.729090909090909</v>
      </c>
      <c r="T268" s="20">
        <v>46.86</v>
      </c>
      <c r="U268" s="20">
        <v>22.02</v>
      </c>
      <c r="V268" s="25">
        <f t="shared" si="23"/>
        <v>2.13</v>
      </c>
      <c r="W268" s="25">
        <f t="shared" si="24"/>
        <v>1.000909090909091</v>
      </c>
      <c r="X268" s="24">
        <f t="shared" si="25"/>
        <v>1.1172940689895383</v>
      </c>
    </row>
    <row r="269" spans="1:24" x14ac:dyDescent="0.2">
      <c r="A269" s="20" t="s">
        <v>89</v>
      </c>
      <c r="B269" s="20">
        <v>44</v>
      </c>
      <c r="C269" s="21">
        <v>6.9</v>
      </c>
      <c r="D269" s="21" t="s">
        <v>59</v>
      </c>
      <c r="E269" s="22">
        <v>1</v>
      </c>
      <c r="F269" s="22">
        <v>4</v>
      </c>
      <c r="G269" s="20" t="s">
        <v>50</v>
      </c>
      <c r="H269" s="20">
        <v>4312</v>
      </c>
      <c r="I269" s="20" t="s">
        <v>6</v>
      </c>
      <c r="J269" s="20">
        <v>4</v>
      </c>
      <c r="K269" s="20">
        <v>12</v>
      </c>
      <c r="L269" s="20" t="s">
        <v>77</v>
      </c>
      <c r="M269" s="23">
        <v>43865</v>
      </c>
      <c r="N269" s="20">
        <v>3</v>
      </c>
      <c r="O269" s="20">
        <v>22</v>
      </c>
      <c r="P269" s="20">
        <v>22</v>
      </c>
      <c r="Q269" s="20">
        <v>22</v>
      </c>
      <c r="R269" s="20">
        <v>225.41</v>
      </c>
      <c r="S269">
        <f t="shared" si="22"/>
        <v>10.245909090909091</v>
      </c>
      <c r="T269" s="20">
        <v>43.66</v>
      </c>
      <c r="U269" s="20">
        <v>24.35</v>
      </c>
      <c r="V269" s="25">
        <f t="shared" si="23"/>
        <v>1.9845454545454544</v>
      </c>
      <c r="W269" s="25">
        <f t="shared" si="24"/>
        <v>1.1068181818181819</v>
      </c>
      <c r="X269" s="24">
        <f t="shared" si="25"/>
        <v>1.2729526289235193</v>
      </c>
    </row>
    <row r="270" spans="1:24" x14ac:dyDescent="0.2">
      <c r="A270" s="20" t="s">
        <v>89</v>
      </c>
      <c r="B270" s="20">
        <v>44</v>
      </c>
      <c r="C270" s="21">
        <v>6.9</v>
      </c>
      <c r="D270" s="21" t="s">
        <v>59</v>
      </c>
      <c r="E270" s="22">
        <v>11</v>
      </c>
      <c r="F270" s="22">
        <v>15</v>
      </c>
      <c r="G270" s="20" t="s">
        <v>84</v>
      </c>
      <c r="H270" s="20">
        <v>6181</v>
      </c>
      <c r="I270" s="20" t="s">
        <v>96</v>
      </c>
      <c r="J270" s="20">
        <v>3</v>
      </c>
      <c r="K270" s="20">
        <v>12</v>
      </c>
      <c r="L270" s="20" t="s">
        <v>72</v>
      </c>
      <c r="M270" s="23">
        <v>43869</v>
      </c>
      <c r="N270" s="20">
        <v>2</v>
      </c>
      <c r="O270" s="20">
        <v>22</v>
      </c>
      <c r="P270" s="20">
        <v>22</v>
      </c>
      <c r="Q270" s="20">
        <v>22</v>
      </c>
      <c r="R270" s="20">
        <v>228.32</v>
      </c>
      <c r="S270">
        <f t="shared" si="22"/>
        <v>10.378181818181817</v>
      </c>
      <c r="T270" s="1">
        <v>43.27</v>
      </c>
      <c r="U270" s="1">
        <v>22.47</v>
      </c>
      <c r="V270" s="10">
        <f t="shared" si="23"/>
        <v>1.966818181818182</v>
      </c>
      <c r="W270" s="10">
        <f t="shared" si="24"/>
        <v>1.0213636363636363</v>
      </c>
      <c r="X270">
        <f t="shared" si="25"/>
        <v>1.0742951618872081</v>
      </c>
    </row>
    <row r="271" spans="1:24" x14ac:dyDescent="0.2">
      <c r="A271" s="20" t="s">
        <v>89</v>
      </c>
      <c r="B271" s="20">
        <v>44</v>
      </c>
      <c r="C271" s="21">
        <v>6.9</v>
      </c>
      <c r="D271" s="21" t="s">
        <v>59</v>
      </c>
      <c r="E271" s="22">
        <v>11</v>
      </c>
      <c r="F271" s="22">
        <v>15</v>
      </c>
      <c r="G271" s="20" t="s">
        <v>84</v>
      </c>
      <c r="H271" s="20">
        <v>6188</v>
      </c>
      <c r="I271" s="20" t="s">
        <v>96</v>
      </c>
      <c r="J271" s="20">
        <v>4</v>
      </c>
      <c r="K271" s="20">
        <v>12</v>
      </c>
      <c r="L271" s="20" t="s">
        <v>61</v>
      </c>
      <c r="M271" s="23">
        <v>43872</v>
      </c>
      <c r="N271" s="20">
        <v>4</v>
      </c>
      <c r="O271" s="20">
        <v>22</v>
      </c>
      <c r="P271" s="20">
        <v>22</v>
      </c>
      <c r="Q271" s="20">
        <v>22</v>
      </c>
      <c r="R271" s="20">
        <v>243.98</v>
      </c>
      <c r="S271">
        <f t="shared" si="22"/>
        <v>11.09</v>
      </c>
      <c r="T271" s="1">
        <v>49.48</v>
      </c>
      <c r="U271" s="1">
        <v>17.46</v>
      </c>
      <c r="V271" s="10">
        <f t="shared" si="23"/>
        <v>2.249090909090909</v>
      </c>
      <c r="W271" s="10">
        <f t="shared" si="24"/>
        <v>0.7936363636363637</v>
      </c>
      <c r="X271">
        <f t="shared" si="25"/>
        <v>0.74173496095224867</v>
      </c>
    </row>
    <row r="272" spans="1:24" x14ac:dyDescent="0.2">
      <c r="A272" s="20" t="s">
        <v>89</v>
      </c>
      <c r="B272" s="20">
        <v>44</v>
      </c>
      <c r="C272" s="21">
        <v>6.9</v>
      </c>
      <c r="D272" s="21" t="s">
        <v>59</v>
      </c>
      <c r="E272" s="22">
        <v>9</v>
      </c>
      <c r="F272" s="22">
        <v>12</v>
      </c>
      <c r="G272" s="20" t="s">
        <v>52</v>
      </c>
      <c r="H272" s="20">
        <v>5848</v>
      </c>
      <c r="I272" s="20" t="s">
        <v>34</v>
      </c>
      <c r="J272" s="20">
        <v>4</v>
      </c>
      <c r="K272" s="20">
        <v>13</v>
      </c>
      <c r="L272" s="20" t="s">
        <v>74</v>
      </c>
      <c r="M272" s="23">
        <v>43869</v>
      </c>
      <c r="N272" s="20">
        <v>2</v>
      </c>
      <c r="O272" s="20">
        <v>22</v>
      </c>
      <c r="P272" s="20">
        <v>23</v>
      </c>
      <c r="Q272" s="20">
        <v>22</v>
      </c>
      <c r="R272" s="20">
        <v>247.94</v>
      </c>
      <c r="S272">
        <f t="shared" si="22"/>
        <v>11.101791044776119</v>
      </c>
      <c r="T272" s="20">
        <v>40.020000000000003</v>
      </c>
      <c r="U272" s="20">
        <v>20.62</v>
      </c>
      <c r="V272" s="25">
        <f t="shared" si="23"/>
        <v>1.7919402985074628</v>
      </c>
      <c r="W272" s="25">
        <f t="shared" si="24"/>
        <v>0.9232835820895523</v>
      </c>
      <c r="X272" s="24">
        <f t="shared" si="25"/>
        <v>0.79982022988149692</v>
      </c>
    </row>
    <row r="273" spans="1:24" x14ac:dyDescent="0.2">
      <c r="A273" s="20" t="s">
        <v>89</v>
      </c>
      <c r="B273" s="20">
        <v>44</v>
      </c>
      <c r="C273" s="21">
        <v>6.9</v>
      </c>
      <c r="D273" s="21" t="s">
        <v>59</v>
      </c>
      <c r="E273" s="22">
        <v>9</v>
      </c>
      <c r="F273" s="22">
        <v>12</v>
      </c>
      <c r="G273" s="20" t="s">
        <v>52</v>
      </c>
      <c r="H273" s="20">
        <v>5819</v>
      </c>
      <c r="I273" s="20" t="s">
        <v>34</v>
      </c>
      <c r="J273" s="20">
        <v>1</v>
      </c>
      <c r="K273" s="20">
        <v>13</v>
      </c>
      <c r="L273" s="20" t="s">
        <v>77</v>
      </c>
      <c r="M273" s="23">
        <v>43869</v>
      </c>
      <c r="N273" s="20">
        <v>3</v>
      </c>
      <c r="O273" s="20">
        <v>23</v>
      </c>
      <c r="P273" s="20">
        <v>22</v>
      </c>
      <c r="Q273" s="20">
        <v>22</v>
      </c>
      <c r="R273" s="20">
        <v>235.8</v>
      </c>
      <c r="S273">
        <f t="shared" si="22"/>
        <v>10.558208955223881</v>
      </c>
      <c r="T273" s="20">
        <v>44.78</v>
      </c>
      <c r="U273" s="20">
        <v>21.47</v>
      </c>
      <c r="V273" s="25">
        <f t="shared" si="23"/>
        <v>2.0050746268656718</v>
      </c>
      <c r="W273" s="25">
        <f t="shared" si="24"/>
        <v>0.96134328358208954</v>
      </c>
      <c r="X273" s="24">
        <f t="shared" si="25"/>
        <v>0.97025559655192406</v>
      </c>
    </row>
    <row r="274" spans="1:24" x14ac:dyDescent="0.2">
      <c r="A274" s="20" t="s">
        <v>89</v>
      </c>
      <c r="B274" s="20">
        <v>44</v>
      </c>
      <c r="C274" s="21">
        <v>6.9</v>
      </c>
      <c r="D274" s="21" t="s">
        <v>59</v>
      </c>
      <c r="E274" s="22">
        <v>6</v>
      </c>
      <c r="F274" s="22">
        <v>6</v>
      </c>
      <c r="G274" s="20" t="s">
        <v>51</v>
      </c>
      <c r="H274" s="20">
        <v>5140</v>
      </c>
      <c r="I274" s="20" t="s">
        <v>20</v>
      </c>
      <c r="J274" s="20">
        <v>1</v>
      </c>
      <c r="K274" s="20">
        <v>13</v>
      </c>
      <c r="L274" s="20" t="s">
        <v>71</v>
      </c>
      <c r="M274" s="23">
        <v>43875</v>
      </c>
      <c r="N274" s="20">
        <v>4</v>
      </c>
      <c r="O274" s="20">
        <v>22</v>
      </c>
      <c r="P274" s="20">
        <v>22</v>
      </c>
      <c r="Q274" s="20">
        <v>22</v>
      </c>
      <c r="R274" s="20">
        <v>225.32</v>
      </c>
      <c r="S274">
        <f t="shared" ref="S274:S305" si="26">R274/AVERAGE(O274:Q274)</f>
        <v>10.241818181818182</v>
      </c>
      <c r="T274" s="20">
        <v>36.06</v>
      </c>
      <c r="U274" s="20">
        <v>20.25</v>
      </c>
      <c r="V274" s="25">
        <f t="shared" ref="V274:V305" si="27">T274/AVERAGE($O274:$Q274)</f>
        <v>1.6390909090909092</v>
      </c>
      <c r="W274" s="25">
        <f t="shared" ref="W274:W305" si="28">U274/AVERAGE($O274:$Q274)</f>
        <v>0.92045454545454541</v>
      </c>
      <c r="X274" s="24">
        <f t="shared" ref="X274:X305" si="29">(PI()/6)*V274*(W274^2)</f>
        <v>0.72712044688684385</v>
      </c>
    </row>
    <row r="275" spans="1:24" x14ac:dyDescent="0.2">
      <c r="A275" s="20" t="s">
        <v>89</v>
      </c>
      <c r="B275" s="20">
        <v>44</v>
      </c>
      <c r="C275" s="21">
        <v>6.9</v>
      </c>
      <c r="D275" s="21" t="s">
        <v>59</v>
      </c>
      <c r="E275" s="22">
        <v>9</v>
      </c>
      <c r="F275" s="22">
        <v>12</v>
      </c>
      <c r="G275" s="20" t="s">
        <v>52</v>
      </c>
      <c r="H275" s="20">
        <v>5832</v>
      </c>
      <c r="I275" s="20" t="s">
        <v>34</v>
      </c>
      <c r="J275" s="20">
        <v>2</v>
      </c>
      <c r="K275" s="20">
        <v>14</v>
      </c>
      <c r="L275" s="20" t="s">
        <v>79</v>
      </c>
      <c r="M275" s="23">
        <v>43869</v>
      </c>
      <c r="N275" s="20">
        <v>3</v>
      </c>
      <c r="O275" s="20">
        <v>22</v>
      </c>
      <c r="P275" s="20">
        <v>22</v>
      </c>
      <c r="Q275" s="20">
        <v>22</v>
      </c>
      <c r="R275" s="20">
        <v>235.1</v>
      </c>
      <c r="S275">
        <f t="shared" si="26"/>
        <v>10.686363636363636</v>
      </c>
      <c r="T275" s="20">
        <v>44.05</v>
      </c>
      <c r="U275" s="20">
        <v>20.02</v>
      </c>
      <c r="V275" s="25">
        <f t="shared" si="27"/>
        <v>2.002272727272727</v>
      </c>
      <c r="W275" s="25">
        <f t="shared" si="28"/>
        <v>0.91</v>
      </c>
      <c r="X275" s="24">
        <f t="shared" si="29"/>
        <v>0.86816972884152277</v>
      </c>
    </row>
    <row r="276" spans="1:24" x14ac:dyDescent="0.2">
      <c r="A276" s="20" t="s">
        <v>89</v>
      </c>
      <c r="B276" s="20">
        <v>44</v>
      </c>
      <c r="C276" s="21">
        <v>6.9</v>
      </c>
      <c r="D276" s="21" t="s">
        <v>59</v>
      </c>
      <c r="E276" s="22">
        <v>6</v>
      </c>
      <c r="F276" s="22">
        <v>6</v>
      </c>
      <c r="G276" s="20" t="s">
        <v>51</v>
      </c>
      <c r="H276" s="20">
        <v>5152</v>
      </c>
      <c r="I276" s="20" t="s">
        <v>20</v>
      </c>
      <c r="J276" s="20">
        <v>2</v>
      </c>
      <c r="K276" s="20">
        <v>14</v>
      </c>
      <c r="L276" s="20" t="s">
        <v>71</v>
      </c>
      <c r="M276" s="23">
        <v>43875</v>
      </c>
      <c r="N276" s="20">
        <v>3</v>
      </c>
      <c r="O276" s="20">
        <v>23</v>
      </c>
      <c r="P276" s="20">
        <v>22</v>
      </c>
      <c r="Q276" s="20">
        <v>22</v>
      </c>
      <c r="R276" s="20">
        <v>235.41</v>
      </c>
      <c r="S276">
        <f t="shared" si="26"/>
        <v>10.540746268656717</v>
      </c>
      <c r="T276" s="20">
        <v>40.79</v>
      </c>
      <c r="U276" s="20">
        <v>15.3</v>
      </c>
      <c r="V276" s="25">
        <f t="shared" si="27"/>
        <v>1.8264179104477614</v>
      </c>
      <c r="W276" s="25">
        <f t="shared" si="28"/>
        <v>0.68507462686567167</v>
      </c>
      <c r="X276" s="24">
        <f t="shared" si="29"/>
        <v>0.44882242231757735</v>
      </c>
    </row>
    <row r="277" spans="1:24" x14ac:dyDescent="0.2">
      <c r="A277" s="20" t="s">
        <v>89</v>
      </c>
      <c r="B277" s="20">
        <v>44</v>
      </c>
      <c r="C277" s="21">
        <v>6.9</v>
      </c>
      <c r="D277" s="21" t="s">
        <v>59</v>
      </c>
      <c r="E277" s="22">
        <v>9</v>
      </c>
      <c r="F277" s="22">
        <v>12</v>
      </c>
      <c r="G277" s="20" t="s">
        <v>52</v>
      </c>
      <c r="H277" s="20">
        <v>5842</v>
      </c>
      <c r="I277" s="20" t="s">
        <v>34</v>
      </c>
      <c r="J277" s="20">
        <v>3</v>
      </c>
      <c r="K277" s="20">
        <v>15</v>
      </c>
      <c r="L277" s="20" t="s">
        <v>58</v>
      </c>
      <c r="M277" s="23">
        <v>43865</v>
      </c>
      <c r="N277" s="20">
        <v>2</v>
      </c>
      <c r="O277" s="20">
        <v>22</v>
      </c>
      <c r="P277" s="20">
        <v>22</v>
      </c>
      <c r="Q277" s="20">
        <v>22</v>
      </c>
      <c r="R277" s="20">
        <v>247.84</v>
      </c>
      <c r="S277">
        <f t="shared" si="26"/>
        <v>11.265454545454546</v>
      </c>
      <c r="T277" s="20">
        <v>45.62</v>
      </c>
      <c r="U277" s="20">
        <v>24.17</v>
      </c>
      <c r="V277" s="25">
        <f t="shared" si="27"/>
        <v>2.0736363636363637</v>
      </c>
      <c r="W277" s="25">
        <f t="shared" si="28"/>
        <v>1.0986363636363636</v>
      </c>
      <c r="X277" s="24">
        <f t="shared" si="29"/>
        <v>1.3105064464336309</v>
      </c>
    </row>
    <row r="278" spans="1:24" x14ac:dyDescent="0.2">
      <c r="A278" s="1" t="s">
        <v>89</v>
      </c>
      <c r="B278" s="1">
        <v>44</v>
      </c>
      <c r="C278" s="12">
        <v>6.9</v>
      </c>
      <c r="D278" s="12" t="s">
        <v>59</v>
      </c>
      <c r="E278" s="11">
        <v>6</v>
      </c>
      <c r="F278" s="11">
        <v>6</v>
      </c>
      <c r="G278" s="1" t="s">
        <v>51</v>
      </c>
      <c r="H278" s="1">
        <v>5162</v>
      </c>
      <c r="I278" s="1" t="s">
        <v>20</v>
      </c>
      <c r="J278" s="1">
        <v>3</v>
      </c>
      <c r="K278" s="1">
        <v>15</v>
      </c>
      <c r="L278" s="1" t="s">
        <v>73</v>
      </c>
      <c r="M278" s="2">
        <v>43881</v>
      </c>
      <c r="N278" s="1">
        <v>2</v>
      </c>
      <c r="O278" s="1">
        <v>22</v>
      </c>
      <c r="P278" s="1">
        <v>22</v>
      </c>
      <c r="Q278" s="1">
        <v>22</v>
      </c>
      <c r="R278" s="1">
        <v>237.05</v>
      </c>
      <c r="S278">
        <f t="shared" si="26"/>
        <v>10.775</v>
      </c>
      <c r="T278" s="1">
        <v>37.950000000000003</v>
      </c>
      <c r="U278" s="1">
        <v>15.81</v>
      </c>
      <c r="V278" s="10">
        <f t="shared" si="27"/>
        <v>1.7250000000000001</v>
      </c>
      <c r="W278" s="10">
        <f t="shared" si="28"/>
        <v>0.71863636363636363</v>
      </c>
      <c r="X278">
        <f t="shared" si="29"/>
        <v>0.46645107675720504</v>
      </c>
    </row>
    <row r="279" spans="1:24" x14ac:dyDescent="0.2">
      <c r="A279" s="1" t="s">
        <v>89</v>
      </c>
      <c r="B279" s="1">
        <v>44</v>
      </c>
      <c r="C279" s="12">
        <v>6.9</v>
      </c>
      <c r="D279" s="12" t="s">
        <v>59</v>
      </c>
      <c r="E279" s="11">
        <v>9</v>
      </c>
      <c r="F279" s="11">
        <v>12</v>
      </c>
      <c r="G279" s="1" t="s">
        <v>52</v>
      </c>
      <c r="H279" s="1">
        <v>5847</v>
      </c>
      <c r="I279" s="1" t="s">
        <v>34</v>
      </c>
      <c r="J279" s="1">
        <v>4</v>
      </c>
      <c r="K279" s="1">
        <v>16</v>
      </c>
      <c r="L279" s="1" t="s">
        <v>86</v>
      </c>
      <c r="M279" s="2">
        <v>43872</v>
      </c>
      <c r="N279" s="1">
        <v>4</v>
      </c>
      <c r="O279" s="1">
        <v>22</v>
      </c>
      <c r="P279" s="1">
        <v>22</v>
      </c>
      <c r="Q279" s="1">
        <v>22</v>
      </c>
      <c r="R279" s="1">
        <v>235.86</v>
      </c>
      <c r="S279">
        <f t="shared" si="26"/>
        <v>10.720909090909091</v>
      </c>
      <c r="T279" s="1">
        <v>36.119999999999997</v>
      </c>
      <c r="U279" s="1">
        <v>16.97</v>
      </c>
      <c r="V279" s="10">
        <f t="shared" si="27"/>
        <v>1.6418181818181816</v>
      </c>
      <c r="W279" s="10">
        <f t="shared" si="28"/>
        <v>0.77136363636363636</v>
      </c>
      <c r="X279">
        <f t="shared" si="29"/>
        <v>0.51149572243438612</v>
      </c>
    </row>
    <row r="280" spans="1:24" x14ac:dyDescent="0.2">
      <c r="A280" s="1" t="s">
        <v>89</v>
      </c>
      <c r="B280" s="1">
        <v>44</v>
      </c>
      <c r="C280" s="12">
        <v>6.9</v>
      </c>
      <c r="D280" s="12" t="s">
        <v>59</v>
      </c>
      <c r="E280" s="11">
        <v>6</v>
      </c>
      <c r="F280" s="11">
        <v>6</v>
      </c>
      <c r="G280" s="1" t="s">
        <v>51</v>
      </c>
      <c r="H280" s="1">
        <v>5180</v>
      </c>
      <c r="I280" s="1" t="s">
        <v>20</v>
      </c>
      <c r="J280" s="1">
        <v>4</v>
      </c>
      <c r="K280" s="1">
        <v>16</v>
      </c>
      <c r="L280" s="1" t="s">
        <v>61</v>
      </c>
      <c r="M280" s="2">
        <v>43875</v>
      </c>
      <c r="N280" s="1">
        <v>2</v>
      </c>
      <c r="O280" s="1">
        <v>22</v>
      </c>
      <c r="P280" s="1">
        <v>22</v>
      </c>
      <c r="Q280" s="1">
        <v>22</v>
      </c>
      <c r="R280" s="1">
        <v>224.12</v>
      </c>
      <c r="S280">
        <f t="shared" si="26"/>
        <v>10.187272727272727</v>
      </c>
      <c r="T280" s="1">
        <v>38.33</v>
      </c>
      <c r="U280" s="1">
        <v>16.760000000000002</v>
      </c>
      <c r="V280" s="10">
        <f t="shared" si="27"/>
        <v>1.7422727272727272</v>
      </c>
      <c r="W280" s="10">
        <f t="shared" si="28"/>
        <v>0.76181818181818184</v>
      </c>
      <c r="X280">
        <f t="shared" si="29"/>
        <v>0.52944082638001799</v>
      </c>
    </row>
    <row r="281" spans="1:24" x14ac:dyDescent="0.2">
      <c r="A281" s="1" t="s">
        <v>89</v>
      </c>
      <c r="B281" s="1">
        <v>44</v>
      </c>
      <c r="C281" s="12">
        <v>6.9</v>
      </c>
      <c r="D281" s="12" t="s">
        <v>59</v>
      </c>
      <c r="E281" s="11">
        <v>6</v>
      </c>
      <c r="F281" s="11">
        <v>6</v>
      </c>
      <c r="G281" s="1" t="s">
        <v>51</v>
      </c>
      <c r="H281" s="1">
        <v>5181</v>
      </c>
      <c r="I281" s="1" t="s">
        <v>20</v>
      </c>
      <c r="J281" s="1">
        <v>4</v>
      </c>
      <c r="K281" s="1">
        <v>16</v>
      </c>
      <c r="L281" s="1" t="s">
        <v>70</v>
      </c>
      <c r="M281" s="2">
        <v>43881</v>
      </c>
      <c r="N281" s="1">
        <v>2</v>
      </c>
      <c r="O281" s="1">
        <v>22</v>
      </c>
      <c r="P281" s="1">
        <v>22</v>
      </c>
      <c r="Q281" s="1">
        <v>22</v>
      </c>
      <c r="R281" s="1">
        <v>241.89</v>
      </c>
      <c r="S281">
        <f t="shared" si="26"/>
        <v>10.994999999999999</v>
      </c>
      <c r="T281" s="1">
        <v>34.71</v>
      </c>
      <c r="U281" s="1">
        <v>16.399999999999999</v>
      </c>
      <c r="V281" s="10">
        <f t="shared" si="27"/>
        <v>1.5777272727272729</v>
      </c>
      <c r="W281" s="10">
        <f t="shared" si="28"/>
        <v>0.74545454545454537</v>
      </c>
      <c r="X281">
        <f t="shared" si="29"/>
        <v>0.4590636332863936</v>
      </c>
    </row>
    <row r="282" spans="1:24" x14ac:dyDescent="0.2">
      <c r="A282" s="1" t="s">
        <v>89</v>
      </c>
      <c r="B282" s="1">
        <v>44</v>
      </c>
      <c r="C282" s="12">
        <v>6.9</v>
      </c>
      <c r="D282" s="12" t="s">
        <v>59</v>
      </c>
      <c r="E282" s="11">
        <v>12</v>
      </c>
      <c r="F282" s="11">
        <v>14</v>
      </c>
      <c r="G282" s="1" t="s">
        <v>84</v>
      </c>
      <c r="H282" s="1">
        <v>6296</v>
      </c>
      <c r="I282" s="1" t="s">
        <v>95</v>
      </c>
      <c r="J282" s="1">
        <v>1</v>
      </c>
      <c r="K282" s="1">
        <v>17</v>
      </c>
      <c r="L282" s="1" t="s">
        <v>58</v>
      </c>
      <c r="M282" s="2">
        <v>43869</v>
      </c>
      <c r="N282" s="1">
        <v>2</v>
      </c>
      <c r="O282" s="1">
        <v>22</v>
      </c>
      <c r="P282" s="1">
        <v>23</v>
      </c>
      <c r="Q282" s="1">
        <v>22</v>
      </c>
      <c r="R282" s="1">
        <v>235.36</v>
      </c>
      <c r="S282">
        <f t="shared" si="26"/>
        <v>10.538507462686569</v>
      </c>
      <c r="T282" s="1">
        <v>38.909999999999997</v>
      </c>
      <c r="U282" s="1">
        <v>15.65</v>
      </c>
      <c r="V282" s="10">
        <f t="shared" si="27"/>
        <v>1.7422388059701492</v>
      </c>
      <c r="W282" s="10">
        <f t="shared" si="28"/>
        <v>0.70074626865671652</v>
      </c>
      <c r="X282">
        <f t="shared" si="29"/>
        <v>0.4479483001942875</v>
      </c>
    </row>
    <row r="283" spans="1:24" x14ac:dyDescent="0.2">
      <c r="A283" s="1" t="s">
        <v>89</v>
      </c>
      <c r="B283" s="1">
        <v>44</v>
      </c>
      <c r="C283" s="12">
        <v>6.9</v>
      </c>
      <c r="D283" s="12" t="s">
        <v>59</v>
      </c>
      <c r="E283" s="11">
        <v>7</v>
      </c>
      <c r="F283" s="11">
        <v>11</v>
      </c>
      <c r="G283" s="1" t="s">
        <v>52</v>
      </c>
      <c r="H283" s="1">
        <v>5385</v>
      </c>
      <c r="I283" s="1" t="s">
        <v>25</v>
      </c>
      <c r="J283" s="1">
        <v>1</v>
      </c>
      <c r="K283" s="1">
        <v>17</v>
      </c>
      <c r="L283" s="1" t="s">
        <v>70</v>
      </c>
      <c r="M283" s="2">
        <v>43877</v>
      </c>
      <c r="N283" s="1">
        <v>1</v>
      </c>
      <c r="O283" s="1">
        <v>22</v>
      </c>
      <c r="P283" s="1">
        <v>22</v>
      </c>
      <c r="Q283" s="1">
        <v>22</v>
      </c>
      <c r="R283" s="1">
        <v>244.82</v>
      </c>
      <c r="S283">
        <f t="shared" si="26"/>
        <v>11.128181818181817</v>
      </c>
      <c r="T283" s="1">
        <v>41.59</v>
      </c>
      <c r="U283" s="1">
        <v>19.239999999999998</v>
      </c>
      <c r="V283" s="10">
        <f t="shared" si="27"/>
        <v>1.8904545454545456</v>
      </c>
      <c r="W283" s="10">
        <f t="shared" si="28"/>
        <v>0.87454545454545451</v>
      </c>
      <c r="X283">
        <f t="shared" si="29"/>
        <v>0.75705884111173938</v>
      </c>
    </row>
    <row r="284" spans="1:24" x14ac:dyDescent="0.2">
      <c r="A284" s="1" t="s">
        <v>89</v>
      </c>
      <c r="B284" s="1">
        <v>44</v>
      </c>
      <c r="C284" s="12">
        <v>6.9</v>
      </c>
      <c r="D284" s="12" t="s">
        <v>59</v>
      </c>
      <c r="E284" s="11">
        <v>7</v>
      </c>
      <c r="F284" s="11">
        <v>11</v>
      </c>
      <c r="G284" s="1" t="s">
        <v>52</v>
      </c>
      <c r="H284" s="1">
        <v>5391</v>
      </c>
      <c r="I284" s="1" t="s">
        <v>25</v>
      </c>
      <c r="J284" s="1">
        <v>2</v>
      </c>
      <c r="K284" s="1">
        <v>18</v>
      </c>
      <c r="L284" s="1" t="s">
        <v>67</v>
      </c>
      <c r="M284" s="2">
        <v>43872</v>
      </c>
      <c r="N284" s="1">
        <v>2</v>
      </c>
      <c r="O284" s="1">
        <v>22</v>
      </c>
      <c r="P284" s="1">
        <v>22</v>
      </c>
      <c r="Q284" s="1">
        <v>21</v>
      </c>
      <c r="R284" s="1">
        <v>256.14</v>
      </c>
      <c r="S284">
        <f t="shared" si="26"/>
        <v>11.821846153846153</v>
      </c>
      <c r="T284" s="1">
        <v>42.52</v>
      </c>
      <c r="U284" s="1">
        <v>21.93</v>
      </c>
      <c r="V284" s="10">
        <f t="shared" si="27"/>
        <v>1.9624615384615385</v>
      </c>
      <c r="W284" s="10">
        <f t="shared" si="28"/>
        <v>1.0121538461538462</v>
      </c>
      <c r="X284">
        <f t="shared" si="29"/>
        <v>1.0526714290538253</v>
      </c>
    </row>
    <row r="285" spans="1:24" x14ac:dyDescent="0.2">
      <c r="A285" s="1" t="s">
        <v>89</v>
      </c>
      <c r="B285" s="1">
        <v>44</v>
      </c>
      <c r="C285" s="12">
        <v>6.9</v>
      </c>
      <c r="D285" s="12" t="s">
        <v>59</v>
      </c>
      <c r="E285" s="11">
        <v>12</v>
      </c>
      <c r="F285" s="11">
        <v>14</v>
      </c>
      <c r="G285" s="1" t="s">
        <v>84</v>
      </c>
      <c r="H285" s="1">
        <v>6303</v>
      </c>
      <c r="I285" s="1" t="s">
        <v>95</v>
      </c>
      <c r="J285" s="1">
        <v>2</v>
      </c>
      <c r="K285" s="1">
        <v>18</v>
      </c>
      <c r="L285" s="1" t="s">
        <v>86</v>
      </c>
      <c r="M285" s="2">
        <v>43875</v>
      </c>
      <c r="N285" s="1">
        <v>2</v>
      </c>
      <c r="O285" s="1">
        <v>22</v>
      </c>
      <c r="P285" s="1">
        <v>21</v>
      </c>
      <c r="Q285" s="1">
        <v>22</v>
      </c>
      <c r="R285" s="1">
        <v>229.18</v>
      </c>
      <c r="S285">
        <f t="shared" si="26"/>
        <v>10.577538461538461</v>
      </c>
      <c r="T285" s="1">
        <v>32.65</v>
      </c>
      <c r="U285" s="1">
        <v>16.12</v>
      </c>
      <c r="V285" s="10">
        <f t="shared" si="27"/>
        <v>1.5069230769230768</v>
      </c>
      <c r="W285" s="10">
        <f t="shared" si="28"/>
        <v>0.74399999999999999</v>
      </c>
      <c r="X285">
        <f t="shared" si="29"/>
        <v>0.43675267850255928</v>
      </c>
    </row>
    <row r="286" spans="1:24" x14ac:dyDescent="0.2">
      <c r="A286" s="1" t="s">
        <v>89</v>
      </c>
      <c r="B286" s="1">
        <v>44</v>
      </c>
      <c r="C286" s="12">
        <v>6.9</v>
      </c>
      <c r="D286" s="12" t="s">
        <v>59</v>
      </c>
      <c r="E286" s="11">
        <v>12</v>
      </c>
      <c r="F286" s="11">
        <v>14</v>
      </c>
      <c r="G286" s="1" t="s">
        <v>84</v>
      </c>
      <c r="H286" s="1">
        <v>6322</v>
      </c>
      <c r="I286" s="1" t="s">
        <v>95</v>
      </c>
      <c r="J286" s="1">
        <v>3</v>
      </c>
      <c r="K286" s="1">
        <v>19</v>
      </c>
      <c r="L286" s="1" t="s">
        <v>63</v>
      </c>
      <c r="M286" s="2">
        <v>43873</v>
      </c>
      <c r="N286" s="1">
        <v>3</v>
      </c>
      <c r="O286" s="1">
        <v>23</v>
      </c>
      <c r="P286" s="1">
        <v>22</v>
      </c>
      <c r="Q286" s="1">
        <v>22</v>
      </c>
      <c r="R286" s="1">
        <v>225.59</v>
      </c>
      <c r="S286">
        <f t="shared" si="26"/>
        <v>10.101044776119403</v>
      </c>
      <c r="T286" s="1">
        <v>38.119999999999997</v>
      </c>
      <c r="U286" s="1">
        <v>20.100000000000001</v>
      </c>
      <c r="V286" s="10">
        <f t="shared" si="27"/>
        <v>1.7068656716417909</v>
      </c>
      <c r="W286" s="10">
        <f t="shared" si="28"/>
        <v>0.90000000000000013</v>
      </c>
      <c r="X286">
        <f t="shared" si="29"/>
        <v>0.72390734838375215</v>
      </c>
    </row>
    <row r="287" spans="1:24" x14ac:dyDescent="0.2">
      <c r="A287" s="1" t="s">
        <v>89</v>
      </c>
      <c r="B287" s="1">
        <v>44</v>
      </c>
      <c r="C287" s="12">
        <v>6.9</v>
      </c>
      <c r="D287" s="12" t="s">
        <v>59</v>
      </c>
      <c r="E287" s="11">
        <v>7</v>
      </c>
      <c r="F287" s="11">
        <v>11</v>
      </c>
      <c r="G287" s="1" t="s">
        <v>52</v>
      </c>
      <c r="H287" s="1">
        <v>5405</v>
      </c>
      <c r="I287" s="1" t="s">
        <v>25</v>
      </c>
      <c r="J287" s="1">
        <v>3</v>
      </c>
      <c r="K287" s="1">
        <v>19</v>
      </c>
      <c r="L287" s="1" t="s">
        <v>80</v>
      </c>
      <c r="M287" s="2">
        <v>43875</v>
      </c>
      <c r="N287" s="1">
        <v>2</v>
      </c>
      <c r="O287" s="1">
        <v>22</v>
      </c>
      <c r="P287" s="1">
        <v>22</v>
      </c>
      <c r="Q287" s="1">
        <v>22</v>
      </c>
      <c r="R287" s="1">
        <v>236.57</v>
      </c>
      <c r="S287">
        <f t="shared" si="26"/>
        <v>10.753181818181817</v>
      </c>
      <c r="T287" s="1">
        <v>36.06</v>
      </c>
      <c r="U287" s="1">
        <v>20.62</v>
      </c>
      <c r="V287" s="10">
        <f t="shared" si="27"/>
        <v>1.6390909090909092</v>
      </c>
      <c r="W287" s="10">
        <f t="shared" si="28"/>
        <v>0.93727272727272737</v>
      </c>
      <c r="X287">
        <f t="shared" si="29"/>
        <v>0.7539345122690192</v>
      </c>
    </row>
    <row r="288" spans="1:24" x14ac:dyDescent="0.2">
      <c r="A288" s="1" t="s">
        <v>89</v>
      </c>
      <c r="B288" s="1">
        <v>44</v>
      </c>
      <c r="C288" s="12">
        <v>6.9</v>
      </c>
      <c r="D288" s="12" t="s">
        <v>59</v>
      </c>
      <c r="E288" s="11">
        <v>12</v>
      </c>
      <c r="F288" s="11">
        <v>14</v>
      </c>
      <c r="G288" s="1" t="s">
        <v>84</v>
      </c>
      <c r="H288" s="1">
        <v>6320</v>
      </c>
      <c r="I288" s="1" t="s">
        <v>95</v>
      </c>
      <c r="J288" s="1">
        <v>3</v>
      </c>
      <c r="K288" s="1">
        <v>19</v>
      </c>
      <c r="L288" s="1" t="s">
        <v>58</v>
      </c>
      <c r="M288" s="2">
        <v>43877</v>
      </c>
      <c r="N288" s="1">
        <v>1</v>
      </c>
      <c r="O288" s="1">
        <v>22</v>
      </c>
      <c r="P288" s="1">
        <v>22</v>
      </c>
      <c r="Q288" s="1">
        <v>22</v>
      </c>
      <c r="R288" s="1">
        <v>233.88</v>
      </c>
      <c r="S288">
        <f t="shared" si="26"/>
        <v>10.630909090909091</v>
      </c>
      <c r="T288" s="1">
        <v>41.15</v>
      </c>
      <c r="U288" s="1">
        <v>15.65</v>
      </c>
      <c r="V288" s="10">
        <f t="shared" si="27"/>
        <v>1.8704545454545454</v>
      </c>
      <c r="W288" s="10">
        <f t="shared" si="28"/>
        <v>0.71136363636363642</v>
      </c>
      <c r="X288">
        <f t="shared" si="29"/>
        <v>0.49559749567457922</v>
      </c>
    </row>
    <row r="289" spans="1:24" x14ac:dyDescent="0.2">
      <c r="A289" s="1" t="s">
        <v>89</v>
      </c>
      <c r="B289" s="1">
        <v>44</v>
      </c>
      <c r="C289" s="12">
        <v>6.9</v>
      </c>
      <c r="D289" s="12" t="s">
        <v>59</v>
      </c>
      <c r="E289" s="11">
        <v>7</v>
      </c>
      <c r="F289" s="11">
        <v>11</v>
      </c>
      <c r="G289" s="1" t="s">
        <v>52</v>
      </c>
      <c r="H289" s="1">
        <v>5415</v>
      </c>
      <c r="I289" s="1" t="s">
        <v>25</v>
      </c>
      <c r="J289" s="1">
        <v>4</v>
      </c>
      <c r="K289" s="1">
        <v>20</v>
      </c>
      <c r="L289" s="1" t="s">
        <v>67</v>
      </c>
      <c r="M289" s="2">
        <v>43869</v>
      </c>
      <c r="N289" s="1">
        <v>2</v>
      </c>
      <c r="O289" s="1">
        <v>22</v>
      </c>
      <c r="P289" s="1">
        <v>22</v>
      </c>
      <c r="Q289" s="1">
        <v>22</v>
      </c>
      <c r="R289" s="1">
        <v>240.31</v>
      </c>
      <c r="S289">
        <f t="shared" si="26"/>
        <v>10.923181818181819</v>
      </c>
      <c r="T289" s="1">
        <v>46.04</v>
      </c>
      <c r="U289" s="1">
        <v>17.489999999999998</v>
      </c>
      <c r="V289" s="10">
        <f t="shared" si="27"/>
        <v>2.0927272727272728</v>
      </c>
      <c r="W289" s="10">
        <f t="shared" si="28"/>
        <v>0.79499999999999993</v>
      </c>
      <c r="X289">
        <f t="shared" si="29"/>
        <v>0.69254103833779901</v>
      </c>
    </row>
    <row r="290" spans="1:24" x14ac:dyDescent="0.2">
      <c r="A290" s="1" t="s">
        <v>89</v>
      </c>
      <c r="B290" s="1">
        <v>44</v>
      </c>
      <c r="C290" s="12">
        <v>6.9</v>
      </c>
      <c r="D290" s="12" t="s">
        <v>59</v>
      </c>
      <c r="E290" s="11">
        <v>12</v>
      </c>
      <c r="F290" s="11">
        <v>14</v>
      </c>
      <c r="G290" s="1" t="s">
        <v>84</v>
      </c>
      <c r="H290" s="1">
        <v>6334</v>
      </c>
      <c r="I290" s="1" t="s">
        <v>95</v>
      </c>
      <c r="J290" s="1">
        <v>4</v>
      </c>
      <c r="K290" s="1">
        <v>20</v>
      </c>
      <c r="L290" s="1" t="s">
        <v>63</v>
      </c>
      <c r="M290" s="2">
        <v>43872</v>
      </c>
      <c r="N290" s="1">
        <v>1</v>
      </c>
      <c r="O290" s="1">
        <v>22</v>
      </c>
      <c r="P290" s="1">
        <v>22</v>
      </c>
      <c r="Q290" s="1">
        <v>22</v>
      </c>
      <c r="R290" s="1">
        <v>224.39</v>
      </c>
      <c r="S290">
        <f t="shared" si="26"/>
        <v>10.199545454545454</v>
      </c>
      <c r="T290" s="1">
        <v>42.01</v>
      </c>
      <c r="U290" s="1">
        <v>14.21</v>
      </c>
      <c r="V290" s="10">
        <f t="shared" si="27"/>
        <v>1.9095454545454544</v>
      </c>
      <c r="W290" s="10">
        <f t="shared" si="28"/>
        <v>0.64590909090909099</v>
      </c>
      <c r="X290">
        <f t="shared" si="29"/>
        <v>0.41712999212193408</v>
      </c>
    </row>
    <row r="291" spans="1:24" x14ac:dyDescent="0.2">
      <c r="A291" s="1" t="s">
        <v>89</v>
      </c>
      <c r="B291" s="1">
        <v>44</v>
      </c>
      <c r="C291" s="12">
        <v>6.9</v>
      </c>
      <c r="D291" s="12" t="s">
        <v>59</v>
      </c>
      <c r="E291" s="11">
        <v>7</v>
      </c>
      <c r="F291" s="11">
        <v>11</v>
      </c>
      <c r="G291" s="1" t="s">
        <v>52</v>
      </c>
      <c r="H291" s="1">
        <v>5413</v>
      </c>
      <c r="I291" s="1" t="s">
        <v>25</v>
      </c>
      <c r="J291" s="1">
        <v>4</v>
      </c>
      <c r="K291" s="1">
        <v>20</v>
      </c>
      <c r="L291" s="1" t="s">
        <v>72</v>
      </c>
      <c r="M291" s="2">
        <v>43875</v>
      </c>
      <c r="N291" s="1">
        <v>1</v>
      </c>
      <c r="O291" s="1">
        <v>22</v>
      </c>
      <c r="P291" s="1">
        <v>22</v>
      </c>
      <c r="Q291" s="1">
        <v>22</v>
      </c>
      <c r="R291" s="1">
        <v>232.29</v>
      </c>
      <c r="S291">
        <f t="shared" si="26"/>
        <v>10.558636363636364</v>
      </c>
      <c r="T291" s="1">
        <v>42.45</v>
      </c>
      <c r="U291" s="1">
        <v>17.03</v>
      </c>
      <c r="V291" s="10">
        <f t="shared" si="27"/>
        <v>1.9295454545454547</v>
      </c>
      <c r="W291" s="10">
        <f t="shared" si="28"/>
        <v>0.77409090909090916</v>
      </c>
      <c r="X291">
        <f t="shared" si="29"/>
        <v>0.60539324440782905</v>
      </c>
    </row>
    <row r="292" spans="1:24" x14ac:dyDescent="0.2">
      <c r="A292" s="1" t="s">
        <v>89</v>
      </c>
      <c r="B292" s="1">
        <v>44</v>
      </c>
      <c r="C292" s="12">
        <v>6.9</v>
      </c>
      <c r="D292" s="12" t="s">
        <v>59</v>
      </c>
      <c r="E292" s="11">
        <v>6</v>
      </c>
      <c r="F292" s="11">
        <v>7</v>
      </c>
      <c r="G292" s="1" t="s">
        <v>51</v>
      </c>
      <c r="H292" s="1">
        <v>5196</v>
      </c>
      <c r="I292" s="1" t="s">
        <v>21</v>
      </c>
      <c r="J292" s="1">
        <v>1</v>
      </c>
      <c r="K292" s="1">
        <v>21</v>
      </c>
      <c r="L292" s="1" t="s">
        <v>79</v>
      </c>
      <c r="M292" s="2">
        <v>43881</v>
      </c>
      <c r="N292" s="1">
        <v>1</v>
      </c>
      <c r="O292" s="1">
        <v>22</v>
      </c>
      <c r="P292" s="1">
        <v>22</v>
      </c>
      <c r="Q292" s="1">
        <v>22</v>
      </c>
      <c r="R292" s="1">
        <v>236.24</v>
      </c>
      <c r="S292">
        <f t="shared" si="26"/>
        <v>10.738181818181818</v>
      </c>
      <c r="T292" s="1">
        <v>36.07</v>
      </c>
      <c r="U292" s="1">
        <v>13.45</v>
      </c>
      <c r="V292" s="10">
        <f t="shared" si="27"/>
        <v>1.6395454545454546</v>
      </c>
      <c r="W292" s="10">
        <f t="shared" si="28"/>
        <v>0.61136363636363633</v>
      </c>
      <c r="X292">
        <f t="shared" si="29"/>
        <v>0.32086421985549884</v>
      </c>
    </row>
    <row r="293" spans="1:24" x14ac:dyDescent="0.2">
      <c r="A293" s="1" t="s">
        <v>89</v>
      </c>
      <c r="B293" s="1">
        <v>44</v>
      </c>
      <c r="C293" s="12">
        <v>6.9</v>
      </c>
      <c r="D293" s="12" t="s">
        <v>59</v>
      </c>
      <c r="E293" s="11">
        <v>6</v>
      </c>
      <c r="F293" s="11">
        <v>7</v>
      </c>
      <c r="G293" s="1" t="s">
        <v>51</v>
      </c>
      <c r="H293" s="1">
        <v>5186</v>
      </c>
      <c r="I293" s="1" t="s">
        <v>21</v>
      </c>
      <c r="J293" s="1">
        <v>1</v>
      </c>
      <c r="K293" s="1">
        <v>21</v>
      </c>
      <c r="L293" s="1" t="s">
        <v>82</v>
      </c>
      <c r="M293" s="2">
        <v>43884</v>
      </c>
      <c r="N293" s="1">
        <v>1</v>
      </c>
      <c r="O293" s="1">
        <v>22</v>
      </c>
      <c r="P293" s="1">
        <v>23</v>
      </c>
      <c r="Q293" s="1">
        <v>22</v>
      </c>
      <c r="R293" s="1">
        <v>232.37</v>
      </c>
      <c r="S293">
        <f t="shared" si="26"/>
        <v>10.404626865671643</v>
      </c>
      <c r="T293" s="1">
        <v>33.29</v>
      </c>
      <c r="U293" s="1">
        <v>17.2</v>
      </c>
      <c r="V293" s="10">
        <f t="shared" si="27"/>
        <v>1.4905970149253731</v>
      </c>
      <c r="W293" s="10">
        <f t="shared" si="28"/>
        <v>0.77014925373134324</v>
      </c>
      <c r="X293">
        <f t="shared" si="29"/>
        <v>0.46292290236972711</v>
      </c>
    </row>
    <row r="294" spans="1:24" x14ac:dyDescent="0.2">
      <c r="A294" s="20" t="s">
        <v>89</v>
      </c>
      <c r="B294" s="20">
        <v>44</v>
      </c>
      <c r="C294" s="21">
        <v>6.9</v>
      </c>
      <c r="D294" s="21" t="s">
        <v>59</v>
      </c>
      <c r="E294" s="22">
        <v>3</v>
      </c>
      <c r="F294" s="22">
        <v>1</v>
      </c>
      <c r="G294" s="20" t="s">
        <v>50</v>
      </c>
      <c r="H294" s="20">
        <v>4518</v>
      </c>
      <c r="I294" s="20" t="s">
        <v>7</v>
      </c>
      <c r="J294" s="20">
        <v>1</v>
      </c>
      <c r="K294" s="20">
        <v>21</v>
      </c>
      <c r="L294" s="20" t="s">
        <v>70</v>
      </c>
      <c r="M294" s="23">
        <v>43886</v>
      </c>
      <c r="N294" s="20">
        <v>1</v>
      </c>
      <c r="O294" s="20">
        <v>22</v>
      </c>
      <c r="P294" s="20">
        <v>22</v>
      </c>
      <c r="Q294" s="20">
        <v>22</v>
      </c>
      <c r="R294" s="20">
        <v>223.03</v>
      </c>
      <c r="S294">
        <f t="shared" si="26"/>
        <v>10.137727272727274</v>
      </c>
      <c r="T294" s="20">
        <v>33.299999999999997</v>
      </c>
      <c r="U294" s="20">
        <v>17.03</v>
      </c>
      <c r="V294" s="25">
        <f t="shared" si="27"/>
        <v>1.5136363636363634</v>
      </c>
      <c r="W294" s="25">
        <f t="shared" si="28"/>
        <v>0.77409090909090916</v>
      </c>
      <c r="X294" s="24">
        <f t="shared" si="29"/>
        <v>0.4749021210549047</v>
      </c>
    </row>
    <row r="295" spans="1:24" x14ac:dyDescent="0.2">
      <c r="A295" s="20" t="s">
        <v>89</v>
      </c>
      <c r="B295" s="20">
        <v>44</v>
      </c>
      <c r="C295" s="21">
        <v>6.9</v>
      </c>
      <c r="D295" s="21" t="s">
        <v>59</v>
      </c>
      <c r="E295" s="22">
        <v>3</v>
      </c>
      <c r="F295" s="22">
        <v>1</v>
      </c>
      <c r="G295" s="20" t="s">
        <v>50</v>
      </c>
      <c r="H295" s="20">
        <v>4533</v>
      </c>
      <c r="I295" s="20" t="s">
        <v>7</v>
      </c>
      <c r="J295" s="20">
        <v>2</v>
      </c>
      <c r="K295" s="20">
        <v>22</v>
      </c>
      <c r="L295" s="20" t="s">
        <v>70</v>
      </c>
      <c r="M295" s="23">
        <v>43872</v>
      </c>
      <c r="N295" s="20">
        <v>1</v>
      </c>
      <c r="O295" s="1">
        <v>22</v>
      </c>
      <c r="P295" s="1">
        <v>22</v>
      </c>
      <c r="Q295" s="1">
        <v>22</v>
      </c>
      <c r="R295" s="1">
        <v>245.71</v>
      </c>
      <c r="S295">
        <f t="shared" si="26"/>
        <v>11.168636363636365</v>
      </c>
      <c r="T295" s="20">
        <v>42.06</v>
      </c>
      <c r="U295" s="20">
        <v>17.72</v>
      </c>
      <c r="V295" s="25">
        <f t="shared" si="27"/>
        <v>1.9118181818181819</v>
      </c>
      <c r="W295" s="25">
        <f t="shared" si="28"/>
        <v>0.80545454545454542</v>
      </c>
      <c r="X295" s="24">
        <f t="shared" si="29"/>
        <v>0.64942242838274167</v>
      </c>
    </row>
    <row r="296" spans="1:24" x14ac:dyDescent="0.2">
      <c r="A296" s="20" t="s">
        <v>89</v>
      </c>
      <c r="B296" s="20">
        <v>44</v>
      </c>
      <c r="C296" s="21">
        <v>6.9</v>
      </c>
      <c r="D296" s="21" t="s">
        <v>59</v>
      </c>
      <c r="E296" s="22">
        <v>3</v>
      </c>
      <c r="F296" s="22">
        <v>1</v>
      </c>
      <c r="G296" s="20" t="s">
        <v>50</v>
      </c>
      <c r="H296" s="20">
        <v>4536</v>
      </c>
      <c r="I296" s="20" t="s">
        <v>7</v>
      </c>
      <c r="J296" s="20">
        <v>2</v>
      </c>
      <c r="K296" s="20">
        <v>22</v>
      </c>
      <c r="L296" s="20" t="s">
        <v>76</v>
      </c>
      <c r="M296" s="23">
        <v>43872</v>
      </c>
      <c r="N296" s="20">
        <v>1</v>
      </c>
      <c r="O296" s="1">
        <v>22</v>
      </c>
      <c r="P296" s="1">
        <v>22</v>
      </c>
      <c r="Q296" s="1">
        <v>22</v>
      </c>
      <c r="R296" s="1">
        <v>229.6</v>
      </c>
      <c r="S296">
        <f t="shared" si="26"/>
        <v>10.436363636363636</v>
      </c>
      <c r="T296" s="20">
        <v>38.21</v>
      </c>
      <c r="U296" s="20">
        <v>20.100000000000001</v>
      </c>
      <c r="V296" s="25">
        <f t="shared" si="27"/>
        <v>1.7368181818181818</v>
      </c>
      <c r="W296" s="25">
        <f t="shared" si="28"/>
        <v>0.91363636363636369</v>
      </c>
      <c r="X296" s="24">
        <f t="shared" si="29"/>
        <v>0.75910129509757707</v>
      </c>
    </row>
    <row r="297" spans="1:24" x14ac:dyDescent="0.2">
      <c r="A297" s="20" t="s">
        <v>89</v>
      </c>
      <c r="B297" s="20">
        <v>44</v>
      </c>
      <c r="C297" s="21">
        <v>6.9</v>
      </c>
      <c r="D297" s="21" t="s">
        <v>59</v>
      </c>
      <c r="E297" s="22">
        <v>6</v>
      </c>
      <c r="F297" s="22">
        <v>7</v>
      </c>
      <c r="G297" s="20" t="s">
        <v>51</v>
      </c>
      <c r="H297" s="20">
        <v>5197</v>
      </c>
      <c r="I297" s="20" t="s">
        <v>21</v>
      </c>
      <c r="J297" s="20">
        <v>2</v>
      </c>
      <c r="K297" s="20">
        <v>22</v>
      </c>
      <c r="L297" s="20" t="s">
        <v>69</v>
      </c>
      <c r="M297" s="23">
        <v>43881</v>
      </c>
      <c r="N297" s="20">
        <v>4</v>
      </c>
      <c r="O297" s="1">
        <v>23</v>
      </c>
      <c r="P297" s="1">
        <v>22</v>
      </c>
      <c r="Q297" s="1">
        <v>23</v>
      </c>
      <c r="R297" s="1">
        <v>219.33</v>
      </c>
      <c r="S297">
        <f t="shared" si="26"/>
        <v>9.6763235294117642</v>
      </c>
      <c r="T297" s="20">
        <v>35.229999999999997</v>
      </c>
      <c r="U297" s="20">
        <v>18.11</v>
      </c>
      <c r="V297" s="25">
        <f t="shared" si="27"/>
        <v>1.5542647058823527</v>
      </c>
      <c r="W297" s="25">
        <f t="shared" si="28"/>
        <v>0.7989705882352941</v>
      </c>
      <c r="X297" s="24">
        <f t="shared" si="29"/>
        <v>0.51949956969001576</v>
      </c>
    </row>
    <row r="298" spans="1:24" x14ac:dyDescent="0.2">
      <c r="A298" s="20" t="s">
        <v>89</v>
      </c>
      <c r="B298" s="20">
        <v>44</v>
      </c>
      <c r="C298" s="21">
        <v>6.9</v>
      </c>
      <c r="D298" s="21" t="s">
        <v>59</v>
      </c>
      <c r="E298" s="22">
        <v>6</v>
      </c>
      <c r="F298" s="22">
        <v>7</v>
      </c>
      <c r="G298" s="20" t="s">
        <v>51</v>
      </c>
      <c r="H298" s="20">
        <v>5211</v>
      </c>
      <c r="I298" s="20" t="s">
        <v>21</v>
      </c>
      <c r="J298" s="20">
        <v>3</v>
      </c>
      <c r="K298" s="20">
        <v>23</v>
      </c>
      <c r="L298" s="20" t="s">
        <v>86</v>
      </c>
      <c r="M298" s="23">
        <v>43881</v>
      </c>
      <c r="N298" s="20">
        <v>2</v>
      </c>
      <c r="O298" s="1">
        <v>22</v>
      </c>
      <c r="P298" s="1">
        <v>23</v>
      </c>
      <c r="Q298" s="1">
        <v>22</v>
      </c>
      <c r="R298" s="1">
        <v>235.41</v>
      </c>
      <c r="S298">
        <f t="shared" si="26"/>
        <v>10.540746268656717</v>
      </c>
      <c r="T298" s="20">
        <v>45.01</v>
      </c>
      <c r="U298" s="20">
        <v>18.03</v>
      </c>
      <c r="V298" s="25">
        <f t="shared" si="27"/>
        <v>2.0153731343283581</v>
      </c>
      <c r="W298" s="25">
        <f t="shared" si="28"/>
        <v>0.80731343283582102</v>
      </c>
      <c r="X298" s="24">
        <f t="shared" si="29"/>
        <v>0.68776242456736492</v>
      </c>
    </row>
    <row r="299" spans="1:24" x14ac:dyDescent="0.2">
      <c r="A299" s="20" t="s">
        <v>89</v>
      </c>
      <c r="B299" s="20">
        <v>44</v>
      </c>
      <c r="C299" s="21">
        <v>6.9</v>
      </c>
      <c r="D299" s="21" t="s">
        <v>59</v>
      </c>
      <c r="E299" s="22">
        <v>3</v>
      </c>
      <c r="F299" s="22">
        <v>1</v>
      </c>
      <c r="G299" s="20" t="s">
        <v>50</v>
      </c>
      <c r="H299" s="20">
        <v>4552</v>
      </c>
      <c r="I299" s="20" t="s">
        <v>7</v>
      </c>
      <c r="J299" s="20">
        <v>4</v>
      </c>
      <c r="K299" s="20">
        <v>24</v>
      </c>
      <c r="L299" s="20" t="s">
        <v>80</v>
      </c>
      <c r="M299" s="23">
        <v>43873</v>
      </c>
      <c r="N299" s="20">
        <v>1</v>
      </c>
      <c r="O299" s="20">
        <v>23</v>
      </c>
      <c r="P299" s="20">
        <v>23</v>
      </c>
      <c r="Q299" s="20">
        <v>22</v>
      </c>
      <c r="R299" s="20">
        <v>232.85</v>
      </c>
      <c r="S299">
        <f t="shared" si="26"/>
        <v>10.272794117647058</v>
      </c>
      <c r="T299" s="20">
        <v>38.6</v>
      </c>
      <c r="U299" s="20">
        <v>20.88</v>
      </c>
      <c r="V299" s="25">
        <f t="shared" si="27"/>
        <v>1.7029411764705882</v>
      </c>
      <c r="W299" s="25">
        <f t="shared" si="28"/>
        <v>0.92117647058823515</v>
      </c>
      <c r="X299" s="24">
        <f t="shared" si="29"/>
        <v>0.75663067044690691</v>
      </c>
    </row>
    <row r="300" spans="1:24" x14ac:dyDescent="0.2">
      <c r="A300" s="1" t="s">
        <v>89</v>
      </c>
      <c r="B300" s="1">
        <v>44</v>
      </c>
      <c r="C300" s="12">
        <v>6.9</v>
      </c>
      <c r="D300" s="12" t="s">
        <v>59</v>
      </c>
      <c r="E300" s="11">
        <v>3</v>
      </c>
      <c r="F300" s="11">
        <v>1</v>
      </c>
      <c r="G300" s="1" t="s">
        <v>50</v>
      </c>
      <c r="H300" s="1">
        <v>4549</v>
      </c>
      <c r="I300" s="1" t="s">
        <v>7</v>
      </c>
      <c r="J300" s="1">
        <v>4</v>
      </c>
      <c r="K300" s="1">
        <v>24</v>
      </c>
      <c r="L300" s="1" t="s">
        <v>72</v>
      </c>
      <c r="M300" s="2">
        <v>43875</v>
      </c>
      <c r="N300" s="1">
        <v>3</v>
      </c>
      <c r="O300" s="1">
        <v>22</v>
      </c>
      <c r="P300" s="1">
        <v>22</v>
      </c>
      <c r="Q300" s="1">
        <v>22</v>
      </c>
      <c r="R300" s="1">
        <v>235.63</v>
      </c>
      <c r="S300">
        <f t="shared" si="26"/>
        <v>10.710454545454546</v>
      </c>
      <c r="T300" s="1">
        <v>41.11</v>
      </c>
      <c r="U300" s="1">
        <v>15.03</v>
      </c>
      <c r="V300" s="10">
        <f t="shared" si="27"/>
        <v>1.8686363636363637</v>
      </c>
      <c r="W300" s="10">
        <f t="shared" si="28"/>
        <v>0.68318181818181811</v>
      </c>
      <c r="X300">
        <f t="shared" si="29"/>
        <v>0.45666320232154611</v>
      </c>
    </row>
    <row r="301" spans="1:24" x14ac:dyDescent="0.2">
      <c r="A301" s="1" t="s">
        <v>89</v>
      </c>
      <c r="B301" s="1">
        <v>44</v>
      </c>
      <c r="C301" s="12">
        <v>6.9</v>
      </c>
      <c r="D301" s="12" t="s">
        <v>59</v>
      </c>
      <c r="E301" s="11">
        <v>6</v>
      </c>
      <c r="F301" s="11">
        <v>7</v>
      </c>
      <c r="G301" s="1" t="s">
        <v>51</v>
      </c>
      <c r="H301" s="1">
        <v>5221</v>
      </c>
      <c r="I301" s="1" t="s">
        <v>21</v>
      </c>
      <c r="J301" s="1">
        <v>4</v>
      </c>
      <c r="K301" s="1">
        <v>24</v>
      </c>
      <c r="L301" s="1" t="s">
        <v>69</v>
      </c>
      <c r="M301" s="2">
        <v>43879</v>
      </c>
      <c r="N301" s="1">
        <v>2</v>
      </c>
      <c r="O301" s="1">
        <v>23</v>
      </c>
      <c r="P301" s="1">
        <v>22</v>
      </c>
      <c r="Q301" s="1">
        <v>22</v>
      </c>
      <c r="R301" s="1">
        <v>234.08</v>
      </c>
      <c r="S301">
        <f t="shared" si="26"/>
        <v>10.481194029850748</v>
      </c>
      <c r="T301" s="1">
        <v>41.98</v>
      </c>
      <c r="U301" s="1">
        <v>17.46</v>
      </c>
      <c r="V301" s="10">
        <f t="shared" si="27"/>
        <v>1.8797014925373134</v>
      </c>
      <c r="W301" s="10">
        <f t="shared" si="28"/>
        <v>0.78179104477611949</v>
      </c>
      <c r="X301">
        <f t="shared" si="29"/>
        <v>0.6015460665801422</v>
      </c>
    </row>
    <row r="302" spans="1:24" x14ac:dyDescent="0.2">
      <c r="A302" s="1" t="s">
        <v>89</v>
      </c>
      <c r="B302" s="1">
        <v>44</v>
      </c>
      <c r="C302" s="12">
        <v>6.9</v>
      </c>
      <c r="D302" s="12" t="s">
        <v>59</v>
      </c>
      <c r="E302" s="11">
        <v>2</v>
      </c>
      <c r="F302" s="11">
        <v>2</v>
      </c>
      <c r="G302" s="1" t="s">
        <v>50</v>
      </c>
      <c r="H302" s="1">
        <v>4379</v>
      </c>
      <c r="I302" s="1" t="s">
        <v>43</v>
      </c>
      <c r="J302" s="1">
        <v>1</v>
      </c>
      <c r="K302" s="1">
        <v>25</v>
      </c>
      <c r="L302" s="1" t="s">
        <v>77</v>
      </c>
      <c r="M302" s="2">
        <v>43869</v>
      </c>
      <c r="N302" s="1">
        <v>4</v>
      </c>
      <c r="O302" s="1">
        <v>22</v>
      </c>
      <c r="P302" s="1">
        <v>22</v>
      </c>
      <c r="Q302" s="1">
        <v>22</v>
      </c>
      <c r="R302" s="1">
        <v>224.9</v>
      </c>
      <c r="S302">
        <f t="shared" si="26"/>
        <v>10.222727272727273</v>
      </c>
      <c r="T302" s="1">
        <v>44.01</v>
      </c>
      <c r="U302" s="1">
        <v>22.85</v>
      </c>
      <c r="V302" s="10">
        <f t="shared" si="27"/>
        <v>2.0004545454545455</v>
      </c>
      <c r="W302" s="10">
        <f t="shared" si="28"/>
        <v>1.0386363636363638</v>
      </c>
      <c r="X302">
        <f t="shared" si="29"/>
        <v>1.1299373311757448</v>
      </c>
    </row>
    <row r="303" spans="1:24" x14ac:dyDescent="0.2">
      <c r="A303" s="1" t="s">
        <v>89</v>
      </c>
      <c r="B303" s="1">
        <v>44</v>
      </c>
      <c r="C303" s="12">
        <v>6.9</v>
      </c>
      <c r="D303" s="12" t="s">
        <v>59</v>
      </c>
      <c r="E303" s="11">
        <v>10</v>
      </c>
      <c r="F303" s="11">
        <v>16</v>
      </c>
      <c r="G303" s="1" t="s">
        <v>84</v>
      </c>
      <c r="H303" s="1">
        <v>6010</v>
      </c>
      <c r="I303" s="1" t="s">
        <v>83</v>
      </c>
      <c r="J303" s="1">
        <v>1</v>
      </c>
      <c r="K303" s="1">
        <v>25</v>
      </c>
      <c r="L303" s="1" t="s">
        <v>78</v>
      </c>
      <c r="M303" s="2">
        <v>43875</v>
      </c>
      <c r="N303" s="1">
        <v>2</v>
      </c>
      <c r="O303" s="1">
        <v>22</v>
      </c>
      <c r="P303" s="1">
        <v>21</v>
      </c>
      <c r="Q303" s="1">
        <v>22</v>
      </c>
      <c r="R303" s="1">
        <v>232.13</v>
      </c>
      <c r="S303">
        <f t="shared" si="26"/>
        <v>10.713692307692307</v>
      </c>
      <c r="T303" s="1">
        <v>39.619999999999997</v>
      </c>
      <c r="U303" s="1">
        <v>18.25</v>
      </c>
      <c r="V303" s="10">
        <f t="shared" si="27"/>
        <v>1.8286153846153843</v>
      </c>
      <c r="W303" s="10">
        <f t="shared" si="28"/>
        <v>0.84230769230769231</v>
      </c>
      <c r="X303">
        <f t="shared" si="29"/>
        <v>0.67930142452827147</v>
      </c>
    </row>
    <row r="304" spans="1:24" x14ac:dyDescent="0.2">
      <c r="A304" s="1" t="s">
        <v>89</v>
      </c>
      <c r="B304" s="1">
        <v>44</v>
      </c>
      <c r="C304" s="12">
        <v>6.9</v>
      </c>
      <c r="D304" s="12" t="s">
        <v>59</v>
      </c>
      <c r="E304" s="11">
        <v>2</v>
      </c>
      <c r="F304" s="11">
        <v>2</v>
      </c>
      <c r="G304" s="1" t="s">
        <v>50</v>
      </c>
      <c r="H304" s="1">
        <v>4392</v>
      </c>
      <c r="I304" s="1" t="s">
        <v>43</v>
      </c>
      <c r="J304" s="1">
        <v>2</v>
      </c>
      <c r="K304" s="1">
        <v>26</v>
      </c>
      <c r="L304" s="1" t="s">
        <v>79</v>
      </c>
      <c r="M304" s="2">
        <v>43873</v>
      </c>
      <c r="N304" s="1">
        <v>3</v>
      </c>
      <c r="O304" s="1">
        <v>22</v>
      </c>
      <c r="P304" s="1">
        <v>22</v>
      </c>
      <c r="Q304" s="1">
        <v>22</v>
      </c>
      <c r="R304" s="1">
        <v>242.86</v>
      </c>
      <c r="S304">
        <f t="shared" si="26"/>
        <v>11.039090909090909</v>
      </c>
      <c r="T304" s="1">
        <v>46.1</v>
      </c>
      <c r="U304" s="1">
        <v>24.84</v>
      </c>
      <c r="V304" s="10">
        <f t="shared" si="27"/>
        <v>2.0954545454545457</v>
      </c>
      <c r="W304" s="10">
        <f t="shared" si="28"/>
        <v>1.1290909090909091</v>
      </c>
      <c r="X304">
        <f t="shared" si="29"/>
        <v>1.3987325717333154</v>
      </c>
    </row>
    <row r="305" spans="1:24" x14ac:dyDescent="0.2">
      <c r="A305" s="1" t="s">
        <v>89</v>
      </c>
      <c r="B305" s="1">
        <v>44</v>
      </c>
      <c r="C305" s="12">
        <v>6.9</v>
      </c>
      <c r="D305" s="12" t="s">
        <v>59</v>
      </c>
      <c r="E305" s="11">
        <v>10</v>
      </c>
      <c r="F305" s="11">
        <v>16</v>
      </c>
      <c r="G305" s="1" t="s">
        <v>84</v>
      </c>
      <c r="H305" s="1">
        <v>6016</v>
      </c>
      <c r="I305" s="1" t="s">
        <v>83</v>
      </c>
      <c r="J305" s="1">
        <v>2</v>
      </c>
      <c r="K305" s="1">
        <v>26</v>
      </c>
      <c r="L305" s="1" t="s">
        <v>71</v>
      </c>
      <c r="M305" s="2">
        <v>43879</v>
      </c>
      <c r="N305" s="1">
        <v>1</v>
      </c>
      <c r="O305" s="1">
        <v>22</v>
      </c>
      <c r="P305" s="1">
        <v>22</v>
      </c>
      <c r="Q305" s="1">
        <v>23</v>
      </c>
      <c r="R305" s="1">
        <v>236.69</v>
      </c>
      <c r="S305">
        <f t="shared" si="26"/>
        <v>10.598059701492538</v>
      </c>
      <c r="T305" s="1">
        <v>36.36</v>
      </c>
      <c r="U305" s="1">
        <v>17.489999999999998</v>
      </c>
      <c r="V305" s="10">
        <f t="shared" si="27"/>
        <v>1.6280597014925373</v>
      </c>
      <c r="W305" s="10">
        <f t="shared" si="28"/>
        <v>0.78313432835820895</v>
      </c>
      <c r="X305">
        <f t="shared" si="29"/>
        <v>0.52280709395015912</v>
      </c>
    </row>
    <row r="306" spans="1:24" x14ac:dyDescent="0.2">
      <c r="A306" s="1" t="s">
        <v>89</v>
      </c>
      <c r="B306" s="1">
        <v>44</v>
      </c>
      <c r="C306" s="12">
        <v>6.9</v>
      </c>
      <c r="D306" s="12" t="s">
        <v>59</v>
      </c>
      <c r="E306" s="11">
        <v>2</v>
      </c>
      <c r="F306" s="11">
        <v>2</v>
      </c>
      <c r="G306" s="1" t="s">
        <v>50</v>
      </c>
      <c r="H306" s="1">
        <v>4401</v>
      </c>
      <c r="I306" s="1" t="s">
        <v>43</v>
      </c>
      <c r="J306" s="1">
        <v>3</v>
      </c>
      <c r="K306" s="1">
        <v>27</v>
      </c>
      <c r="L306" s="1" t="s">
        <v>74</v>
      </c>
      <c r="M306" s="2">
        <v>43869</v>
      </c>
      <c r="N306" s="1">
        <v>2</v>
      </c>
      <c r="O306" s="1">
        <v>22</v>
      </c>
      <c r="P306" s="1">
        <v>22</v>
      </c>
      <c r="Q306" s="1">
        <v>22</v>
      </c>
      <c r="R306" s="1">
        <v>230.46</v>
      </c>
      <c r="S306">
        <f t="shared" ref="S306:S314" si="30">R306/AVERAGE(O306:Q306)</f>
        <v>10.475454545454546</v>
      </c>
      <c r="T306" s="1">
        <v>36.06</v>
      </c>
      <c r="U306" s="1">
        <v>21.02</v>
      </c>
      <c r="V306" s="10">
        <f t="shared" ref="V306:V314" si="31">T306/AVERAGE($O306:$Q306)</f>
        <v>1.6390909090909092</v>
      </c>
      <c r="W306" s="10">
        <f t="shared" ref="W306:W314" si="32">U306/AVERAGE($O306:$Q306)</f>
        <v>0.95545454545454545</v>
      </c>
      <c r="X306">
        <f t="shared" ref="X306:X314" si="33">(PI()/6)*V306*(W306^2)</f>
        <v>0.78346883487434693</v>
      </c>
    </row>
    <row r="307" spans="1:24" x14ac:dyDescent="0.2">
      <c r="A307" s="1" t="s">
        <v>89</v>
      </c>
      <c r="B307" s="1">
        <v>44</v>
      </c>
      <c r="C307" s="12">
        <v>6.9</v>
      </c>
      <c r="D307" s="12" t="s">
        <v>59</v>
      </c>
      <c r="E307" s="11">
        <v>2</v>
      </c>
      <c r="F307" s="11">
        <v>2</v>
      </c>
      <c r="G307" s="1" t="s">
        <v>50</v>
      </c>
      <c r="H307" s="1">
        <v>4400</v>
      </c>
      <c r="I307" s="1" t="s">
        <v>43</v>
      </c>
      <c r="J307" s="1">
        <v>3</v>
      </c>
      <c r="K307" s="1">
        <v>27</v>
      </c>
      <c r="L307" s="1" t="s">
        <v>58</v>
      </c>
      <c r="M307" s="2">
        <v>43877</v>
      </c>
      <c r="N307" s="1">
        <v>3</v>
      </c>
      <c r="O307" s="1">
        <v>22</v>
      </c>
      <c r="P307" s="1">
        <v>22</v>
      </c>
      <c r="Q307" s="1">
        <v>22</v>
      </c>
      <c r="R307" s="1">
        <v>244.91</v>
      </c>
      <c r="S307">
        <f t="shared" si="30"/>
        <v>11.132272727272728</v>
      </c>
      <c r="T307" s="1">
        <v>40.01</v>
      </c>
      <c r="U307" s="1">
        <v>19</v>
      </c>
      <c r="V307" s="10">
        <f t="shared" si="31"/>
        <v>1.8186363636363636</v>
      </c>
      <c r="W307" s="10">
        <f t="shared" si="32"/>
        <v>0.86363636363636365</v>
      </c>
      <c r="X307">
        <f t="shared" si="33"/>
        <v>0.71024197137672285</v>
      </c>
    </row>
    <row r="308" spans="1:24" x14ac:dyDescent="0.2">
      <c r="A308" s="1" t="s">
        <v>89</v>
      </c>
      <c r="B308" s="1">
        <v>44</v>
      </c>
      <c r="C308" s="12">
        <v>6.9</v>
      </c>
      <c r="D308" s="12" t="s">
        <v>59</v>
      </c>
      <c r="E308" s="11">
        <v>10</v>
      </c>
      <c r="F308" s="11">
        <v>16</v>
      </c>
      <c r="G308" s="1" t="s">
        <v>84</v>
      </c>
      <c r="H308" s="1">
        <v>6034</v>
      </c>
      <c r="I308" s="1" t="s">
        <v>83</v>
      </c>
      <c r="J308" s="1">
        <v>3</v>
      </c>
      <c r="K308" s="1">
        <v>27</v>
      </c>
      <c r="L308" s="1" t="s">
        <v>78</v>
      </c>
      <c r="M308" s="2">
        <v>43879</v>
      </c>
      <c r="N308" s="1">
        <v>1</v>
      </c>
      <c r="O308" s="1">
        <v>22</v>
      </c>
      <c r="P308" s="1">
        <v>22</v>
      </c>
      <c r="Q308" s="1">
        <v>22</v>
      </c>
      <c r="R308" s="1">
        <v>238.09</v>
      </c>
      <c r="S308">
        <f t="shared" si="30"/>
        <v>10.822272727272727</v>
      </c>
      <c r="T308" s="1">
        <v>38</v>
      </c>
      <c r="U308" s="1">
        <v>12</v>
      </c>
      <c r="V308" s="10">
        <f t="shared" si="31"/>
        <v>1.7272727272727273</v>
      </c>
      <c r="W308" s="10">
        <f t="shared" si="32"/>
        <v>0.54545454545454541</v>
      </c>
      <c r="X308">
        <f t="shared" si="33"/>
        <v>0.26907705673120685</v>
      </c>
    </row>
    <row r="309" spans="1:24" x14ac:dyDescent="0.2">
      <c r="A309" s="1" t="s">
        <v>89</v>
      </c>
      <c r="B309" s="1">
        <v>44</v>
      </c>
      <c r="C309" s="12">
        <v>6.9</v>
      </c>
      <c r="D309" s="12" t="s">
        <v>59</v>
      </c>
      <c r="E309" s="11">
        <v>2</v>
      </c>
      <c r="F309" s="11">
        <v>2</v>
      </c>
      <c r="G309" s="1" t="s">
        <v>50</v>
      </c>
      <c r="H309" s="1">
        <v>4412</v>
      </c>
      <c r="I309" s="1" t="s">
        <v>43</v>
      </c>
      <c r="J309" s="1">
        <v>4</v>
      </c>
      <c r="K309" s="1">
        <v>28</v>
      </c>
      <c r="L309" s="1" t="s">
        <v>58</v>
      </c>
      <c r="M309" s="2">
        <v>43872</v>
      </c>
      <c r="N309" s="1">
        <v>3</v>
      </c>
      <c r="O309" s="1">
        <v>22</v>
      </c>
      <c r="P309" s="1">
        <v>23</v>
      </c>
      <c r="Q309" s="1">
        <v>22</v>
      </c>
      <c r="R309" s="1">
        <v>236.61</v>
      </c>
      <c r="S309">
        <f t="shared" si="30"/>
        <v>10.594477611940299</v>
      </c>
      <c r="T309" s="1">
        <v>42.95</v>
      </c>
      <c r="U309" s="1">
        <v>20.62</v>
      </c>
      <c r="V309" s="10">
        <f t="shared" si="31"/>
        <v>1.9231343283582092</v>
      </c>
      <c r="W309" s="10">
        <f t="shared" si="32"/>
        <v>0.9232835820895523</v>
      </c>
      <c r="X309">
        <f t="shared" si="33"/>
        <v>0.85837778294378542</v>
      </c>
    </row>
    <row r="310" spans="1:24" x14ac:dyDescent="0.2">
      <c r="A310" s="1" t="s">
        <v>89</v>
      </c>
      <c r="B310" s="1">
        <v>44</v>
      </c>
      <c r="C310" s="12">
        <v>6.9</v>
      </c>
      <c r="D310" s="12" t="s">
        <v>59</v>
      </c>
      <c r="E310" s="11">
        <v>10</v>
      </c>
      <c r="F310" s="11">
        <v>16</v>
      </c>
      <c r="G310" s="1" t="s">
        <v>84</v>
      </c>
      <c r="H310" s="1">
        <v>6045</v>
      </c>
      <c r="I310" s="1" t="s">
        <v>83</v>
      </c>
      <c r="J310" s="1">
        <v>4</v>
      </c>
      <c r="K310" s="1">
        <v>28</v>
      </c>
      <c r="L310" s="1" t="s">
        <v>70</v>
      </c>
      <c r="M310" s="2">
        <v>43879</v>
      </c>
      <c r="N310" s="1">
        <v>2</v>
      </c>
      <c r="O310" s="1">
        <v>23</v>
      </c>
      <c r="P310" s="1">
        <v>22</v>
      </c>
      <c r="Q310" s="1">
        <v>22</v>
      </c>
      <c r="R310" s="1">
        <v>224.81</v>
      </c>
      <c r="S310">
        <f t="shared" si="30"/>
        <v>10.066119402985075</v>
      </c>
      <c r="T310" s="1">
        <v>34.479999999999997</v>
      </c>
      <c r="U310" s="1">
        <v>18.36</v>
      </c>
      <c r="V310" s="10">
        <f t="shared" si="31"/>
        <v>1.5438805970149254</v>
      </c>
      <c r="W310" s="10">
        <f t="shared" si="32"/>
        <v>0.82208955223880598</v>
      </c>
      <c r="X310">
        <f t="shared" si="33"/>
        <v>0.5463243896782175</v>
      </c>
    </row>
    <row r="311" spans="1:24" x14ac:dyDescent="0.2">
      <c r="A311" s="1" t="s">
        <v>89</v>
      </c>
      <c r="B311" s="1">
        <v>44</v>
      </c>
      <c r="C311" s="12">
        <v>6.9</v>
      </c>
      <c r="D311" s="12" t="s">
        <v>59</v>
      </c>
      <c r="E311" s="11">
        <v>10</v>
      </c>
      <c r="F311" s="11">
        <v>16</v>
      </c>
      <c r="G311" s="1" t="s">
        <v>84</v>
      </c>
      <c r="H311" s="1">
        <v>6046</v>
      </c>
      <c r="I311" s="1" t="s">
        <v>83</v>
      </c>
      <c r="J311" s="1">
        <v>4</v>
      </c>
      <c r="K311" s="1">
        <v>28</v>
      </c>
      <c r="L311" s="1" t="s">
        <v>78</v>
      </c>
      <c r="M311" s="2">
        <v>43879</v>
      </c>
      <c r="N311" s="1">
        <v>2</v>
      </c>
      <c r="O311" s="1">
        <v>23</v>
      </c>
      <c r="P311" s="1">
        <v>22</v>
      </c>
      <c r="Q311" s="1">
        <v>22</v>
      </c>
      <c r="R311" s="1">
        <v>236.18</v>
      </c>
      <c r="S311">
        <f t="shared" si="30"/>
        <v>10.575223880597015</v>
      </c>
      <c r="T311" s="1">
        <v>38.28</v>
      </c>
      <c r="U311" s="1">
        <v>13.93</v>
      </c>
      <c r="V311" s="10">
        <f t="shared" si="31"/>
        <v>1.7140298507462688</v>
      </c>
      <c r="W311" s="10">
        <f t="shared" si="32"/>
        <v>0.62373134328358215</v>
      </c>
      <c r="X311">
        <f t="shared" si="33"/>
        <v>0.3491500755250117</v>
      </c>
    </row>
    <row r="312" spans="1:24" x14ac:dyDescent="0.2">
      <c r="A312" s="20" t="s">
        <v>89</v>
      </c>
      <c r="B312" s="20">
        <v>44</v>
      </c>
      <c r="C312" s="21">
        <v>6.9</v>
      </c>
      <c r="D312" s="21" t="s">
        <v>59</v>
      </c>
      <c r="E312" s="22">
        <v>9</v>
      </c>
      <c r="F312" s="22">
        <v>9</v>
      </c>
      <c r="G312" s="20" t="s">
        <v>52</v>
      </c>
      <c r="H312" s="20">
        <v>5687</v>
      </c>
      <c r="I312" s="20" t="s">
        <v>31</v>
      </c>
      <c r="J312" s="20">
        <v>2</v>
      </c>
      <c r="K312" s="20">
        <v>29</v>
      </c>
      <c r="L312" s="20" t="s">
        <v>77</v>
      </c>
      <c r="M312" s="23">
        <v>43862</v>
      </c>
      <c r="N312" s="20">
        <v>4</v>
      </c>
      <c r="O312" s="20">
        <v>22</v>
      </c>
      <c r="P312" s="20">
        <v>21</v>
      </c>
      <c r="Q312" s="20">
        <v>22</v>
      </c>
      <c r="R312" s="20">
        <v>230.86</v>
      </c>
      <c r="S312">
        <f t="shared" si="30"/>
        <v>10.655076923076923</v>
      </c>
      <c r="T312" s="20">
        <v>31.95</v>
      </c>
      <c r="U312" s="20">
        <v>27.86</v>
      </c>
      <c r="V312" s="25">
        <f t="shared" si="31"/>
        <v>1.4746153846153844</v>
      </c>
      <c r="W312" s="25">
        <f t="shared" si="32"/>
        <v>1.2858461538461536</v>
      </c>
      <c r="X312" s="24">
        <f t="shared" si="33"/>
        <v>1.2766016552735766</v>
      </c>
    </row>
    <row r="313" spans="1:24" x14ac:dyDescent="0.2">
      <c r="A313" s="20" t="s">
        <v>89</v>
      </c>
      <c r="B313" s="20">
        <v>44</v>
      </c>
      <c r="C313" s="21">
        <v>6.9</v>
      </c>
      <c r="D313" s="21" t="s">
        <v>59</v>
      </c>
      <c r="E313" s="22">
        <v>9</v>
      </c>
      <c r="F313" s="22">
        <v>9</v>
      </c>
      <c r="G313" s="20" t="s">
        <v>52</v>
      </c>
      <c r="H313" s="20">
        <v>5702</v>
      </c>
      <c r="I313" s="20" t="s">
        <v>31</v>
      </c>
      <c r="J313" s="20">
        <v>4</v>
      </c>
      <c r="K313" s="20">
        <v>29</v>
      </c>
      <c r="L313" s="20" t="s">
        <v>79</v>
      </c>
      <c r="M313" s="23">
        <v>43865</v>
      </c>
      <c r="N313" s="20">
        <v>3</v>
      </c>
      <c r="O313" s="20">
        <v>22</v>
      </c>
      <c r="P313" s="20">
        <v>22</v>
      </c>
      <c r="Q313" s="20">
        <v>22</v>
      </c>
      <c r="R313" s="20">
        <v>215.89</v>
      </c>
      <c r="S313">
        <f t="shared" si="30"/>
        <v>9.8131818181818176</v>
      </c>
      <c r="T313" s="20">
        <v>39.049999999999997</v>
      </c>
      <c r="U313" s="20">
        <v>24</v>
      </c>
      <c r="V313" s="25">
        <f t="shared" si="31"/>
        <v>1.7749999999999999</v>
      </c>
      <c r="W313" s="25">
        <f t="shared" si="32"/>
        <v>1.0909090909090908</v>
      </c>
      <c r="X313" s="24">
        <f t="shared" si="33"/>
        <v>1.1060483226688029</v>
      </c>
    </row>
    <row r="314" spans="1:24" x14ac:dyDescent="0.2">
      <c r="A314" s="1" t="s">
        <v>89</v>
      </c>
      <c r="B314" s="1">
        <v>44</v>
      </c>
      <c r="C314" s="12">
        <v>6.9</v>
      </c>
      <c r="D314" s="12" t="s">
        <v>59</v>
      </c>
      <c r="E314" s="11">
        <v>4</v>
      </c>
      <c r="F314" s="11">
        <v>6</v>
      </c>
      <c r="G314" s="1" t="s">
        <v>51</v>
      </c>
      <c r="H314" s="1">
        <v>4757</v>
      </c>
      <c r="I314" s="1" t="s">
        <v>12</v>
      </c>
      <c r="J314" s="1">
        <v>1</v>
      </c>
      <c r="K314" s="1">
        <v>29</v>
      </c>
      <c r="L314" s="1" t="s">
        <v>80</v>
      </c>
      <c r="M314" s="2">
        <v>43873</v>
      </c>
      <c r="N314" s="1">
        <v>3</v>
      </c>
      <c r="O314" s="1">
        <v>21</v>
      </c>
      <c r="P314" s="1">
        <v>22</v>
      </c>
      <c r="Q314" s="1">
        <v>22</v>
      </c>
      <c r="R314" s="1">
        <v>237.05</v>
      </c>
      <c r="S314">
        <f t="shared" si="30"/>
        <v>10.940769230769231</v>
      </c>
      <c r="T314" s="1">
        <v>38.6</v>
      </c>
      <c r="U314" s="1">
        <v>13.6</v>
      </c>
      <c r="V314" s="10">
        <f t="shared" si="31"/>
        <v>1.7815384615384615</v>
      </c>
      <c r="W314" s="10">
        <f t="shared" si="32"/>
        <v>0.62769230769230766</v>
      </c>
      <c r="X314">
        <f t="shared" si="33"/>
        <v>0.36752546687673754</v>
      </c>
    </row>
    <row r="315" spans="1:24" x14ac:dyDescent="0.2">
      <c r="A315" s="13" t="s">
        <v>89</v>
      </c>
      <c r="B315" s="13">
        <v>44</v>
      </c>
      <c r="C315" s="16">
        <v>6.9</v>
      </c>
      <c r="D315" s="16" t="s">
        <v>59</v>
      </c>
      <c r="E315" s="17">
        <v>4</v>
      </c>
      <c r="F315" s="17">
        <v>6</v>
      </c>
      <c r="G315" s="13" t="s">
        <v>51</v>
      </c>
      <c r="H315" s="13">
        <v>4763</v>
      </c>
      <c r="I315" s="13" t="s">
        <v>12</v>
      </c>
      <c r="J315" s="13">
        <v>1</v>
      </c>
      <c r="K315" s="13">
        <v>29</v>
      </c>
      <c r="L315" s="13"/>
      <c r="M315" s="15">
        <v>43873</v>
      </c>
      <c r="N315" s="13"/>
      <c r="O315" s="13"/>
      <c r="P315" s="13"/>
      <c r="Q315" s="13"/>
      <c r="R315" s="13"/>
      <c r="S315" s="18"/>
      <c r="T315" s="13"/>
      <c r="U315" s="13"/>
      <c r="V315" s="19"/>
      <c r="W315" s="19"/>
      <c r="X315" s="18"/>
    </row>
    <row r="316" spans="1:24" x14ac:dyDescent="0.2">
      <c r="A316" s="20" t="s">
        <v>89</v>
      </c>
      <c r="B316" s="20">
        <v>44</v>
      </c>
      <c r="C316" s="21">
        <v>6.9</v>
      </c>
      <c r="D316" s="21" t="s">
        <v>59</v>
      </c>
      <c r="E316" s="22">
        <v>4</v>
      </c>
      <c r="F316" s="22">
        <v>6</v>
      </c>
      <c r="G316" s="20" t="s">
        <v>51</v>
      </c>
      <c r="H316" s="20">
        <v>4762</v>
      </c>
      <c r="I316" s="20" t="s">
        <v>12</v>
      </c>
      <c r="J316" s="20">
        <v>1</v>
      </c>
      <c r="K316" s="20">
        <v>29</v>
      </c>
      <c r="L316" s="20" t="s">
        <v>66</v>
      </c>
      <c r="M316" s="23">
        <v>43873</v>
      </c>
      <c r="N316" s="20">
        <v>4</v>
      </c>
      <c r="O316" s="20">
        <v>23</v>
      </c>
      <c r="P316" s="20">
        <v>22</v>
      </c>
      <c r="Q316" s="20">
        <v>22</v>
      </c>
      <c r="R316" s="20">
        <v>257.49</v>
      </c>
      <c r="S316">
        <f>R316/AVERAGE(O316:Q316)</f>
        <v>11.529402985074627</v>
      </c>
      <c r="T316" s="20">
        <v>41.11</v>
      </c>
      <c r="U316" s="20">
        <v>17.03</v>
      </c>
      <c r="V316" s="25">
        <f t="shared" ref="V316:W320" si="34">T316/AVERAGE($O316:$Q316)</f>
        <v>1.8407462686567164</v>
      </c>
      <c r="W316" s="25">
        <f t="shared" si="34"/>
        <v>0.76253731343283593</v>
      </c>
      <c r="X316" s="24">
        <f>(PI()/6)*V316*(W316^2)</f>
        <v>0.56042145209165828</v>
      </c>
    </row>
    <row r="317" spans="1:24" x14ac:dyDescent="0.2">
      <c r="A317" s="20" t="s">
        <v>89</v>
      </c>
      <c r="B317" s="20">
        <v>44</v>
      </c>
      <c r="C317" s="21">
        <v>6.9</v>
      </c>
      <c r="D317" s="21" t="s">
        <v>59</v>
      </c>
      <c r="E317" s="22">
        <v>4</v>
      </c>
      <c r="F317" s="22">
        <v>6</v>
      </c>
      <c r="G317" s="20" t="s">
        <v>51</v>
      </c>
      <c r="H317" s="20">
        <v>4774</v>
      </c>
      <c r="I317" s="20" t="s">
        <v>12</v>
      </c>
      <c r="J317" s="20">
        <v>2</v>
      </c>
      <c r="K317" s="20">
        <v>30</v>
      </c>
      <c r="L317" s="20" t="s">
        <v>78</v>
      </c>
      <c r="M317" s="23">
        <v>43879</v>
      </c>
      <c r="N317" s="20">
        <v>3</v>
      </c>
      <c r="O317" s="1">
        <v>22</v>
      </c>
      <c r="P317" s="1">
        <v>22</v>
      </c>
      <c r="Q317" s="1">
        <v>22</v>
      </c>
      <c r="R317" s="1">
        <v>231.02</v>
      </c>
      <c r="S317">
        <f>R317/AVERAGE(O317:Q317)</f>
        <v>10.500909090909092</v>
      </c>
      <c r="T317" s="20">
        <v>31.95</v>
      </c>
      <c r="U317" s="20">
        <v>13.6</v>
      </c>
      <c r="V317" s="25">
        <f t="shared" si="34"/>
        <v>1.4522727272727272</v>
      </c>
      <c r="W317" s="25">
        <f t="shared" si="34"/>
        <v>0.61818181818181817</v>
      </c>
      <c r="X317" s="24">
        <f>(PI()/6)*V317*(W317^2)</f>
        <v>0.29058905931934914</v>
      </c>
    </row>
    <row r="318" spans="1:24" x14ac:dyDescent="0.2">
      <c r="A318" s="20" t="s">
        <v>89</v>
      </c>
      <c r="B318" s="20">
        <v>44</v>
      </c>
      <c r="C318" s="21">
        <v>6.9</v>
      </c>
      <c r="D318" s="21" t="s">
        <v>59</v>
      </c>
      <c r="E318" s="22">
        <v>9</v>
      </c>
      <c r="F318" s="22">
        <v>9</v>
      </c>
      <c r="G318" s="20" t="s">
        <v>52</v>
      </c>
      <c r="H318" s="20">
        <v>5692</v>
      </c>
      <c r="I318" s="20" t="s">
        <v>31</v>
      </c>
      <c r="J318" s="20">
        <v>3</v>
      </c>
      <c r="K318" s="20">
        <v>31</v>
      </c>
      <c r="L318" s="20" t="s">
        <v>68</v>
      </c>
      <c r="M318" s="23">
        <v>43865</v>
      </c>
      <c r="N318" s="20">
        <v>1</v>
      </c>
      <c r="O318" s="1">
        <v>22</v>
      </c>
      <c r="P318" s="1">
        <v>22</v>
      </c>
      <c r="Q318" s="1">
        <v>23</v>
      </c>
      <c r="R318" s="1">
        <v>228.83</v>
      </c>
      <c r="S318">
        <f>R318/AVERAGE(O318:Q318)</f>
        <v>10.246119402985077</v>
      </c>
      <c r="T318" s="20">
        <v>39.56</v>
      </c>
      <c r="U318" s="20">
        <v>20.88</v>
      </c>
      <c r="V318" s="25">
        <f t="shared" si="34"/>
        <v>1.7713432835820897</v>
      </c>
      <c r="W318" s="25">
        <f t="shared" si="34"/>
        <v>0.93492537313432833</v>
      </c>
      <c r="X318" s="24">
        <f>(PI()/6)*V318*(W318^2)</f>
        <v>0.81069081013900191</v>
      </c>
    </row>
    <row r="319" spans="1:24" x14ac:dyDescent="0.2">
      <c r="A319" s="20" t="s">
        <v>89</v>
      </c>
      <c r="B319" s="20">
        <v>44</v>
      </c>
      <c r="C319" s="21">
        <v>6.9</v>
      </c>
      <c r="D319" s="21" t="s">
        <v>59</v>
      </c>
      <c r="E319" s="22">
        <v>9</v>
      </c>
      <c r="F319" s="22">
        <v>9</v>
      </c>
      <c r="G319" s="20" t="s">
        <v>52</v>
      </c>
      <c r="H319" s="20">
        <v>5710</v>
      </c>
      <c r="I319" s="20" t="s">
        <v>31</v>
      </c>
      <c r="J319" s="20">
        <v>4</v>
      </c>
      <c r="K319" s="20">
        <v>31</v>
      </c>
      <c r="L319" s="20" t="s">
        <v>86</v>
      </c>
      <c r="M319" s="23">
        <v>43872</v>
      </c>
      <c r="N319" s="20">
        <v>1</v>
      </c>
      <c r="O319" s="20">
        <v>22</v>
      </c>
      <c r="P319" s="20">
        <v>23</v>
      </c>
      <c r="Q319" s="20">
        <v>23</v>
      </c>
      <c r="R319" s="20">
        <v>230.24</v>
      </c>
      <c r="S319">
        <f>R319/AVERAGE(O319:Q319)</f>
        <v>10.15764705882353</v>
      </c>
      <c r="T319" s="20">
        <v>39.56</v>
      </c>
      <c r="U319" s="20">
        <v>15.52</v>
      </c>
      <c r="V319" s="25">
        <f t="shared" si="34"/>
        <v>1.7452941176470589</v>
      </c>
      <c r="W319" s="25">
        <f t="shared" si="34"/>
        <v>0.68470588235294116</v>
      </c>
      <c r="X319" s="24">
        <f>(PI()/6)*V319*(W319^2)</f>
        <v>0.42842555215331118</v>
      </c>
    </row>
    <row r="320" spans="1:24" x14ac:dyDescent="0.2">
      <c r="A320" s="1" t="s">
        <v>89</v>
      </c>
      <c r="B320" s="1">
        <v>44</v>
      </c>
      <c r="C320" s="12">
        <v>6.9</v>
      </c>
      <c r="D320" s="12" t="s">
        <v>59</v>
      </c>
      <c r="E320" s="11">
        <v>4</v>
      </c>
      <c r="F320" s="11">
        <v>6</v>
      </c>
      <c r="G320" s="1" t="s">
        <v>51</v>
      </c>
      <c r="H320" s="1">
        <v>4778</v>
      </c>
      <c r="I320" s="1" t="s">
        <v>12</v>
      </c>
      <c r="J320" s="1">
        <v>3</v>
      </c>
      <c r="K320" s="1">
        <v>31</v>
      </c>
      <c r="L320" s="1" t="s">
        <v>73</v>
      </c>
      <c r="M320" s="2">
        <v>43875</v>
      </c>
      <c r="N320" s="1">
        <v>1</v>
      </c>
      <c r="O320" s="1">
        <v>22</v>
      </c>
      <c r="P320" s="1">
        <v>22</v>
      </c>
      <c r="Q320" s="1">
        <v>22</v>
      </c>
      <c r="R320" s="1">
        <v>253.69</v>
      </c>
      <c r="S320">
        <f>R320/AVERAGE(O320:Q320)</f>
        <v>11.531363636363636</v>
      </c>
      <c r="T320" s="1">
        <v>43.28</v>
      </c>
      <c r="U320" s="1">
        <v>17.03</v>
      </c>
      <c r="V320" s="10">
        <f t="shared" si="34"/>
        <v>1.9672727272727273</v>
      </c>
      <c r="W320" s="10">
        <f t="shared" si="34"/>
        <v>0.77409090909090916</v>
      </c>
      <c r="X320">
        <f>(PI()/6)*V320*(W320^2)</f>
        <v>0.61723014412181021</v>
      </c>
    </row>
    <row r="321" spans="1:24" x14ac:dyDescent="0.2">
      <c r="A321" s="13" t="s">
        <v>89</v>
      </c>
      <c r="B321" s="13">
        <v>44</v>
      </c>
      <c r="C321" s="16">
        <v>6.9</v>
      </c>
      <c r="D321" s="16" t="s">
        <v>59</v>
      </c>
      <c r="E321" s="17">
        <v>9</v>
      </c>
      <c r="F321" s="17">
        <v>9</v>
      </c>
      <c r="G321" s="13" t="s">
        <v>52</v>
      </c>
      <c r="H321" s="13">
        <v>5704</v>
      </c>
      <c r="I321" s="13" t="s">
        <v>31</v>
      </c>
      <c r="J321" s="13">
        <v>4</v>
      </c>
      <c r="K321" s="13">
        <v>32</v>
      </c>
      <c r="L321" s="13" t="s">
        <v>68</v>
      </c>
      <c r="M321" s="15">
        <v>43875</v>
      </c>
      <c r="N321" s="13">
        <v>0</v>
      </c>
      <c r="O321" s="13"/>
      <c r="P321" s="13"/>
      <c r="Q321" s="13"/>
      <c r="R321" s="13"/>
      <c r="S321" s="18"/>
      <c r="T321" s="13"/>
      <c r="U321" s="13"/>
      <c r="V321" s="19"/>
      <c r="W321" s="19"/>
      <c r="X321" s="18"/>
    </row>
    <row r="322" spans="1:24" x14ac:dyDescent="0.2">
      <c r="A322" s="20" t="s">
        <v>89</v>
      </c>
      <c r="B322" s="20">
        <v>44</v>
      </c>
      <c r="C322" s="21">
        <v>6.9</v>
      </c>
      <c r="D322" s="21" t="s">
        <v>59</v>
      </c>
      <c r="E322" s="22">
        <v>11</v>
      </c>
      <c r="F322" s="22">
        <v>16</v>
      </c>
      <c r="G322" s="20" t="s">
        <v>84</v>
      </c>
      <c r="H322" s="20">
        <v>6203</v>
      </c>
      <c r="I322" s="20" t="s">
        <v>94</v>
      </c>
      <c r="J322" s="20">
        <v>1</v>
      </c>
      <c r="K322" s="20">
        <v>33</v>
      </c>
      <c r="L322" s="20" t="s">
        <v>62</v>
      </c>
      <c r="M322" s="23">
        <v>43871</v>
      </c>
      <c r="N322" s="20">
        <v>2</v>
      </c>
      <c r="O322" s="20">
        <v>22</v>
      </c>
      <c r="P322" s="20">
        <v>22</v>
      </c>
      <c r="Q322" s="20">
        <v>22</v>
      </c>
      <c r="R322" s="20">
        <v>227.85</v>
      </c>
      <c r="S322">
        <f t="shared" ref="S322:S353" si="35">R322/AVERAGE(O322:Q322)</f>
        <v>10.356818181818182</v>
      </c>
      <c r="T322" s="20">
        <v>38.42</v>
      </c>
      <c r="U322" s="20">
        <v>20.62</v>
      </c>
      <c r="V322" s="25">
        <f t="shared" ref="V322:V353" si="36">T322/AVERAGE($O322:$Q322)</f>
        <v>1.7463636363636363</v>
      </c>
      <c r="W322" s="25">
        <f t="shared" ref="W322:W353" si="37">U322/AVERAGE($O322:$Q322)</f>
        <v>0.93727272727272737</v>
      </c>
      <c r="X322" s="24">
        <f t="shared" ref="X322:X353" si="38">(PI()/6)*V322*(W322^2)</f>
        <v>0.80327687080908805</v>
      </c>
    </row>
    <row r="323" spans="1:24" x14ac:dyDescent="0.2">
      <c r="A323" s="20" t="s">
        <v>89</v>
      </c>
      <c r="B323" s="20">
        <v>44</v>
      </c>
      <c r="C323" s="21">
        <v>6.9</v>
      </c>
      <c r="D323" s="21" t="s">
        <v>59</v>
      </c>
      <c r="E323" s="22">
        <v>8</v>
      </c>
      <c r="F323" s="22">
        <v>12</v>
      </c>
      <c r="G323" s="20" t="s">
        <v>52</v>
      </c>
      <c r="H323" s="20">
        <v>5620</v>
      </c>
      <c r="I323" s="20" t="s">
        <v>30</v>
      </c>
      <c r="J323" s="20">
        <v>1</v>
      </c>
      <c r="K323" s="20">
        <v>33</v>
      </c>
      <c r="L323" s="20" t="s">
        <v>67</v>
      </c>
      <c r="M323" s="23">
        <v>43884</v>
      </c>
      <c r="N323" s="20">
        <v>1</v>
      </c>
      <c r="O323" s="20">
        <v>22</v>
      </c>
      <c r="P323" s="20">
        <v>22</v>
      </c>
      <c r="Q323" s="20">
        <v>22</v>
      </c>
      <c r="R323" s="20">
        <v>245.98</v>
      </c>
      <c r="S323">
        <f t="shared" si="35"/>
        <v>11.18090909090909</v>
      </c>
      <c r="T323" s="20">
        <v>35.47</v>
      </c>
      <c r="U323" s="20">
        <v>20.25</v>
      </c>
      <c r="V323" s="25">
        <f t="shared" si="36"/>
        <v>1.6122727272727273</v>
      </c>
      <c r="W323" s="25">
        <f t="shared" si="37"/>
        <v>0.92045454545454541</v>
      </c>
      <c r="X323" s="24">
        <f t="shared" si="38"/>
        <v>0.71522357878747511</v>
      </c>
    </row>
    <row r="324" spans="1:24" x14ac:dyDescent="0.2">
      <c r="A324" s="20" t="s">
        <v>89</v>
      </c>
      <c r="B324" s="20">
        <v>44</v>
      </c>
      <c r="C324" s="21">
        <v>6.9</v>
      </c>
      <c r="D324" s="21" t="s">
        <v>59</v>
      </c>
      <c r="E324" s="22">
        <v>11</v>
      </c>
      <c r="F324" s="22">
        <v>16</v>
      </c>
      <c r="G324" s="20" t="s">
        <v>84</v>
      </c>
      <c r="H324" s="20">
        <v>6201</v>
      </c>
      <c r="I324" s="20" t="s">
        <v>94</v>
      </c>
      <c r="J324" s="20">
        <v>1</v>
      </c>
      <c r="K324" s="20">
        <v>34</v>
      </c>
      <c r="L324" s="20" t="s">
        <v>86</v>
      </c>
      <c r="M324" s="23">
        <v>43879</v>
      </c>
      <c r="N324" s="20">
        <v>2</v>
      </c>
      <c r="O324" s="20">
        <v>22</v>
      </c>
      <c r="P324" s="20">
        <v>21</v>
      </c>
      <c r="Q324" s="20">
        <v>22</v>
      </c>
      <c r="R324" s="20">
        <v>237.66</v>
      </c>
      <c r="S324">
        <f t="shared" si="35"/>
        <v>10.968923076923076</v>
      </c>
      <c r="T324" s="20">
        <v>41.59</v>
      </c>
      <c r="U324" s="20">
        <v>18.36</v>
      </c>
      <c r="V324" s="25">
        <f t="shared" si="36"/>
        <v>1.9195384615384616</v>
      </c>
      <c r="W324" s="25">
        <f t="shared" si="37"/>
        <v>0.84738461538461529</v>
      </c>
      <c r="X324" s="24">
        <f t="shared" si="38"/>
        <v>0.72169980945836532</v>
      </c>
    </row>
    <row r="325" spans="1:24" x14ac:dyDescent="0.2">
      <c r="A325" s="20" t="s">
        <v>89</v>
      </c>
      <c r="B325" s="20">
        <v>44</v>
      </c>
      <c r="C325" s="21">
        <v>6.9</v>
      </c>
      <c r="D325" s="21" t="s">
        <v>59</v>
      </c>
      <c r="E325" s="22">
        <v>11</v>
      </c>
      <c r="F325" s="22">
        <v>16</v>
      </c>
      <c r="G325" s="20" t="s">
        <v>84</v>
      </c>
      <c r="H325" s="20">
        <v>6236</v>
      </c>
      <c r="I325" s="20" t="s">
        <v>94</v>
      </c>
      <c r="J325" s="20">
        <v>4</v>
      </c>
      <c r="K325" s="20">
        <v>34</v>
      </c>
      <c r="L325" s="20" t="s">
        <v>64</v>
      </c>
      <c r="M325" s="23">
        <v>43881</v>
      </c>
      <c r="N325" s="20">
        <v>1</v>
      </c>
      <c r="O325" s="20">
        <v>21</v>
      </c>
      <c r="P325" s="20">
        <v>22</v>
      </c>
      <c r="Q325" s="20">
        <v>22</v>
      </c>
      <c r="R325" s="20">
        <v>254.45</v>
      </c>
      <c r="S325">
        <f t="shared" si="35"/>
        <v>11.743846153846153</v>
      </c>
      <c r="T325" s="20">
        <v>42.43</v>
      </c>
      <c r="U325" s="20">
        <v>21.21</v>
      </c>
      <c r="V325" s="25">
        <f t="shared" si="36"/>
        <v>1.9583076923076921</v>
      </c>
      <c r="W325" s="25">
        <f t="shared" si="37"/>
        <v>0.9789230769230769</v>
      </c>
      <c r="X325" s="24">
        <f t="shared" si="38"/>
        <v>0.9825998315369463</v>
      </c>
    </row>
    <row r="326" spans="1:24" x14ac:dyDescent="0.2">
      <c r="A326" s="1" t="s">
        <v>89</v>
      </c>
      <c r="B326" s="1">
        <v>44</v>
      </c>
      <c r="C326" s="12">
        <v>6.9</v>
      </c>
      <c r="D326" s="12" t="s">
        <v>59</v>
      </c>
      <c r="E326" s="11">
        <v>8</v>
      </c>
      <c r="F326" s="11">
        <v>12</v>
      </c>
      <c r="G326" s="1" t="s">
        <v>52</v>
      </c>
      <c r="H326" s="1">
        <v>5633</v>
      </c>
      <c r="I326" s="1" t="s">
        <v>30</v>
      </c>
      <c r="J326" s="1">
        <v>2</v>
      </c>
      <c r="K326" s="1">
        <v>34</v>
      </c>
      <c r="L326" s="1" t="s">
        <v>80</v>
      </c>
      <c r="M326" s="2">
        <v>43892</v>
      </c>
      <c r="N326" s="1">
        <v>2</v>
      </c>
      <c r="O326" s="1">
        <v>22</v>
      </c>
      <c r="P326" s="1">
        <v>22</v>
      </c>
      <c r="Q326" s="1">
        <v>22</v>
      </c>
      <c r="R326" s="1">
        <v>240.96</v>
      </c>
      <c r="S326">
        <f t="shared" si="35"/>
        <v>10.952727272727273</v>
      </c>
      <c r="T326" s="1">
        <v>40.200000000000003</v>
      </c>
      <c r="U326" s="1">
        <v>19.03</v>
      </c>
      <c r="V326" s="10">
        <f t="shared" si="36"/>
        <v>1.8272727272727274</v>
      </c>
      <c r="W326" s="10">
        <f t="shared" si="37"/>
        <v>0.8650000000000001</v>
      </c>
      <c r="X326">
        <f t="shared" si="38"/>
        <v>0.71587007698435889</v>
      </c>
    </row>
    <row r="327" spans="1:24" x14ac:dyDescent="0.2">
      <c r="A327" s="1" t="s">
        <v>89</v>
      </c>
      <c r="B327" s="1">
        <v>44</v>
      </c>
      <c r="C327" s="12">
        <v>6.9</v>
      </c>
      <c r="D327" s="12" t="s">
        <v>59</v>
      </c>
      <c r="E327" s="11">
        <v>11</v>
      </c>
      <c r="F327" s="11">
        <v>16</v>
      </c>
      <c r="G327" s="1" t="s">
        <v>84</v>
      </c>
      <c r="H327" s="1">
        <v>6222</v>
      </c>
      <c r="I327" s="1" t="s">
        <v>94</v>
      </c>
      <c r="J327" s="1">
        <v>3</v>
      </c>
      <c r="K327" s="1">
        <v>35</v>
      </c>
      <c r="L327" s="1" t="s">
        <v>81</v>
      </c>
      <c r="M327" s="2">
        <v>43879</v>
      </c>
      <c r="N327" s="1">
        <v>3</v>
      </c>
      <c r="O327" s="1">
        <v>22</v>
      </c>
      <c r="P327" s="1">
        <v>22</v>
      </c>
      <c r="Q327" s="1">
        <v>22</v>
      </c>
      <c r="R327" s="1">
        <v>236.71</v>
      </c>
      <c r="S327">
        <f t="shared" si="35"/>
        <v>10.759545454545455</v>
      </c>
      <c r="T327" s="1">
        <v>34.93</v>
      </c>
      <c r="U327" s="1">
        <v>17.46</v>
      </c>
      <c r="V327" s="10">
        <f t="shared" si="36"/>
        <v>1.5877272727272727</v>
      </c>
      <c r="W327" s="10">
        <f t="shared" si="37"/>
        <v>0.7936363636363637</v>
      </c>
      <c r="X327">
        <f t="shared" si="38"/>
        <v>0.52362170950004139</v>
      </c>
    </row>
    <row r="328" spans="1:24" x14ac:dyDescent="0.2">
      <c r="A328" s="20" t="s">
        <v>89</v>
      </c>
      <c r="B328" s="20">
        <v>44</v>
      </c>
      <c r="C328" s="21">
        <v>6.9</v>
      </c>
      <c r="D328" s="21" t="s">
        <v>59</v>
      </c>
      <c r="E328" s="22">
        <v>8</v>
      </c>
      <c r="F328" s="22">
        <v>12</v>
      </c>
      <c r="G328" s="20" t="s">
        <v>52</v>
      </c>
      <c r="H328" s="20">
        <v>5621</v>
      </c>
      <c r="I328" s="20" t="s">
        <v>30</v>
      </c>
      <c r="J328" s="20">
        <v>1</v>
      </c>
      <c r="K328" s="20">
        <v>35</v>
      </c>
      <c r="L328" s="20" t="s">
        <v>72</v>
      </c>
      <c r="M328" s="23">
        <v>43881</v>
      </c>
      <c r="N328" s="20">
        <v>2</v>
      </c>
      <c r="O328" s="20">
        <v>22</v>
      </c>
      <c r="P328" s="20">
        <v>22</v>
      </c>
      <c r="Q328" s="20">
        <v>22</v>
      </c>
      <c r="R328" s="20">
        <v>249.15</v>
      </c>
      <c r="S328">
        <f t="shared" si="35"/>
        <v>11.325000000000001</v>
      </c>
      <c r="T328" s="20">
        <v>38.049999999999997</v>
      </c>
      <c r="U328" s="20">
        <v>16.03</v>
      </c>
      <c r="V328" s="25">
        <f t="shared" si="36"/>
        <v>1.7295454545454545</v>
      </c>
      <c r="W328" s="25">
        <f t="shared" si="37"/>
        <v>0.72863636363636364</v>
      </c>
      <c r="X328" s="24">
        <f t="shared" si="38"/>
        <v>0.48078652329667859</v>
      </c>
    </row>
    <row r="329" spans="1:24" x14ac:dyDescent="0.2">
      <c r="A329" s="20" t="s">
        <v>89</v>
      </c>
      <c r="B329" s="20">
        <v>44</v>
      </c>
      <c r="C329" s="21">
        <v>6.9</v>
      </c>
      <c r="D329" s="21" t="s">
        <v>59</v>
      </c>
      <c r="E329" s="22">
        <v>8</v>
      </c>
      <c r="F329" s="22">
        <v>12</v>
      </c>
      <c r="G329" s="20" t="s">
        <v>52</v>
      </c>
      <c r="H329" s="20">
        <v>5664</v>
      </c>
      <c r="I329" s="20" t="s">
        <v>30</v>
      </c>
      <c r="J329" s="20">
        <v>4</v>
      </c>
      <c r="K329" s="20">
        <v>35</v>
      </c>
      <c r="L329" s="20" t="s">
        <v>71</v>
      </c>
      <c r="M329" s="23">
        <v>43881</v>
      </c>
      <c r="N329" s="20">
        <v>4</v>
      </c>
      <c r="O329" s="20">
        <v>22</v>
      </c>
      <c r="P329" s="20">
        <v>22</v>
      </c>
      <c r="Q329" s="20">
        <v>23</v>
      </c>
      <c r="R329" s="20">
        <v>238.2</v>
      </c>
      <c r="S329">
        <f t="shared" si="35"/>
        <v>10.665671641791045</v>
      </c>
      <c r="T329" s="20">
        <v>37.85</v>
      </c>
      <c r="U329" s="20">
        <v>18.440000000000001</v>
      </c>
      <c r="V329" s="25">
        <f t="shared" si="36"/>
        <v>1.6947761194029853</v>
      </c>
      <c r="W329" s="25">
        <f t="shared" si="37"/>
        <v>0.82567164179104491</v>
      </c>
      <c r="X329" s="24">
        <f t="shared" si="38"/>
        <v>0.60495865664706383</v>
      </c>
    </row>
    <row r="330" spans="1:24" x14ac:dyDescent="0.2">
      <c r="A330" s="1" t="s">
        <v>89</v>
      </c>
      <c r="B330" s="1">
        <v>44</v>
      </c>
      <c r="C330" s="12">
        <v>6.9</v>
      </c>
      <c r="D330" s="12" t="s">
        <v>59</v>
      </c>
      <c r="E330" s="11">
        <v>11</v>
      </c>
      <c r="F330" s="11">
        <v>16</v>
      </c>
      <c r="G330" s="1" t="s">
        <v>84</v>
      </c>
      <c r="H330" s="1">
        <v>6234</v>
      </c>
      <c r="I330" s="1" t="s">
        <v>94</v>
      </c>
      <c r="J330" s="1">
        <v>4</v>
      </c>
      <c r="K330" s="1">
        <v>36</v>
      </c>
      <c r="L330" s="1" t="s">
        <v>81</v>
      </c>
      <c r="M330" s="2">
        <v>43875</v>
      </c>
      <c r="N330" s="1">
        <v>2</v>
      </c>
      <c r="O330" s="1">
        <v>22</v>
      </c>
      <c r="P330" s="1">
        <v>22</v>
      </c>
      <c r="Q330" s="1">
        <v>22</v>
      </c>
      <c r="R330" s="1">
        <v>250.73</v>
      </c>
      <c r="S330">
        <f t="shared" si="35"/>
        <v>11.396818181818182</v>
      </c>
      <c r="T330" s="1">
        <v>44.91</v>
      </c>
      <c r="U330" s="1">
        <v>21.38</v>
      </c>
      <c r="V330" s="10">
        <f t="shared" si="36"/>
        <v>2.041363636363636</v>
      </c>
      <c r="W330" s="10">
        <f t="shared" si="37"/>
        <v>0.9718181818181818</v>
      </c>
      <c r="X330">
        <f t="shared" si="38"/>
        <v>1.009459818731435</v>
      </c>
    </row>
    <row r="331" spans="1:24" x14ac:dyDescent="0.2">
      <c r="A331" s="1" t="s">
        <v>89</v>
      </c>
      <c r="B331" s="1">
        <v>44</v>
      </c>
      <c r="C331" s="12">
        <v>6.9</v>
      </c>
      <c r="D331" s="12" t="s">
        <v>59</v>
      </c>
      <c r="E331" s="11">
        <v>8</v>
      </c>
      <c r="F331" s="11">
        <v>12</v>
      </c>
      <c r="G331" s="1" t="s">
        <v>52</v>
      </c>
      <c r="H331" s="1">
        <v>5661</v>
      </c>
      <c r="I331" s="1" t="s">
        <v>30</v>
      </c>
      <c r="J331" s="1">
        <v>4</v>
      </c>
      <c r="K331" s="1">
        <v>36</v>
      </c>
      <c r="L331" s="1" t="s">
        <v>70</v>
      </c>
      <c r="M331" s="2">
        <v>43884</v>
      </c>
      <c r="N331" s="1">
        <v>4</v>
      </c>
      <c r="O331" s="1">
        <v>22</v>
      </c>
      <c r="P331" s="1">
        <v>22</v>
      </c>
      <c r="Q331" s="1">
        <v>23</v>
      </c>
      <c r="R331" s="1">
        <v>237.84</v>
      </c>
      <c r="S331">
        <f t="shared" si="35"/>
        <v>10.64955223880597</v>
      </c>
      <c r="T331" s="1">
        <v>38.9</v>
      </c>
      <c r="U331" s="1">
        <v>14.14</v>
      </c>
      <c r="V331" s="10">
        <f t="shared" si="36"/>
        <v>1.7417910447761193</v>
      </c>
      <c r="W331" s="10">
        <f t="shared" si="37"/>
        <v>0.63313432835820904</v>
      </c>
      <c r="X331">
        <f t="shared" si="38"/>
        <v>0.36558334196766368</v>
      </c>
    </row>
    <row r="332" spans="1:24" x14ac:dyDescent="0.2">
      <c r="A332" s="1" t="s">
        <v>89</v>
      </c>
      <c r="B332" s="1">
        <v>44</v>
      </c>
      <c r="C332" s="12">
        <v>6.9</v>
      </c>
      <c r="D332" s="12" t="s">
        <v>59</v>
      </c>
      <c r="E332" s="11">
        <v>2</v>
      </c>
      <c r="F332" s="11">
        <v>3</v>
      </c>
      <c r="G332" s="1" t="s">
        <v>50</v>
      </c>
      <c r="H332" s="1">
        <v>4428</v>
      </c>
      <c r="I332" s="1" t="s">
        <v>44</v>
      </c>
      <c r="J332" s="1">
        <v>1</v>
      </c>
      <c r="K332" s="1">
        <v>37</v>
      </c>
      <c r="L332" s="1" t="s">
        <v>76</v>
      </c>
      <c r="M332" s="2">
        <v>43877</v>
      </c>
      <c r="N332" s="1">
        <v>1</v>
      </c>
      <c r="O332" s="1">
        <v>22</v>
      </c>
      <c r="P332" s="1">
        <v>21</v>
      </c>
      <c r="Q332" s="1">
        <v>22</v>
      </c>
      <c r="R332" s="1">
        <v>234.36</v>
      </c>
      <c r="S332">
        <f t="shared" si="35"/>
        <v>10.816615384615385</v>
      </c>
      <c r="T332" s="1">
        <v>40.520000000000003</v>
      </c>
      <c r="U332" s="1">
        <v>20.88</v>
      </c>
      <c r="V332" s="10">
        <f t="shared" si="36"/>
        <v>1.8701538461538463</v>
      </c>
      <c r="W332" s="10">
        <f t="shared" si="37"/>
        <v>0.96369230769230763</v>
      </c>
      <c r="X332">
        <f t="shared" si="38"/>
        <v>0.90939537656699609</v>
      </c>
    </row>
    <row r="333" spans="1:24" x14ac:dyDescent="0.2">
      <c r="A333" s="1" t="s">
        <v>89</v>
      </c>
      <c r="B333" s="1">
        <v>44</v>
      </c>
      <c r="C333" s="12">
        <v>6.9</v>
      </c>
      <c r="D333" s="12" t="s">
        <v>59</v>
      </c>
      <c r="E333" s="11">
        <v>5</v>
      </c>
      <c r="F333" s="11">
        <v>8</v>
      </c>
      <c r="G333" s="1" t="s">
        <v>51</v>
      </c>
      <c r="H333" s="1">
        <v>5049</v>
      </c>
      <c r="I333" s="1" t="s">
        <v>18</v>
      </c>
      <c r="J333" s="1">
        <v>1</v>
      </c>
      <c r="K333" s="1">
        <v>37</v>
      </c>
      <c r="L333" s="1" t="s">
        <v>74</v>
      </c>
      <c r="M333" s="2">
        <v>43881</v>
      </c>
      <c r="N333" s="1">
        <v>1</v>
      </c>
      <c r="O333" s="1">
        <v>22</v>
      </c>
      <c r="P333" s="1">
        <v>22</v>
      </c>
      <c r="Q333" s="1">
        <v>22</v>
      </c>
      <c r="R333" s="1">
        <v>242.92</v>
      </c>
      <c r="S333">
        <f t="shared" si="35"/>
        <v>11.041818181818181</v>
      </c>
      <c r="T333" s="1">
        <v>43.28</v>
      </c>
      <c r="U333" s="1">
        <v>22.67</v>
      </c>
      <c r="V333" s="10">
        <f t="shared" si="36"/>
        <v>1.9672727272727273</v>
      </c>
      <c r="W333" s="10">
        <f t="shared" si="37"/>
        <v>1.0304545454545455</v>
      </c>
      <c r="X333">
        <f t="shared" si="38"/>
        <v>1.0937570672160639</v>
      </c>
    </row>
    <row r="334" spans="1:24" x14ac:dyDescent="0.2">
      <c r="A334" s="1" t="s">
        <v>89</v>
      </c>
      <c r="B334" s="1">
        <v>44</v>
      </c>
      <c r="C334" s="12">
        <v>6.9</v>
      </c>
      <c r="D334" s="12" t="s">
        <v>59</v>
      </c>
      <c r="E334" s="11">
        <v>2</v>
      </c>
      <c r="F334" s="11">
        <v>3</v>
      </c>
      <c r="G334" s="1" t="s">
        <v>50</v>
      </c>
      <c r="H334" s="1">
        <v>4440</v>
      </c>
      <c r="I334" s="1" t="s">
        <v>44</v>
      </c>
      <c r="J334" s="1">
        <v>2</v>
      </c>
      <c r="K334" s="1">
        <v>38</v>
      </c>
      <c r="L334" s="1" t="s">
        <v>76</v>
      </c>
      <c r="M334" s="2">
        <v>43877</v>
      </c>
      <c r="N334" s="1">
        <v>1</v>
      </c>
      <c r="O334" s="1">
        <v>22</v>
      </c>
      <c r="P334" s="1">
        <v>21</v>
      </c>
      <c r="Q334" s="1">
        <v>22</v>
      </c>
      <c r="R334" s="1">
        <v>229.7</v>
      </c>
      <c r="S334">
        <f t="shared" si="35"/>
        <v>10.60153846153846</v>
      </c>
      <c r="T334" s="1">
        <v>44.01</v>
      </c>
      <c r="U334" s="1">
        <v>17</v>
      </c>
      <c r="V334" s="10">
        <f t="shared" si="36"/>
        <v>2.0312307692307692</v>
      </c>
      <c r="W334" s="10">
        <f t="shared" si="37"/>
        <v>0.7846153846153846</v>
      </c>
      <c r="X334">
        <f t="shared" si="38"/>
        <v>0.65474400085999118</v>
      </c>
    </row>
    <row r="335" spans="1:24" x14ac:dyDescent="0.2">
      <c r="A335" s="1" t="s">
        <v>89</v>
      </c>
      <c r="B335" s="1">
        <v>44</v>
      </c>
      <c r="C335" s="12">
        <v>6.9</v>
      </c>
      <c r="D335" s="12" t="s">
        <v>59</v>
      </c>
      <c r="E335" s="11">
        <v>2</v>
      </c>
      <c r="F335" s="11">
        <v>3</v>
      </c>
      <c r="G335" s="1" t="s">
        <v>50</v>
      </c>
      <c r="H335" s="1">
        <v>4434</v>
      </c>
      <c r="I335" s="1" t="s">
        <v>44</v>
      </c>
      <c r="J335" s="1">
        <v>2</v>
      </c>
      <c r="K335" s="1">
        <v>38</v>
      </c>
      <c r="L335" s="1" t="s">
        <v>65</v>
      </c>
      <c r="M335" s="2">
        <v>43881</v>
      </c>
      <c r="N335" s="1">
        <v>3</v>
      </c>
      <c r="O335" s="1">
        <v>23</v>
      </c>
      <c r="P335" s="1">
        <v>22</v>
      </c>
      <c r="Q335" s="1">
        <v>23</v>
      </c>
      <c r="R335" s="1">
        <v>243.03</v>
      </c>
      <c r="S335">
        <f t="shared" si="35"/>
        <v>10.721911764705881</v>
      </c>
      <c r="T335" s="1">
        <v>31.06</v>
      </c>
      <c r="U335" s="1">
        <v>25.24</v>
      </c>
      <c r="V335" s="10">
        <f t="shared" si="36"/>
        <v>1.3702941176470587</v>
      </c>
      <c r="W335" s="10">
        <f t="shared" si="37"/>
        <v>1.1135294117647057</v>
      </c>
      <c r="X335">
        <f t="shared" si="38"/>
        <v>0.88964307160466882</v>
      </c>
    </row>
    <row r="336" spans="1:24" x14ac:dyDescent="0.2">
      <c r="A336" s="1" t="s">
        <v>89</v>
      </c>
      <c r="B336" s="1">
        <v>44</v>
      </c>
      <c r="C336" s="12">
        <v>6.9</v>
      </c>
      <c r="D336" s="12" t="s">
        <v>59</v>
      </c>
      <c r="E336" s="11">
        <v>5</v>
      </c>
      <c r="F336" s="11">
        <v>8</v>
      </c>
      <c r="G336" s="1" t="s">
        <v>51</v>
      </c>
      <c r="H336" s="1">
        <v>5055</v>
      </c>
      <c r="I336" s="1" t="s">
        <v>18</v>
      </c>
      <c r="J336" s="1">
        <v>2</v>
      </c>
      <c r="K336" s="1">
        <v>38</v>
      </c>
      <c r="L336" s="1" t="s">
        <v>86</v>
      </c>
      <c r="M336" s="2">
        <v>43881</v>
      </c>
      <c r="N336" s="1">
        <v>3</v>
      </c>
      <c r="O336" s="1">
        <v>23</v>
      </c>
      <c r="P336" s="1">
        <v>22</v>
      </c>
      <c r="Q336" s="1">
        <v>23</v>
      </c>
      <c r="R336" s="1">
        <v>245.47</v>
      </c>
      <c r="S336">
        <f t="shared" si="35"/>
        <v>10.82955882352941</v>
      </c>
      <c r="T336" s="1">
        <v>40.799999999999997</v>
      </c>
      <c r="U336" s="1">
        <v>22.14</v>
      </c>
      <c r="V336" s="10">
        <f t="shared" si="36"/>
        <v>1.7999999999999998</v>
      </c>
      <c r="W336" s="10">
        <f t="shared" si="37"/>
        <v>0.97676470588235287</v>
      </c>
      <c r="X336">
        <f t="shared" si="38"/>
        <v>0.89918912236351078</v>
      </c>
    </row>
    <row r="337" spans="1:24" x14ac:dyDescent="0.2">
      <c r="A337" s="1" t="s">
        <v>89</v>
      </c>
      <c r="B337" s="1">
        <v>44</v>
      </c>
      <c r="C337" s="12">
        <v>6.9</v>
      </c>
      <c r="D337" s="12" t="s">
        <v>59</v>
      </c>
      <c r="E337" s="11">
        <v>2</v>
      </c>
      <c r="F337" s="11">
        <v>3</v>
      </c>
      <c r="G337" s="1" t="s">
        <v>50</v>
      </c>
      <c r="H337" s="1">
        <v>4447</v>
      </c>
      <c r="I337" s="1" t="s">
        <v>44</v>
      </c>
      <c r="J337" s="1">
        <v>3</v>
      </c>
      <c r="K337" s="1">
        <v>39</v>
      </c>
      <c r="L337" s="1" t="s">
        <v>75</v>
      </c>
      <c r="M337" s="2">
        <v>43881</v>
      </c>
      <c r="N337" s="1">
        <v>1</v>
      </c>
      <c r="O337" s="1">
        <v>23</v>
      </c>
      <c r="P337" s="1">
        <v>22</v>
      </c>
      <c r="Q337" s="1">
        <v>22</v>
      </c>
      <c r="R337" s="1">
        <v>241.53</v>
      </c>
      <c r="S337">
        <f t="shared" si="35"/>
        <v>10.814776119402985</v>
      </c>
      <c r="T337" s="1">
        <v>37.85</v>
      </c>
      <c r="U337" s="1">
        <v>18.440000000000001</v>
      </c>
      <c r="V337" s="10">
        <f t="shared" si="36"/>
        <v>1.6947761194029853</v>
      </c>
      <c r="W337" s="10">
        <f t="shared" si="37"/>
        <v>0.82567164179104491</v>
      </c>
      <c r="X337">
        <f t="shared" si="38"/>
        <v>0.60495865664706383</v>
      </c>
    </row>
    <row r="338" spans="1:24" x14ac:dyDescent="0.2">
      <c r="A338" s="1" t="s">
        <v>89</v>
      </c>
      <c r="B338" s="1">
        <v>44</v>
      </c>
      <c r="C338" s="12">
        <v>6.9</v>
      </c>
      <c r="D338" s="12" t="s">
        <v>59</v>
      </c>
      <c r="E338" s="11">
        <v>5</v>
      </c>
      <c r="F338" s="11">
        <v>8</v>
      </c>
      <c r="G338" s="1" t="s">
        <v>51</v>
      </c>
      <c r="H338" s="1">
        <v>5066</v>
      </c>
      <c r="I338" s="1" t="s">
        <v>18</v>
      </c>
      <c r="J338" s="1">
        <v>3</v>
      </c>
      <c r="K338" s="1">
        <v>39</v>
      </c>
      <c r="L338" s="1" t="s">
        <v>82</v>
      </c>
      <c r="M338" s="2">
        <v>43886</v>
      </c>
      <c r="N338" s="1">
        <v>2</v>
      </c>
      <c r="O338" s="1">
        <v>22</v>
      </c>
      <c r="P338" s="1">
        <v>22</v>
      </c>
      <c r="Q338" s="1">
        <v>22</v>
      </c>
      <c r="R338" s="1">
        <v>238.07</v>
      </c>
      <c r="S338">
        <f t="shared" si="35"/>
        <v>10.821363636363635</v>
      </c>
      <c r="T338" s="1">
        <v>41.34</v>
      </c>
      <c r="U338" s="1">
        <v>22.47</v>
      </c>
      <c r="V338" s="10">
        <f t="shared" si="36"/>
        <v>1.8790909090909091</v>
      </c>
      <c r="W338" s="10">
        <f t="shared" si="37"/>
        <v>1.0213636363636363</v>
      </c>
      <c r="X338">
        <f t="shared" si="38"/>
        <v>1.02637767488831</v>
      </c>
    </row>
    <row r="339" spans="1:24" x14ac:dyDescent="0.2">
      <c r="A339" s="1" t="s">
        <v>89</v>
      </c>
      <c r="B339" s="1">
        <v>44</v>
      </c>
      <c r="C339" s="12">
        <v>6.9</v>
      </c>
      <c r="D339" s="12" t="s">
        <v>59</v>
      </c>
      <c r="E339" s="11">
        <v>2</v>
      </c>
      <c r="F339" s="11">
        <v>3</v>
      </c>
      <c r="G339" s="1" t="s">
        <v>50</v>
      </c>
      <c r="H339" s="1">
        <v>4463</v>
      </c>
      <c r="I339" s="1" t="s">
        <v>44</v>
      </c>
      <c r="J339" s="1">
        <v>4</v>
      </c>
      <c r="K339" s="1">
        <v>40</v>
      </c>
      <c r="L339" s="1" t="s">
        <v>66</v>
      </c>
      <c r="M339" s="2">
        <v>43872</v>
      </c>
      <c r="N339" s="1">
        <v>4</v>
      </c>
      <c r="O339" s="1">
        <v>22</v>
      </c>
      <c r="P339" s="1">
        <v>22</v>
      </c>
      <c r="Q339" s="1">
        <v>23</v>
      </c>
      <c r="R339" s="1">
        <v>226.58</v>
      </c>
      <c r="S339">
        <f t="shared" si="35"/>
        <v>10.145373134328359</v>
      </c>
      <c r="T339" s="1">
        <v>41.23</v>
      </c>
      <c r="U339" s="1">
        <v>17.46</v>
      </c>
      <c r="V339" s="10">
        <f t="shared" si="36"/>
        <v>1.8461194029850745</v>
      </c>
      <c r="W339" s="10">
        <f t="shared" si="37"/>
        <v>0.78179104477611949</v>
      </c>
      <c r="X339">
        <f t="shared" si="38"/>
        <v>0.59079905490946305</v>
      </c>
    </row>
    <row r="340" spans="1:24" x14ac:dyDescent="0.2">
      <c r="A340" s="1" t="s">
        <v>89</v>
      </c>
      <c r="B340" s="1">
        <v>44</v>
      </c>
      <c r="C340" s="12">
        <v>6.9</v>
      </c>
      <c r="D340" s="12" t="s">
        <v>59</v>
      </c>
      <c r="E340" s="11">
        <v>5</v>
      </c>
      <c r="F340" s="11">
        <v>8</v>
      </c>
      <c r="G340" s="1" t="s">
        <v>51</v>
      </c>
      <c r="H340" s="1">
        <v>5080</v>
      </c>
      <c r="I340" s="1" t="s">
        <v>18</v>
      </c>
      <c r="J340" s="1">
        <v>4</v>
      </c>
      <c r="K340" s="1">
        <v>40</v>
      </c>
      <c r="L340" s="1" t="s">
        <v>68</v>
      </c>
      <c r="M340" s="2">
        <v>43884</v>
      </c>
      <c r="N340" s="1">
        <v>1</v>
      </c>
      <c r="O340" s="1">
        <v>22</v>
      </c>
      <c r="P340" s="1">
        <v>23</v>
      </c>
      <c r="Q340" s="1">
        <v>22</v>
      </c>
      <c r="R340" s="1">
        <v>242.51</v>
      </c>
      <c r="S340">
        <f t="shared" si="35"/>
        <v>10.85865671641791</v>
      </c>
      <c r="T340" s="1">
        <v>41.11</v>
      </c>
      <c r="U340" s="1">
        <v>20.25</v>
      </c>
      <c r="V340" s="10">
        <f t="shared" si="36"/>
        <v>1.8407462686567164</v>
      </c>
      <c r="W340" s="10">
        <f t="shared" si="37"/>
        <v>0.90671641791044777</v>
      </c>
      <c r="X340">
        <f t="shared" si="38"/>
        <v>0.79238365820647938</v>
      </c>
    </row>
    <row r="341" spans="1:24" x14ac:dyDescent="0.2">
      <c r="A341" s="1" t="s">
        <v>89</v>
      </c>
      <c r="B341" s="1">
        <v>44</v>
      </c>
      <c r="C341" s="12">
        <v>6.9</v>
      </c>
      <c r="D341" s="12" t="s">
        <v>59</v>
      </c>
      <c r="E341" s="11">
        <v>5</v>
      </c>
      <c r="F341" s="11">
        <v>8</v>
      </c>
      <c r="G341" s="1" t="s">
        <v>51</v>
      </c>
      <c r="H341" s="1">
        <v>5087</v>
      </c>
      <c r="I341" s="1" t="s">
        <v>18</v>
      </c>
      <c r="J341" s="1">
        <v>4</v>
      </c>
      <c r="K341" s="1">
        <v>40</v>
      </c>
      <c r="L341" s="1" t="s">
        <v>77</v>
      </c>
      <c r="M341" s="2">
        <v>43888</v>
      </c>
      <c r="N341" s="1">
        <v>2</v>
      </c>
      <c r="O341" s="1">
        <v>22</v>
      </c>
      <c r="P341" s="1">
        <v>22</v>
      </c>
      <c r="Q341" s="1">
        <v>23</v>
      </c>
      <c r="R341" s="1">
        <v>251.54</v>
      </c>
      <c r="S341">
        <f t="shared" si="35"/>
        <v>11.262985074626865</v>
      </c>
      <c r="T341" s="1">
        <v>35.47</v>
      </c>
      <c r="U341" s="1">
        <v>19.7</v>
      </c>
      <c r="V341" s="10">
        <f t="shared" si="36"/>
        <v>1.5882089552238807</v>
      </c>
      <c r="W341" s="10">
        <f t="shared" si="37"/>
        <v>0.88208955223880603</v>
      </c>
      <c r="X341">
        <f t="shared" si="38"/>
        <v>0.64704072941913526</v>
      </c>
    </row>
    <row r="342" spans="1:24" x14ac:dyDescent="0.2">
      <c r="A342" s="1" t="s">
        <v>89</v>
      </c>
      <c r="B342" s="1">
        <v>44</v>
      </c>
      <c r="C342" s="12">
        <v>6.9</v>
      </c>
      <c r="D342" s="12" t="s">
        <v>59</v>
      </c>
      <c r="E342" s="11">
        <v>3</v>
      </c>
      <c r="F342" s="11">
        <v>4</v>
      </c>
      <c r="G342" s="1" t="s">
        <v>50</v>
      </c>
      <c r="H342" s="1">
        <v>4665</v>
      </c>
      <c r="I342" s="1" t="s">
        <v>10</v>
      </c>
      <c r="J342" s="1">
        <v>1</v>
      </c>
      <c r="K342" s="1">
        <v>41</v>
      </c>
      <c r="L342" s="1" t="s">
        <v>74</v>
      </c>
      <c r="M342" s="2">
        <v>43873</v>
      </c>
      <c r="N342" s="1">
        <v>2</v>
      </c>
      <c r="O342" s="1">
        <v>22</v>
      </c>
      <c r="P342" s="1">
        <v>22</v>
      </c>
      <c r="Q342" s="1">
        <v>22</v>
      </c>
      <c r="R342" s="1">
        <v>226.27</v>
      </c>
      <c r="S342">
        <f t="shared" si="35"/>
        <v>10.285</v>
      </c>
      <c r="T342" s="1">
        <v>39.6</v>
      </c>
      <c r="U342" s="1">
        <v>16.28</v>
      </c>
      <c r="V342" s="10">
        <f t="shared" si="36"/>
        <v>1.8</v>
      </c>
      <c r="W342" s="10">
        <f t="shared" si="37"/>
        <v>0.7400000000000001</v>
      </c>
      <c r="X342">
        <f t="shared" si="38"/>
        <v>0.51610084113173138</v>
      </c>
    </row>
    <row r="343" spans="1:24" x14ac:dyDescent="0.2">
      <c r="A343" s="20" t="s">
        <v>89</v>
      </c>
      <c r="B343" s="20">
        <v>44</v>
      </c>
      <c r="C343" s="21">
        <v>6.9</v>
      </c>
      <c r="D343" s="21" t="s">
        <v>59</v>
      </c>
      <c r="E343" s="22">
        <v>12</v>
      </c>
      <c r="F343" s="22">
        <v>15</v>
      </c>
      <c r="G343" s="20" t="s">
        <v>84</v>
      </c>
      <c r="H343" s="20">
        <v>6348</v>
      </c>
      <c r="I343" s="20" t="s">
        <v>93</v>
      </c>
      <c r="J343" s="20">
        <v>1</v>
      </c>
      <c r="K343" s="20">
        <v>41</v>
      </c>
      <c r="L343" s="20" t="s">
        <v>76</v>
      </c>
      <c r="M343" s="23">
        <v>43892</v>
      </c>
      <c r="N343" s="20">
        <v>1</v>
      </c>
      <c r="O343" s="20">
        <v>23</v>
      </c>
      <c r="P343" s="20">
        <v>22</v>
      </c>
      <c r="Q343" s="20">
        <v>22</v>
      </c>
      <c r="R343" s="20">
        <v>215.2</v>
      </c>
      <c r="S343">
        <f t="shared" si="35"/>
        <v>9.6358208955223876</v>
      </c>
      <c r="T343" s="1">
        <v>32.53</v>
      </c>
      <c r="U343" s="1">
        <v>14.21</v>
      </c>
      <c r="V343" s="10">
        <f t="shared" si="36"/>
        <v>1.4565671641791047</v>
      </c>
      <c r="W343" s="10">
        <f t="shared" si="37"/>
        <v>0.63626865671641797</v>
      </c>
      <c r="X343">
        <f t="shared" si="38"/>
        <v>0.30875229716906227</v>
      </c>
    </row>
    <row r="344" spans="1:24" x14ac:dyDescent="0.2">
      <c r="A344" s="20" t="s">
        <v>89</v>
      </c>
      <c r="B344" s="20">
        <v>44</v>
      </c>
      <c r="C344" s="21">
        <v>6.9</v>
      </c>
      <c r="D344" s="21" t="s">
        <v>59</v>
      </c>
      <c r="E344" s="22">
        <v>3</v>
      </c>
      <c r="F344" s="22">
        <v>4</v>
      </c>
      <c r="G344" s="20" t="s">
        <v>50</v>
      </c>
      <c r="H344" s="20">
        <v>4677</v>
      </c>
      <c r="I344" s="20" t="s">
        <v>10</v>
      </c>
      <c r="J344" s="20">
        <v>2</v>
      </c>
      <c r="K344" s="20">
        <v>42</v>
      </c>
      <c r="L344" s="20" t="s">
        <v>68</v>
      </c>
      <c r="M344" s="23">
        <v>43872</v>
      </c>
      <c r="N344" s="20">
        <v>2</v>
      </c>
      <c r="O344" s="20">
        <v>22</v>
      </c>
      <c r="P344" s="20">
        <v>22</v>
      </c>
      <c r="Q344" s="20">
        <v>22</v>
      </c>
      <c r="R344" s="20">
        <v>230.67</v>
      </c>
      <c r="S344">
        <f t="shared" si="35"/>
        <v>10.484999999999999</v>
      </c>
      <c r="T344" s="20">
        <v>31.3</v>
      </c>
      <c r="U344" s="20">
        <v>16.55</v>
      </c>
      <c r="V344" s="25">
        <f t="shared" si="36"/>
        <v>1.4227272727272728</v>
      </c>
      <c r="W344" s="25">
        <f t="shared" si="37"/>
        <v>0.75227272727272732</v>
      </c>
      <c r="X344" s="24">
        <f t="shared" si="38"/>
        <v>0.42157118019559531</v>
      </c>
    </row>
    <row r="345" spans="1:24" x14ac:dyDescent="0.2">
      <c r="A345" s="20" t="s">
        <v>89</v>
      </c>
      <c r="B345" s="20">
        <v>44</v>
      </c>
      <c r="C345" s="21">
        <v>6.9</v>
      </c>
      <c r="D345" s="21" t="s">
        <v>59</v>
      </c>
      <c r="E345" s="22">
        <v>3</v>
      </c>
      <c r="F345" s="22">
        <v>4</v>
      </c>
      <c r="G345" s="20" t="s">
        <v>50</v>
      </c>
      <c r="H345" s="20">
        <v>4673</v>
      </c>
      <c r="I345" s="20" t="s">
        <v>10</v>
      </c>
      <c r="J345" s="20">
        <v>2</v>
      </c>
      <c r="K345" s="20">
        <v>42</v>
      </c>
      <c r="L345" s="20" t="s">
        <v>79</v>
      </c>
      <c r="M345" s="23">
        <v>43877</v>
      </c>
      <c r="N345" s="20">
        <v>1</v>
      </c>
      <c r="O345" s="20">
        <v>22</v>
      </c>
      <c r="P345" s="20">
        <v>22</v>
      </c>
      <c r="Q345" s="20">
        <v>22</v>
      </c>
      <c r="R345" s="20">
        <v>217.09</v>
      </c>
      <c r="S345">
        <f t="shared" si="35"/>
        <v>9.8677272727272722</v>
      </c>
      <c r="T345" s="20">
        <v>34.369999999999997</v>
      </c>
      <c r="U345" s="20">
        <v>17.260000000000002</v>
      </c>
      <c r="V345" s="25">
        <f t="shared" si="36"/>
        <v>1.5622727272727273</v>
      </c>
      <c r="W345" s="25">
        <f t="shared" si="37"/>
        <v>0.78454545454545466</v>
      </c>
      <c r="X345" s="24">
        <f t="shared" si="38"/>
        <v>0.50349098015130289</v>
      </c>
    </row>
    <row r="346" spans="1:24" x14ac:dyDescent="0.2">
      <c r="A346" s="20" t="s">
        <v>89</v>
      </c>
      <c r="B346" s="20">
        <v>44</v>
      </c>
      <c r="C346" s="21">
        <v>6.9</v>
      </c>
      <c r="D346" s="21" t="s">
        <v>59</v>
      </c>
      <c r="E346" s="22">
        <v>12</v>
      </c>
      <c r="F346" s="22">
        <v>15</v>
      </c>
      <c r="G346" s="20" t="s">
        <v>84</v>
      </c>
      <c r="H346" s="20">
        <v>6353</v>
      </c>
      <c r="I346" s="20" t="s">
        <v>93</v>
      </c>
      <c r="J346" s="20">
        <v>2</v>
      </c>
      <c r="K346" s="20">
        <v>42</v>
      </c>
      <c r="L346" s="20" t="s">
        <v>80</v>
      </c>
      <c r="M346" s="23">
        <v>43879</v>
      </c>
      <c r="N346" s="20">
        <v>1</v>
      </c>
      <c r="O346" s="20">
        <v>22</v>
      </c>
      <c r="P346" s="20">
        <v>22</v>
      </c>
      <c r="Q346" s="20">
        <v>22</v>
      </c>
      <c r="R346" s="20">
        <v>218.38</v>
      </c>
      <c r="S346">
        <f t="shared" si="35"/>
        <v>9.9263636363636358</v>
      </c>
      <c r="T346" s="20">
        <v>39.81</v>
      </c>
      <c r="U346" s="20">
        <v>17.46</v>
      </c>
      <c r="V346" s="25">
        <f t="shared" si="36"/>
        <v>1.8095454545454546</v>
      </c>
      <c r="W346" s="25">
        <f t="shared" si="37"/>
        <v>0.7936363636363637</v>
      </c>
      <c r="X346" s="24">
        <f t="shared" si="38"/>
        <v>0.59677584469500844</v>
      </c>
    </row>
    <row r="347" spans="1:24" x14ac:dyDescent="0.2">
      <c r="A347" s="20" t="s">
        <v>89</v>
      </c>
      <c r="B347" s="20">
        <v>44</v>
      </c>
      <c r="C347" s="21">
        <v>6.9</v>
      </c>
      <c r="D347" s="21" t="s">
        <v>59</v>
      </c>
      <c r="E347" s="22">
        <v>3</v>
      </c>
      <c r="F347" s="22">
        <v>4</v>
      </c>
      <c r="G347" s="20" t="s">
        <v>50</v>
      </c>
      <c r="H347" s="20">
        <v>4689</v>
      </c>
      <c r="I347" s="20" t="s">
        <v>10</v>
      </c>
      <c r="J347" s="20">
        <v>3</v>
      </c>
      <c r="K347" s="20">
        <v>43</v>
      </c>
      <c r="L347" s="20" t="s">
        <v>74</v>
      </c>
      <c r="M347" s="23">
        <v>43875</v>
      </c>
      <c r="N347" s="20">
        <v>1</v>
      </c>
      <c r="O347" s="20">
        <v>22</v>
      </c>
      <c r="P347" s="20">
        <v>23</v>
      </c>
      <c r="Q347" s="20">
        <v>23</v>
      </c>
      <c r="R347" s="20">
        <v>226.32</v>
      </c>
      <c r="S347">
        <f t="shared" si="35"/>
        <v>9.9847058823529409</v>
      </c>
      <c r="T347" s="20">
        <v>39.119999999999997</v>
      </c>
      <c r="U347" s="20">
        <v>19.100000000000001</v>
      </c>
      <c r="V347" s="25">
        <f t="shared" si="36"/>
        <v>1.7258823529411762</v>
      </c>
      <c r="W347" s="25">
        <f t="shared" si="37"/>
        <v>0.84264705882352942</v>
      </c>
      <c r="X347" s="24">
        <f t="shared" si="38"/>
        <v>0.64165447723167646</v>
      </c>
    </row>
    <row r="348" spans="1:24" x14ac:dyDescent="0.2">
      <c r="A348" s="20" t="s">
        <v>89</v>
      </c>
      <c r="B348" s="20">
        <v>44</v>
      </c>
      <c r="C348" s="21">
        <v>6.9</v>
      </c>
      <c r="D348" s="21" t="s">
        <v>59</v>
      </c>
      <c r="E348" s="22">
        <v>12</v>
      </c>
      <c r="F348" s="22">
        <v>15</v>
      </c>
      <c r="G348" s="20" t="s">
        <v>84</v>
      </c>
      <c r="H348" s="20">
        <v>6366</v>
      </c>
      <c r="I348" s="20" t="s">
        <v>93</v>
      </c>
      <c r="J348" s="20">
        <v>3</v>
      </c>
      <c r="K348" s="20">
        <v>43</v>
      </c>
      <c r="L348" s="20" t="s">
        <v>65</v>
      </c>
      <c r="M348" s="23">
        <v>43877</v>
      </c>
      <c r="N348" s="20">
        <v>1</v>
      </c>
      <c r="O348" s="20">
        <v>22</v>
      </c>
      <c r="P348" s="20">
        <v>22</v>
      </c>
      <c r="Q348" s="20">
        <v>23</v>
      </c>
      <c r="R348" s="20">
        <v>220.66</v>
      </c>
      <c r="S348">
        <f t="shared" si="35"/>
        <v>9.8802985074626868</v>
      </c>
      <c r="T348" s="20">
        <v>38.08</v>
      </c>
      <c r="U348" s="20">
        <v>19.420000000000002</v>
      </c>
      <c r="V348" s="25">
        <f t="shared" si="36"/>
        <v>1.7050746268656716</v>
      </c>
      <c r="W348" s="25">
        <f t="shared" si="37"/>
        <v>0.86955223880597032</v>
      </c>
      <c r="X348" s="24">
        <f t="shared" si="38"/>
        <v>0.67504600161048234</v>
      </c>
    </row>
    <row r="349" spans="1:24" x14ac:dyDescent="0.2">
      <c r="A349" s="20" t="s">
        <v>89</v>
      </c>
      <c r="B349" s="20">
        <v>44</v>
      </c>
      <c r="C349" s="21">
        <v>6.9</v>
      </c>
      <c r="D349" s="21" t="s">
        <v>59</v>
      </c>
      <c r="E349" s="22">
        <v>12</v>
      </c>
      <c r="F349" s="22">
        <v>15</v>
      </c>
      <c r="G349" s="20" t="s">
        <v>84</v>
      </c>
      <c r="H349" s="20">
        <v>6378</v>
      </c>
      <c r="I349" s="20" t="s">
        <v>93</v>
      </c>
      <c r="J349" s="20">
        <v>4</v>
      </c>
      <c r="K349" s="20">
        <v>44</v>
      </c>
      <c r="L349" s="20" t="s">
        <v>65</v>
      </c>
      <c r="M349" s="23">
        <v>43873</v>
      </c>
      <c r="N349" s="20">
        <v>3</v>
      </c>
      <c r="O349" s="20">
        <v>23</v>
      </c>
      <c r="P349" s="20">
        <v>22</v>
      </c>
      <c r="Q349" s="20">
        <v>22</v>
      </c>
      <c r="R349" s="20">
        <v>224.39</v>
      </c>
      <c r="S349">
        <f t="shared" si="35"/>
        <v>10.047313432835821</v>
      </c>
      <c r="T349" s="20">
        <v>38.049999999999997</v>
      </c>
      <c r="U349" s="20">
        <v>22.02</v>
      </c>
      <c r="V349" s="25">
        <f t="shared" si="36"/>
        <v>1.7037313432835821</v>
      </c>
      <c r="W349" s="25">
        <f t="shared" si="37"/>
        <v>0.98597014925373139</v>
      </c>
      <c r="X349" s="24">
        <f t="shared" si="38"/>
        <v>0.86721597366438041</v>
      </c>
    </row>
    <row r="350" spans="1:24" x14ac:dyDescent="0.2">
      <c r="A350" s="20" t="s">
        <v>89</v>
      </c>
      <c r="B350" s="20">
        <v>44</v>
      </c>
      <c r="C350" s="21">
        <v>6.9</v>
      </c>
      <c r="D350" s="21" t="s">
        <v>59</v>
      </c>
      <c r="E350" s="22">
        <v>3</v>
      </c>
      <c r="F350" s="22">
        <v>4</v>
      </c>
      <c r="G350" s="20" t="s">
        <v>50</v>
      </c>
      <c r="H350" s="20">
        <v>4695</v>
      </c>
      <c r="I350" s="20" t="s">
        <v>10</v>
      </c>
      <c r="J350" s="20">
        <v>4</v>
      </c>
      <c r="K350" s="20">
        <v>44</v>
      </c>
      <c r="L350" s="20" t="s">
        <v>69</v>
      </c>
      <c r="M350" s="23">
        <v>43873</v>
      </c>
      <c r="N350" s="20">
        <v>2</v>
      </c>
      <c r="O350" s="20">
        <v>23</v>
      </c>
      <c r="P350" s="20">
        <v>23</v>
      </c>
      <c r="Q350" s="20">
        <v>22</v>
      </c>
      <c r="R350" s="20">
        <v>224.2</v>
      </c>
      <c r="S350">
        <f t="shared" si="35"/>
        <v>9.8911764705882348</v>
      </c>
      <c r="T350" s="20">
        <v>31.24</v>
      </c>
      <c r="U350" s="20">
        <v>16.399999999999999</v>
      </c>
      <c r="V350" s="25">
        <f t="shared" si="36"/>
        <v>1.378235294117647</v>
      </c>
      <c r="W350" s="25">
        <f t="shared" si="37"/>
        <v>0.72352941176470575</v>
      </c>
      <c r="X350" s="24">
        <f t="shared" si="38"/>
        <v>0.37777600503827524</v>
      </c>
    </row>
    <row r="351" spans="1:24" x14ac:dyDescent="0.2">
      <c r="A351" s="20" t="s">
        <v>89</v>
      </c>
      <c r="B351" s="20">
        <v>44</v>
      </c>
      <c r="C351" s="21">
        <v>6.9</v>
      </c>
      <c r="D351" s="21" t="s">
        <v>59</v>
      </c>
      <c r="E351" s="22">
        <v>12</v>
      </c>
      <c r="F351" s="22">
        <v>15</v>
      </c>
      <c r="G351" s="20" t="s">
        <v>84</v>
      </c>
      <c r="H351" s="20">
        <v>6381</v>
      </c>
      <c r="I351" s="20" t="s">
        <v>93</v>
      </c>
      <c r="J351" s="20">
        <v>4</v>
      </c>
      <c r="K351" s="20">
        <v>44</v>
      </c>
      <c r="L351" s="20" t="s">
        <v>61</v>
      </c>
      <c r="M351" s="23">
        <v>43875</v>
      </c>
      <c r="N351" s="20">
        <v>3</v>
      </c>
      <c r="O351" s="20">
        <v>23</v>
      </c>
      <c r="P351" s="20">
        <v>22</v>
      </c>
      <c r="Q351" s="20">
        <v>22</v>
      </c>
      <c r="R351" s="20">
        <v>225.08</v>
      </c>
      <c r="S351">
        <f t="shared" si="35"/>
        <v>10.078208955223882</v>
      </c>
      <c r="T351" s="20">
        <v>36.01</v>
      </c>
      <c r="U351" s="20">
        <v>20</v>
      </c>
      <c r="V351" s="10">
        <f t="shared" si="36"/>
        <v>1.6123880597014926</v>
      </c>
      <c r="W351" s="10">
        <f t="shared" si="37"/>
        <v>0.89552238805970152</v>
      </c>
      <c r="X351">
        <f t="shared" si="38"/>
        <v>0.67705054351892757</v>
      </c>
    </row>
    <row r="352" spans="1:24" x14ac:dyDescent="0.2">
      <c r="A352" s="20" t="s">
        <v>89</v>
      </c>
      <c r="B352" s="20">
        <v>44</v>
      </c>
      <c r="C352" s="21">
        <v>6.9</v>
      </c>
      <c r="D352" s="21" t="s">
        <v>59</v>
      </c>
      <c r="E352" s="22">
        <v>9</v>
      </c>
      <c r="F352" s="22">
        <v>10</v>
      </c>
      <c r="G352" s="20" t="s">
        <v>52</v>
      </c>
      <c r="H352" s="20">
        <v>5713</v>
      </c>
      <c r="I352" s="20" t="s">
        <v>32</v>
      </c>
      <c r="J352" s="20">
        <v>1</v>
      </c>
      <c r="K352" s="20">
        <v>45</v>
      </c>
      <c r="L352" s="20" t="s">
        <v>69</v>
      </c>
      <c r="M352" s="23">
        <v>43869</v>
      </c>
      <c r="N352" s="20">
        <v>3</v>
      </c>
      <c r="O352" s="20">
        <v>22</v>
      </c>
      <c r="P352" s="20">
        <v>23</v>
      </c>
      <c r="Q352" s="20">
        <v>22</v>
      </c>
      <c r="R352" s="20">
        <v>183.61</v>
      </c>
      <c r="S352">
        <f t="shared" si="35"/>
        <v>8.2213432835820903</v>
      </c>
      <c r="T352" s="1">
        <v>34.54</v>
      </c>
      <c r="U352" s="1">
        <v>21.54</v>
      </c>
      <c r="V352" s="10">
        <f t="shared" si="36"/>
        <v>1.5465671641791046</v>
      </c>
      <c r="W352" s="10">
        <f t="shared" si="37"/>
        <v>0.96447761194029857</v>
      </c>
      <c r="X352">
        <f t="shared" si="38"/>
        <v>0.75327180057530874</v>
      </c>
    </row>
    <row r="353" spans="1:24" x14ac:dyDescent="0.2">
      <c r="A353" s="20" t="s">
        <v>89</v>
      </c>
      <c r="B353" s="20">
        <v>44</v>
      </c>
      <c r="C353" s="21">
        <v>6.9</v>
      </c>
      <c r="D353" s="21" t="s">
        <v>59</v>
      </c>
      <c r="E353" s="22">
        <v>9</v>
      </c>
      <c r="F353" s="22">
        <v>10</v>
      </c>
      <c r="G353" s="20" t="s">
        <v>52</v>
      </c>
      <c r="H353" s="20">
        <v>5724</v>
      </c>
      <c r="I353" s="20" t="s">
        <v>32</v>
      </c>
      <c r="J353" s="20">
        <v>1</v>
      </c>
      <c r="K353" s="20">
        <v>45</v>
      </c>
      <c r="L353" s="20" t="s">
        <v>79</v>
      </c>
      <c r="M353" s="23">
        <v>43869</v>
      </c>
      <c r="N353" s="20">
        <v>4</v>
      </c>
      <c r="O353" s="20">
        <v>22</v>
      </c>
      <c r="P353" s="20">
        <v>23</v>
      </c>
      <c r="Q353" s="20">
        <v>23</v>
      </c>
      <c r="R353" s="20">
        <v>225.43</v>
      </c>
      <c r="S353">
        <f t="shared" si="35"/>
        <v>9.9454411764705881</v>
      </c>
      <c r="T353" s="1">
        <v>40.049999999999997</v>
      </c>
      <c r="U353" s="1">
        <v>21.02</v>
      </c>
      <c r="V353" s="10">
        <f t="shared" si="36"/>
        <v>1.7669117647058821</v>
      </c>
      <c r="W353" s="10">
        <f t="shared" si="37"/>
        <v>0.92735294117647049</v>
      </c>
      <c r="X353">
        <f t="shared" si="38"/>
        <v>0.79561615363785754</v>
      </c>
    </row>
    <row r="354" spans="1:24" x14ac:dyDescent="0.2">
      <c r="A354" s="20" t="s">
        <v>89</v>
      </c>
      <c r="B354" s="20">
        <v>44</v>
      </c>
      <c r="C354" s="21">
        <v>6.9</v>
      </c>
      <c r="D354" s="21" t="s">
        <v>59</v>
      </c>
      <c r="E354" s="22">
        <v>4</v>
      </c>
      <c r="F354" s="22">
        <v>7</v>
      </c>
      <c r="G354" s="20" t="s">
        <v>51</v>
      </c>
      <c r="H354" s="20">
        <v>4804</v>
      </c>
      <c r="I354" s="20" t="s">
        <v>13</v>
      </c>
      <c r="J354" s="20">
        <v>1</v>
      </c>
      <c r="K354" s="20">
        <v>45</v>
      </c>
      <c r="L354" s="20" t="s">
        <v>71</v>
      </c>
      <c r="M354" s="23">
        <v>43873</v>
      </c>
      <c r="N354" s="20">
        <v>2</v>
      </c>
      <c r="O354" s="20">
        <v>22</v>
      </c>
      <c r="P354" s="20">
        <v>23</v>
      </c>
      <c r="Q354" s="20">
        <v>23</v>
      </c>
      <c r="R354" s="20">
        <v>245.1</v>
      </c>
      <c r="S354">
        <f t="shared" ref="S354:S385" si="39">R354/AVERAGE(O354:Q354)</f>
        <v>10.813235294117646</v>
      </c>
      <c r="T354" s="1">
        <v>44.72</v>
      </c>
      <c r="U354" s="1">
        <v>22.47</v>
      </c>
      <c r="V354" s="10">
        <f t="shared" ref="V354:V385" si="40">T354/AVERAGE($O354:$Q354)</f>
        <v>1.972941176470588</v>
      </c>
      <c r="W354" s="10">
        <f t="shared" ref="W354:W385" si="41">U354/AVERAGE($O354:$Q354)</f>
        <v>0.9913235294117646</v>
      </c>
      <c r="X354">
        <f t="shared" ref="X354:X385" si="42">(PI()/6)*V354*(W354^2)</f>
        <v>1.0151812503637705</v>
      </c>
    </row>
    <row r="355" spans="1:24" x14ac:dyDescent="0.2">
      <c r="A355" s="20" t="s">
        <v>89</v>
      </c>
      <c r="B355" s="20">
        <v>44</v>
      </c>
      <c r="C355" s="21">
        <v>6.9</v>
      </c>
      <c r="D355" s="21" t="s">
        <v>59</v>
      </c>
      <c r="E355" s="22">
        <v>9</v>
      </c>
      <c r="F355" s="22">
        <v>10</v>
      </c>
      <c r="G355" s="20" t="s">
        <v>52</v>
      </c>
      <c r="H355" s="20">
        <v>5725</v>
      </c>
      <c r="I355" s="20" t="s">
        <v>32</v>
      </c>
      <c r="J355" s="20">
        <v>2</v>
      </c>
      <c r="K355" s="20">
        <v>46</v>
      </c>
      <c r="L355" s="20" t="s">
        <v>69</v>
      </c>
      <c r="M355" s="23">
        <v>43873</v>
      </c>
      <c r="N355" s="20">
        <v>2</v>
      </c>
      <c r="O355" s="20">
        <v>22</v>
      </c>
      <c r="P355" s="20">
        <v>22</v>
      </c>
      <c r="Q355" s="20">
        <v>22</v>
      </c>
      <c r="R355" s="20">
        <v>229.87</v>
      </c>
      <c r="S355">
        <f t="shared" si="39"/>
        <v>10.448636363636364</v>
      </c>
      <c r="T355" s="1">
        <v>41.79</v>
      </c>
      <c r="U355" s="1">
        <v>23.41</v>
      </c>
      <c r="V355" s="10">
        <f t="shared" si="40"/>
        <v>1.8995454545454544</v>
      </c>
      <c r="W355" s="10">
        <f t="shared" si="41"/>
        <v>1.0640909090909092</v>
      </c>
      <c r="X355">
        <f t="shared" si="42"/>
        <v>1.1261747308032666</v>
      </c>
    </row>
    <row r="356" spans="1:24" x14ac:dyDescent="0.2">
      <c r="A356" s="20" t="s">
        <v>89</v>
      </c>
      <c r="B356" s="20">
        <v>44</v>
      </c>
      <c r="C356" s="21">
        <v>6.9</v>
      </c>
      <c r="D356" s="21" t="s">
        <v>59</v>
      </c>
      <c r="E356" s="22">
        <v>4</v>
      </c>
      <c r="F356" s="22">
        <v>7</v>
      </c>
      <c r="G356" s="20" t="s">
        <v>51</v>
      </c>
      <c r="H356" s="20">
        <v>4820</v>
      </c>
      <c r="I356" s="20" t="s">
        <v>13</v>
      </c>
      <c r="J356" s="20">
        <v>2</v>
      </c>
      <c r="K356" s="20">
        <v>46</v>
      </c>
      <c r="L356" s="20" t="s">
        <v>61</v>
      </c>
      <c r="M356" s="23">
        <v>43884</v>
      </c>
      <c r="N356" s="20">
        <v>1</v>
      </c>
      <c r="O356" s="20">
        <v>23</v>
      </c>
      <c r="P356" s="20">
        <v>22</v>
      </c>
      <c r="Q356" s="20">
        <v>23</v>
      </c>
      <c r="R356" s="20">
        <v>232.17</v>
      </c>
      <c r="S356">
        <f t="shared" si="39"/>
        <v>10.242794117647058</v>
      </c>
      <c r="T356" s="1">
        <v>38.6</v>
      </c>
      <c r="U356" s="1">
        <v>12.81</v>
      </c>
      <c r="V356" s="10">
        <f t="shared" si="40"/>
        <v>1.7029411764705882</v>
      </c>
      <c r="W356" s="10">
        <f t="shared" si="41"/>
        <v>0.56514705882352945</v>
      </c>
      <c r="X356">
        <f t="shared" si="42"/>
        <v>0.28478768973756891</v>
      </c>
    </row>
    <row r="357" spans="1:24" x14ac:dyDescent="0.2">
      <c r="A357" s="20" t="s">
        <v>89</v>
      </c>
      <c r="B357" s="20">
        <v>44</v>
      </c>
      <c r="C357" s="21">
        <v>6.9</v>
      </c>
      <c r="D357" s="21" t="s">
        <v>59</v>
      </c>
      <c r="E357" s="22">
        <v>9</v>
      </c>
      <c r="F357" s="22">
        <v>10</v>
      </c>
      <c r="G357" s="20" t="s">
        <v>52</v>
      </c>
      <c r="H357" s="20">
        <v>5737</v>
      </c>
      <c r="I357" s="20" t="s">
        <v>32</v>
      </c>
      <c r="J357" s="20">
        <v>3</v>
      </c>
      <c r="K357" s="20">
        <v>47</v>
      </c>
      <c r="L357" s="20" t="s">
        <v>64</v>
      </c>
      <c r="M357" s="23">
        <v>43872</v>
      </c>
      <c r="N357" s="20">
        <v>4</v>
      </c>
      <c r="O357" s="20">
        <v>22</v>
      </c>
      <c r="P357" s="20">
        <v>22</v>
      </c>
      <c r="Q357" s="20">
        <v>22</v>
      </c>
      <c r="R357" s="20">
        <v>238</v>
      </c>
      <c r="S357">
        <f t="shared" si="39"/>
        <v>10.818181818181818</v>
      </c>
      <c r="T357" s="20">
        <v>37.85</v>
      </c>
      <c r="U357" s="20">
        <v>19.420000000000002</v>
      </c>
      <c r="V357" s="25">
        <f t="shared" si="40"/>
        <v>1.7204545454545455</v>
      </c>
      <c r="W357" s="25">
        <f t="shared" si="41"/>
        <v>0.8827272727272728</v>
      </c>
      <c r="X357" s="24">
        <f t="shared" si="42"/>
        <v>0.70193179496655511</v>
      </c>
    </row>
    <row r="358" spans="1:24" x14ac:dyDescent="0.2">
      <c r="A358" s="20" t="s">
        <v>89</v>
      </c>
      <c r="B358" s="20">
        <v>44</v>
      </c>
      <c r="C358" s="21">
        <v>6.9</v>
      </c>
      <c r="D358" s="21" t="s">
        <v>59</v>
      </c>
      <c r="E358" s="22">
        <v>4</v>
      </c>
      <c r="F358" s="22">
        <v>7</v>
      </c>
      <c r="G358" s="20" t="s">
        <v>51</v>
      </c>
      <c r="H358" s="20">
        <v>4833</v>
      </c>
      <c r="I358" s="20" t="s">
        <v>13</v>
      </c>
      <c r="J358" s="20">
        <v>3</v>
      </c>
      <c r="K358" s="20">
        <v>47</v>
      </c>
      <c r="L358" s="20" t="s">
        <v>70</v>
      </c>
      <c r="M358" s="23">
        <v>43875</v>
      </c>
      <c r="N358" s="20">
        <v>2</v>
      </c>
      <c r="O358" s="1">
        <v>22</v>
      </c>
      <c r="P358" s="1">
        <v>22</v>
      </c>
      <c r="Q358" s="1">
        <v>23</v>
      </c>
      <c r="R358" s="1">
        <v>225.99</v>
      </c>
      <c r="S358">
        <f t="shared" si="39"/>
        <v>10.118955223880597</v>
      </c>
      <c r="T358" s="20">
        <v>33.6</v>
      </c>
      <c r="U358" s="20">
        <v>13.04</v>
      </c>
      <c r="V358" s="25">
        <f t="shared" si="40"/>
        <v>1.5044776119402987</v>
      </c>
      <c r="W358" s="25">
        <f t="shared" si="41"/>
        <v>0.58388059701492534</v>
      </c>
      <c r="X358" s="24">
        <f t="shared" si="42"/>
        <v>0.26855450282892412</v>
      </c>
    </row>
    <row r="359" spans="1:24" x14ac:dyDescent="0.2">
      <c r="A359" s="20" t="s">
        <v>89</v>
      </c>
      <c r="B359" s="20">
        <v>44</v>
      </c>
      <c r="C359" s="21">
        <v>6.9</v>
      </c>
      <c r="D359" s="21" t="s">
        <v>59</v>
      </c>
      <c r="E359" s="22">
        <v>4</v>
      </c>
      <c r="F359" s="22">
        <v>7</v>
      </c>
      <c r="G359" s="20" t="s">
        <v>51</v>
      </c>
      <c r="H359" s="20">
        <v>4827</v>
      </c>
      <c r="I359" s="20" t="s">
        <v>13</v>
      </c>
      <c r="J359" s="20">
        <v>3</v>
      </c>
      <c r="K359" s="20">
        <v>47</v>
      </c>
      <c r="L359" s="20" t="s">
        <v>67</v>
      </c>
      <c r="M359" s="23">
        <v>43877</v>
      </c>
      <c r="N359" s="20">
        <v>4</v>
      </c>
      <c r="O359" s="1">
        <v>22</v>
      </c>
      <c r="P359" s="1">
        <v>22</v>
      </c>
      <c r="Q359" s="1">
        <v>22</v>
      </c>
      <c r="R359" s="1">
        <v>252.46</v>
      </c>
      <c r="S359">
        <f t="shared" si="39"/>
        <v>11.475454545454546</v>
      </c>
      <c r="T359" s="20">
        <v>43.01</v>
      </c>
      <c r="U359" s="20">
        <v>21.63</v>
      </c>
      <c r="V359" s="25">
        <f t="shared" si="40"/>
        <v>1.9549999999999998</v>
      </c>
      <c r="W359" s="25">
        <f t="shared" si="41"/>
        <v>0.98318181818181816</v>
      </c>
      <c r="X359" s="24">
        <f t="shared" si="42"/>
        <v>0.98949376341042705</v>
      </c>
    </row>
    <row r="360" spans="1:24" x14ac:dyDescent="0.2">
      <c r="A360" s="20" t="s">
        <v>89</v>
      </c>
      <c r="B360" s="20">
        <v>44</v>
      </c>
      <c r="C360" s="21">
        <v>6.9</v>
      </c>
      <c r="D360" s="21" t="s">
        <v>59</v>
      </c>
      <c r="E360" s="22">
        <v>9</v>
      </c>
      <c r="F360" s="22">
        <v>10</v>
      </c>
      <c r="G360" s="20" t="s">
        <v>52</v>
      </c>
      <c r="H360" s="20">
        <v>5738</v>
      </c>
      <c r="I360" s="20" t="s">
        <v>32</v>
      </c>
      <c r="J360" s="20">
        <v>3</v>
      </c>
      <c r="K360" s="20">
        <v>48</v>
      </c>
      <c r="L360" s="20" t="s">
        <v>74</v>
      </c>
      <c r="M360" s="23">
        <v>43869</v>
      </c>
      <c r="N360" s="20">
        <v>2</v>
      </c>
      <c r="O360" s="20">
        <v>21</v>
      </c>
      <c r="P360" s="20">
        <v>22</v>
      </c>
      <c r="Q360" s="20">
        <v>22</v>
      </c>
      <c r="R360" s="20">
        <v>223.05</v>
      </c>
      <c r="S360">
        <f t="shared" si="39"/>
        <v>10.294615384615385</v>
      </c>
      <c r="T360" s="20">
        <v>20.62</v>
      </c>
      <c r="U360" s="20">
        <v>40.5</v>
      </c>
      <c r="V360" s="25">
        <f t="shared" si="40"/>
        <v>0.95169230769230773</v>
      </c>
      <c r="W360" s="25">
        <f t="shared" si="41"/>
        <v>1.869230769230769</v>
      </c>
      <c r="X360" s="24">
        <f t="shared" si="42"/>
        <v>1.7410892093261738</v>
      </c>
    </row>
    <row r="361" spans="1:24" x14ac:dyDescent="0.2">
      <c r="A361" s="1" t="s">
        <v>89</v>
      </c>
      <c r="B361" s="1">
        <v>44</v>
      </c>
      <c r="C361" s="12">
        <v>6.9</v>
      </c>
      <c r="D361" s="12" t="s">
        <v>59</v>
      </c>
      <c r="E361" s="11">
        <v>4</v>
      </c>
      <c r="F361" s="11">
        <v>7</v>
      </c>
      <c r="G361" s="1" t="s">
        <v>51</v>
      </c>
      <c r="H361" s="1">
        <v>4841</v>
      </c>
      <c r="I361" s="1" t="s">
        <v>13</v>
      </c>
      <c r="J361" s="1">
        <v>4</v>
      </c>
      <c r="K361" s="1">
        <v>48</v>
      </c>
      <c r="L361" s="1" t="s">
        <v>80</v>
      </c>
      <c r="M361" s="2">
        <v>43875</v>
      </c>
      <c r="N361" s="1">
        <v>3</v>
      </c>
      <c r="O361" s="1">
        <v>23</v>
      </c>
      <c r="P361" s="1">
        <v>21</v>
      </c>
      <c r="Q361" s="1">
        <v>21</v>
      </c>
      <c r="R361" s="1">
        <v>250.38</v>
      </c>
      <c r="S361">
        <f t="shared" si="39"/>
        <v>11.555999999999999</v>
      </c>
      <c r="T361" s="1">
        <v>43.01</v>
      </c>
      <c r="U361" s="1">
        <v>23.02</v>
      </c>
      <c r="V361" s="10">
        <f t="shared" si="40"/>
        <v>1.985076923076923</v>
      </c>
      <c r="W361" s="10">
        <f t="shared" si="41"/>
        <v>1.0624615384615383</v>
      </c>
      <c r="X361">
        <f t="shared" si="42"/>
        <v>1.1732819722366796</v>
      </c>
    </row>
    <row r="362" spans="1:24" x14ac:dyDescent="0.2">
      <c r="A362" s="1" t="s">
        <v>89</v>
      </c>
      <c r="B362" s="1">
        <v>44</v>
      </c>
      <c r="C362" s="12">
        <v>6.9</v>
      </c>
      <c r="D362" s="12" t="s">
        <v>59</v>
      </c>
      <c r="E362" s="11">
        <v>8</v>
      </c>
      <c r="F362" s="11">
        <v>9</v>
      </c>
      <c r="G362" s="1" t="s">
        <v>52</v>
      </c>
      <c r="H362" s="1">
        <v>5476</v>
      </c>
      <c r="I362" s="1" t="s">
        <v>27</v>
      </c>
      <c r="J362" s="1">
        <v>1</v>
      </c>
      <c r="K362" s="1">
        <v>49</v>
      </c>
      <c r="L362" s="1" t="s">
        <v>68</v>
      </c>
      <c r="M362" s="2">
        <v>43877</v>
      </c>
      <c r="N362" s="1">
        <v>3</v>
      </c>
      <c r="O362" s="1">
        <v>22</v>
      </c>
      <c r="P362" s="1">
        <v>22</v>
      </c>
      <c r="Q362" s="1">
        <v>22</v>
      </c>
      <c r="R362" s="1">
        <v>222.85</v>
      </c>
      <c r="S362">
        <f t="shared" si="39"/>
        <v>10.129545454545454</v>
      </c>
      <c r="T362" s="1">
        <v>34.44</v>
      </c>
      <c r="U362" s="1">
        <v>17.89</v>
      </c>
      <c r="V362" s="10">
        <f t="shared" si="40"/>
        <v>1.5654545454545454</v>
      </c>
      <c r="W362" s="10">
        <f t="shared" si="41"/>
        <v>0.81318181818181823</v>
      </c>
      <c r="X362">
        <f t="shared" si="42"/>
        <v>0.5420188666381629</v>
      </c>
    </row>
    <row r="363" spans="1:24" x14ac:dyDescent="0.2">
      <c r="A363" s="20" t="s">
        <v>89</v>
      </c>
      <c r="B363" s="20">
        <v>44</v>
      </c>
      <c r="C363" s="21">
        <v>6.9</v>
      </c>
      <c r="D363" s="21" t="s">
        <v>59</v>
      </c>
      <c r="E363" s="22">
        <v>3</v>
      </c>
      <c r="F363" s="22">
        <v>3</v>
      </c>
      <c r="G363" s="20" t="s">
        <v>50</v>
      </c>
      <c r="H363" s="20">
        <v>4610</v>
      </c>
      <c r="I363" s="20" t="s">
        <v>9</v>
      </c>
      <c r="J363" s="20">
        <v>1</v>
      </c>
      <c r="K363" s="20">
        <v>49</v>
      </c>
      <c r="L363" s="20" t="s">
        <v>73</v>
      </c>
      <c r="M363" s="23">
        <v>43884</v>
      </c>
      <c r="N363" s="20">
        <v>2</v>
      </c>
      <c r="O363" s="1">
        <v>23</v>
      </c>
      <c r="P363" s="1">
        <v>22</v>
      </c>
      <c r="Q363" s="1">
        <v>22</v>
      </c>
      <c r="R363" s="1">
        <v>241.55</v>
      </c>
      <c r="S363">
        <f t="shared" si="39"/>
        <v>10.815671641791045</v>
      </c>
      <c r="T363" s="20">
        <v>35.229999999999997</v>
      </c>
      <c r="U363" s="20">
        <v>16.64</v>
      </c>
      <c r="V363" s="25">
        <f t="shared" si="40"/>
        <v>1.5774626865671642</v>
      </c>
      <c r="W363" s="25">
        <f t="shared" si="41"/>
        <v>0.74507462686567172</v>
      </c>
      <c r="X363" s="24">
        <f t="shared" si="42"/>
        <v>0.45851892492196866</v>
      </c>
    </row>
    <row r="364" spans="1:24" x14ac:dyDescent="0.2">
      <c r="A364" s="20" t="s">
        <v>89</v>
      </c>
      <c r="B364" s="20">
        <v>44</v>
      </c>
      <c r="C364" s="21">
        <v>6.9</v>
      </c>
      <c r="D364" s="21" t="s">
        <v>59</v>
      </c>
      <c r="E364" s="22">
        <v>3</v>
      </c>
      <c r="F364" s="22">
        <v>3</v>
      </c>
      <c r="G364" s="20" t="s">
        <v>50</v>
      </c>
      <c r="H364" s="20">
        <v>4624</v>
      </c>
      <c r="I364" s="20" t="s">
        <v>9</v>
      </c>
      <c r="J364" s="20">
        <v>2</v>
      </c>
      <c r="K364" s="20">
        <v>50</v>
      </c>
      <c r="L364" s="20" t="s">
        <v>71</v>
      </c>
      <c r="M364" s="23">
        <v>43875</v>
      </c>
      <c r="N364" s="20">
        <v>3</v>
      </c>
      <c r="O364" s="20">
        <v>22</v>
      </c>
      <c r="P364" s="20">
        <v>22</v>
      </c>
      <c r="Q364" s="20">
        <v>22</v>
      </c>
      <c r="R364" s="20">
        <v>234.56</v>
      </c>
      <c r="S364">
        <f t="shared" si="39"/>
        <v>10.661818181818182</v>
      </c>
      <c r="T364" s="20">
        <v>38.08</v>
      </c>
      <c r="U364" s="20">
        <v>16.55</v>
      </c>
      <c r="V364" s="25">
        <f t="shared" si="40"/>
        <v>1.7309090909090907</v>
      </c>
      <c r="W364" s="25">
        <f t="shared" si="41"/>
        <v>0.75227272727272732</v>
      </c>
      <c r="X364" s="24">
        <f t="shared" si="42"/>
        <v>0.51288915469163787</v>
      </c>
    </row>
    <row r="365" spans="1:24" x14ac:dyDescent="0.2">
      <c r="A365" s="20" t="s">
        <v>89</v>
      </c>
      <c r="B365" s="20">
        <v>44</v>
      </c>
      <c r="C365" s="21">
        <v>6.9</v>
      </c>
      <c r="D365" s="21" t="s">
        <v>59</v>
      </c>
      <c r="E365" s="22">
        <v>8</v>
      </c>
      <c r="F365" s="22">
        <v>9</v>
      </c>
      <c r="G365" s="20" t="s">
        <v>52</v>
      </c>
      <c r="H365" s="20">
        <v>5488</v>
      </c>
      <c r="I365" s="20" t="s">
        <v>27</v>
      </c>
      <c r="J365" s="20">
        <v>2</v>
      </c>
      <c r="K365" s="20">
        <v>50</v>
      </c>
      <c r="L365" s="20" t="s">
        <v>58</v>
      </c>
      <c r="M365" s="23">
        <v>43886</v>
      </c>
      <c r="N365" s="20">
        <v>1</v>
      </c>
      <c r="O365" s="20">
        <v>23</v>
      </c>
      <c r="P365" s="20">
        <v>22</v>
      </c>
      <c r="Q365" s="20">
        <v>22</v>
      </c>
      <c r="R365" s="20">
        <v>224.99</v>
      </c>
      <c r="S365">
        <f t="shared" si="39"/>
        <v>10.074179104477613</v>
      </c>
      <c r="T365" s="20">
        <v>35.78</v>
      </c>
      <c r="U365" s="20">
        <v>20.59</v>
      </c>
      <c r="V365" s="25">
        <f t="shared" si="40"/>
        <v>1.6020895522388061</v>
      </c>
      <c r="W365" s="25">
        <f t="shared" si="41"/>
        <v>0.92194029850746273</v>
      </c>
      <c r="X365" s="24">
        <f t="shared" si="42"/>
        <v>0.71300242647188705</v>
      </c>
    </row>
    <row r="366" spans="1:24" x14ac:dyDescent="0.2">
      <c r="A366" s="20" t="s">
        <v>89</v>
      </c>
      <c r="B366" s="20">
        <v>44</v>
      </c>
      <c r="C366" s="21">
        <v>6.9</v>
      </c>
      <c r="D366" s="21" t="s">
        <v>59</v>
      </c>
      <c r="E366" s="22">
        <v>8</v>
      </c>
      <c r="F366" s="22">
        <v>9</v>
      </c>
      <c r="G366" s="20" t="s">
        <v>52</v>
      </c>
      <c r="H366" s="20">
        <v>5514</v>
      </c>
      <c r="I366" s="20" t="s">
        <v>27</v>
      </c>
      <c r="J366" s="20">
        <v>4</v>
      </c>
      <c r="K366" s="20">
        <v>51</v>
      </c>
      <c r="L366" s="20" t="s">
        <v>79</v>
      </c>
      <c r="M366" s="23">
        <v>43877</v>
      </c>
      <c r="N366" s="20">
        <v>1</v>
      </c>
      <c r="O366" s="20">
        <v>22</v>
      </c>
      <c r="P366" s="20">
        <v>21</v>
      </c>
      <c r="Q366" s="20">
        <v>21</v>
      </c>
      <c r="R366" s="20">
        <v>224.18</v>
      </c>
      <c r="S366">
        <f t="shared" si="39"/>
        <v>10.508437500000001</v>
      </c>
      <c r="T366" s="20">
        <v>35.47</v>
      </c>
      <c r="U366" s="20">
        <v>22.67</v>
      </c>
      <c r="V366" s="25">
        <f t="shared" si="40"/>
        <v>1.6626562499999999</v>
      </c>
      <c r="W366" s="25">
        <f t="shared" si="41"/>
        <v>1.0626562500000001</v>
      </c>
      <c r="X366" s="24">
        <f t="shared" si="42"/>
        <v>0.98307509345766064</v>
      </c>
    </row>
    <row r="367" spans="1:24" x14ac:dyDescent="0.2">
      <c r="A367" s="20" t="s">
        <v>89</v>
      </c>
      <c r="B367" s="20">
        <v>44</v>
      </c>
      <c r="C367" s="21">
        <v>6.9</v>
      </c>
      <c r="D367" s="21" t="s">
        <v>59</v>
      </c>
      <c r="E367" s="22">
        <v>3</v>
      </c>
      <c r="F367" s="22">
        <v>3</v>
      </c>
      <c r="G367" s="20" t="s">
        <v>50</v>
      </c>
      <c r="H367" s="20">
        <v>4637</v>
      </c>
      <c r="I367" s="20" t="s">
        <v>9</v>
      </c>
      <c r="J367" s="20">
        <v>3</v>
      </c>
      <c r="K367" s="20">
        <v>51</v>
      </c>
      <c r="L367" s="20" t="s">
        <v>80</v>
      </c>
      <c r="M367" s="23">
        <v>43881</v>
      </c>
      <c r="N367" s="20">
        <v>4</v>
      </c>
      <c r="O367" s="20">
        <v>23</v>
      </c>
      <c r="P367" s="20">
        <v>23</v>
      </c>
      <c r="Q367" s="20">
        <v>22</v>
      </c>
      <c r="R367" s="20">
        <v>241.58</v>
      </c>
      <c r="S367">
        <f t="shared" si="39"/>
        <v>10.657941176470588</v>
      </c>
      <c r="T367" s="20">
        <v>37.799999999999997</v>
      </c>
      <c r="U367" s="20">
        <v>19.850000000000001</v>
      </c>
      <c r="V367" s="25">
        <f t="shared" si="40"/>
        <v>1.6676470588235293</v>
      </c>
      <c r="W367" s="25">
        <f t="shared" si="41"/>
        <v>0.87573529411764706</v>
      </c>
      <c r="X367" s="24">
        <f t="shared" si="42"/>
        <v>0.66965092086199618</v>
      </c>
    </row>
    <row r="368" spans="1:24" x14ac:dyDescent="0.2">
      <c r="A368" s="20" t="s">
        <v>89</v>
      </c>
      <c r="B368" s="20">
        <v>44</v>
      </c>
      <c r="C368" s="21">
        <v>6.9</v>
      </c>
      <c r="D368" s="21" t="s">
        <v>59</v>
      </c>
      <c r="E368" s="22">
        <v>8</v>
      </c>
      <c r="F368" s="22">
        <v>9</v>
      </c>
      <c r="G368" s="20" t="s">
        <v>52</v>
      </c>
      <c r="H368" s="20">
        <v>5499</v>
      </c>
      <c r="I368" s="20" t="s">
        <v>27</v>
      </c>
      <c r="J368" s="20">
        <v>3</v>
      </c>
      <c r="K368" s="20">
        <v>51</v>
      </c>
      <c r="L368" s="20" t="s">
        <v>86</v>
      </c>
      <c r="M368" s="23">
        <v>43884</v>
      </c>
      <c r="N368" s="20">
        <v>2</v>
      </c>
      <c r="O368" s="20">
        <v>22</v>
      </c>
      <c r="P368" s="20">
        <v>22</v>
      </c>
      <c r="Q368" s="20">
        <v>23</v>
      </c>
      <c r="R368" s="20">
        <v>221.17</v>
      </c>
      <c r="S368">
        <f t="shared" si="39"/>
        <v>9.9031343283582096</v>
      </c>
      <c r="T368" s="20">
        <v>38.950000000000003</v>
      </c>
      <c r="U368" s="20">
        <v>13.89</v>
      </c>
      <c r="V368" s="25">
        <f t="shared" si="40"/>
        <v>1.7440298507462688</v>
      </c>
      <c r="W368" s="25">
        <f t="shared" si="41"/>
        <v>0.6219402985074628</v>
      </c>
      <c r="X368" s="24">
        <f t="shared" si="42"/>
        <v>0.35322377842018293</v>
      </c>
    </row>
    <row r="369" spans="1:24" x14ac:dyDescent="0.2">
      <c r="A369" s="20" t="s">
        <v>89</v>
      </c>
      <c r="B369" s="20">
        <v>44</v>
      </c>
      <c r="C369" s="21">
        <v>6.9</v>
      </c>
      <c r="D369" s="21" t="s">
        <v>59</v>
      </c>
      <c r="E369" s="22">
        <v>8</v>
      </c>
      <c r="F369" s="22">
        <v>9</v>
      </c>
      <c r="G369" s="20" t="s">
        <v>52</v>
      </c>
      <c r="H369" s="20">
        <v>5517</v>
      </c>
      <c r="I369" s="20" t="s">
        <v>27</v>
      </c>
      <c r="J369" s="20">
        <v>4</v>
      </c>
      <c r="K369" s="20">
        <v>51</v>
      </c>
      <c r="L369" s="20" t="s">
        <v>68</v>
      </c>
      <c r="M369" s="23">
        <v>43892</v>
      </c>
      <c r="N369" s="20">
        <v>1</v>
      </c>
      <c r="O369" s="20">
        <v>22</v>
      </c>
      <c r="P369" s="20">
        <v>22</v>
      </c>
      <c r="Q369" s="20">
        <v>22</v>
      </c>
      <c r="R369" s="20">
        <v>219.34</v>
      </c>
      <c r="S369">
        <f t="shared" si="39"/>
        <v>9.9700000000000006</v>
      </c>
      <c r="T369" s="20">
        <v>36.36</v>
      </c>
      <c r="U369" s="20">
        <v>18.87</v>
      </c>
      <c r="V369" s="25">
        <f t="shared" si="40"/>
        <v>1.6527272727272726</v>
      </c>
      <c r="W369" s="25">
        <f t="shared" si="41"/>
        <v>0.85772727272727278</v>
      </c>
      <c r="X369" s="24">
        <f t="shared" si="42"/>
        <v>0.63664635173810535</v>
      </c>
    </row>
    <row r="370" spans="1:24" x14ac:dyDescent="0.2">
      <c r="A370" s="20" t="s">
        <v>89</v>
      </c>
      <c r="B370" s="20">
        <v>44</v>
      </c>
      <c r="C370" s="21">
        <v>6.9</v>
      </c>
      <c r="D370" s="21" t="s">
        <v>59</v>
      </c>
      <c r="E370" s="22">
        <v>3</v>
      </c>
      <c r="F370" s="22">
        <v>3</v>
      </c>
      <c r="G370" s="20" t="s">
        <v>50</v>
      </c>
      <c r="H370" s="20">
        <v>4652</v>
      </c>
      <c r="I370" s="20" t="s">
        <v>9</v>
      </c>
      <c r="J370" s="20">
        <v>4</v>
      </c>
      <c r="K370" s="20">
        <v>52</v>
      </c>
      <c r="L370" s="20" t="s">
        <v>61</v>
      </c>
      <c r="M370" s="23">
        <v>43875</v>
      </c>
      <c r="N370" s="20">
        <v>4</v>
      </c>
      <c r="O370" s="20">
        <v>22</v>
      </c>
      <c r="P370" s="20">
        <v>23</v>
      </c>
      <c r="Q370" s="20">
        <v>22</v>
      </c>
      <c r="R370" s="20">
        <v>234.83</v>
      </c>
      <c r="S370">
        <f t="shared" si="39"/>
        <v>10.514776119402987</v>
      </c>
      <c r="T370" s="20">
        <v>39.619999999999997</v>
      </c>
      <c r="U370" s="20">
        <v>17.690000000000001</v>
      </c>
      <c r="V370" s="25">
        <f t="shared" si="40"/>
        <v>1.7740298507462686</v>
      </c>
      <c r="W370" s="25">
        <f t="shared" si="41"/>
        <v>0.79208955223880606</v>
      </c>
      <c r="X370" s="24">
        <f t="shared" si="42"/>
        <v>0.58278466482663815</v>
      </c>
    </row>
    <row r="371" spans="1:24" x14ac:dyDescent="0.2">
      <c r="A371" s="20" t="s">
        <v>89</v>
      </c>
      <c r="B371" s="20">
        <v>44</v>
      </c>
      <c r="C371" s="21">
        <v>6.9</v>
      </c>
      <c r="D371" s="21" t="s">
        <v>59</v>
      </c>
      <c r="E371" s="22">
        <v>3</v>
      </c>
      <c r="F371" s="22">
        <v>3</v>
      </c>
      <c r="G371" s="20" t="s">
        <v>50</v>
      </c>
      <c r="H371" s="20">
        <v>4655</v>
      </c>
      <c r="I371" s="20" t="s">
        <v>9</v>
      </c>
      <c r="J371" s="20">
        <v>4</v>
      </c>
      <c r="K371" s="20">
        <v>52</v>
      </c>
      <c r="L371" s="20" t="s">
        <v>66</v>
      </c>
      <c r="M371" s="23">
        <v>43888</v>
      </c>
      <c r="N371" s="20">
        <v>2</v>
      </c>
      <c r="O371" s="20">
        <v>22</v>
      </c>
      <c r="P371" s="20">
        <v>22</v>
      </c>
      <c r="Q371" s="20">
        <v>23</v>
      </c>
      <c r="R371" s="20">
        <v>247.89</v>
      </c>
      <c r="S371">
        <f t="shared" si="39"/>
        <v>11.09955223880597</v>
      </c>
      <c r="T371" s="20">
        <v>37.479999999999997</v>
      </c>
      <c r="U371" s="20">
        <v>16.97</v>
      </c>
      <c r="V371" s="25">
        <f t="shared" si="40"/>
        <v>1.6782089552238806</v>
      </c>
      <c r="W371" s="25">
        <f t="shared" si="41"/>
        <v>0.75985074626865667</v>
      </c>
      <c r="X371" s="24">
        <f t="shared" si="42"/>
        <v>0.50734250069808795</v>
      </c>
    </row>
    <row r="372" spans="1:24" x14ac:dyDescent="0.2">
      <c r="A372" s="20" t="s">
        <v>89</v>
      </c>
      <c r="B372" s="20">
        <v>44</v>
      </c>
      <c r="C372" s="21">
        <v>6.9</v>
      </c>
      <c r="D372" s="21" t="s">
        <v>59</v>
      </c>
      <c r="E372" s="22">
        <v>11</v>
      </c>
      <c r="F372" s="22">
        <v>14</v>
      </c>
      <c r="G372" s="20" t="s">
        <v>84</v>
      </c>
      <c r="H372" s="20">
        <v>6106</v>
      </c>
      <c r="I372" s="20" t="s">
        <v>92</v>
      </c>
      <c r="J372" s="20">
        <v>1</v>
      </c>
      <c r="K372" s="20">
        <v>53</v>
      </c>
      <c r="L372" s="20" t="s">
        <v>66</v>
      </c>
      <c r="M372" s="23">
        <v>43869</v>
      </c>
      <c r="N372" s="20">
        <v>2</v>
      </c>
      <c r="O372" s="20">
        <v>22</v>
      </c>
      <c r="P372" s="20">
        <v>22</v>
      </c>
      <c r="Q372" s="20">
        <v>22</v>
      </c>
      <c r="R372" s="20">
        <v>221.61</v>
      </c>
      <c r="S372">
        <f t="shared" si="39"/>
        <v>10.073181818181819</v>
      </c>
      <c r="T372" s="20">
        <v>36.72</v>
      </c>
      <c r="U372" s="20">
        <v>19.239999999999998</v>
      </c>
      <c r="V372" s="25">
        <f t="shared" si="40"/>
        <v>1.669090909090909</v>
      </c>
      <c r="W372" s="25">
        <f t="shared" si="41"/>
        <v>0.87454545454545451</v>
      </c>
      <c r="X372" s="24">
        <f t="shared" si="42"/>
        <v>0.66841069116670038</v>
      </c>
    </row>
    <row r="373" spans="1:24" x14ac:dyDescent="0.2">
      <c r="A373" s="1" t="s">
        <v>89</v>
      </c>
      <c r="B373" s="1">
        <v>44</v>
      </c>
      <c r="C373" s="12">
        <v>6.9</v>
      </c>
      <c r="D373" s="12" t="s">
        <v>59</v>
      </c>
      <c r="E373" s="11">
        <v>6</v>
      </c>
      <c r="F373" s="11">
        <v>8</v>
      </c>
      <c r="G373" s="1" t="s">
        <v>51</v>
      </c>
      <c r="H373" s="1">
        <v>5243</v>
      </c>
      <c r="I373" s="1" t="s">
        <v>22</v>
      </c>
      <c r="J373" s="1">
        <v>1</v>
      </c>
      <c r="K373" s="1">
        <v>53</v>
      </c>
      <c r="L373" s="1" t="s">
        <v>77</v>
      </c>
      <c r="M373" s="2">
        <v>43875</v>
      </c>
      <c r="N373" s="1">
        <v>2</v>
      </c>
      <c r="O373" s="1">
        <v>22</v>
      </c>
      <c r="P373" s="1">
        <v>22</v>
      </c>
      <c r="Q373" s="1">
        <v>22</v>
      </c>
      <c r="R373" s="1">
        <v>230.17</v>
      </c>
      <c r="S373">
        <f t="shared" si="39"/>
        <v>10.462272727272726</v>
      </c>
      <c r="T373" s="1">
        <v>37.159999999999997</v>
      </c>
      <c r="U373" s="1">
        <v>20.12</v>
      </c>
      <c r="V373" s="10">
        <f t="shared" si="40"/>
        <v>1.689090909090909</v>
      </c>
      <c r="W373" s="10">
        <f t="shared" si="41"/>
        <v>0.91454545454545455</v>
      </c>
      <c r="X373">
        <f t="shared" si="42"/>
        <v>0.73971127410764914</v>
      </c>
    </row>
    <row r="374" spans="1:24" x14ac:dyDescent="0.2">
      <c r="A374" s="20" t="s">
        <v>89</v>
      </c>
      <c r="B374" s="20">
        <v>44</v>
      </c>
      <c r="C374" s="21">
        <v>6.9</v>
      </c>
      <c r="D374" s="21" t="s">
        <v>59</v>
      </c>
      <c r="E374" s="22">
        <v>11</v>
      </c>
      <c r="F374" s="22">
        <v>14</v>
      </c>
      <c r="G374" s="20" t="s">
        <v>84</v>
      </c>
      <c r="H374" s="20">
        <v>6110</v>
      </c>
      <c r="I374" s="20" t="s">
        <v>92</v>
      </c>
      <c r="J374" s="20">
        <v>2</v>
      </c>
      <c r="K374" s="20">
        <v>54</v>
      </c>
      <c r="L374" s="20" t="s">
        <v>73</v>
      </c>
      <c r="M374" s="23">
        <v>43869</v>
      </c>
      <c r="N374" s="20">
        <v>3</v>
      </c>
      <c r="O374" s="20">
        <v>22</v>
      </c>
      <c r="P374" s="20">
        <v>23</v>
      </c>
      <c r="Q374" s="20">
        <v>23</v>
      </c>
      <c r="R374" s="20">
        <v>242.88</v>
      </c>
      <c r="S374">
        <f t="shared" si="39"/>
        <v>10.715294117647058</v>
      </c>
      <c r="T374" s="20">
        <v>38.01</v>
      </c>
      <c r="U374" s="20">
        <v>17.8</v>
      </c>
      <c r="V374" s="10">
        <f t="shared" si="40"/>
        <v>1.6769117647058822</v>
      </c>
      <c r="W374" s="10">
        <f t="shared" si="41"/>
        <v>0.78529411764705881</v>
      </c>
      <c r="X374">
        <f t="shared" si="42"/>
        <v>0.54146890646586865</v>
      </c>
    </row>
    <row r="375" spans="1:24" x14ac:dyDescent="0.2">
      <c r="A375" s="1" t="s">
        <v>89</v>
      </c>
      <c r="B375" s="1">
        <v>44</v>
      </c>
      <c r="C375" s="12">
        <v>6.9</v>
      </c>
      <c r="D375" s="12" t="s">
        <v>59</v>
      </c>
      <c r="E375" s="11">
        <v>11</v>
      </c>
      <c r="F375" s="11">
        <v>14</v>
      </c>
      <c r="G375" s="1" t="s">
        <v>84</v>
      </c>
      <c r="H375" s="1">
        <v>6121</v>
      </c>
      <c r="I375" s="1" t="s">
        <v>92</v>
      </c>
      <c r="J375" s="1">
        <v>3</v>
      </c>
      <c r="K375" s="1">
        <v>55</v>
      </c>
      <c r="L375" s="1" t="s">
        <v>72</v>
      </c>
      <c r="M375" s="2">
        <v>43872</v>
      </c>
      <c r="N375" s="1">
        <v>3</v>
      </c>
      <c r="O375" s="1">
        <v>22</v>
      </c>
      <c r="P375" s="1">
        <v>22</v>
      </c>
      <c r="Q375" s="1">
        <v>22</v>
      </c>
      <c r="R375" s="1">
        <v>239.33</v>
      </c>
      <c r="S375">
        <f t="shared" si="39"/>
        <v>10.878636363636364</v>
      </c>
      <c r="T375" s="1">
        <v>43.1</v>
      </c>
      <c r="U375" s="1">
        <v>21.1</v>
      </c>
      <c r="V375" s="10">
        <f t="shared" si="40"/>
        <v>1.9590909090909092</v>
      </c>
      <c r="W375" s="10">
        <f t="shared" si="41"/>
        <v>0.95909090909090911</v>
      </c>
      <c r="X375">
        <f t="shared" si="42"/>
        <v>0.94356703691824884</v>
      </c>
    </row>
    <row r="376" spans="1:24" x14ac:dyDescent="0.2">
      <c r="A376" s="1" t="s">
        <v>89</v>
      </c>
      <c r="B376" s="1">
        <v>44</v>
      </c>
      <c r="C376" s="12">
        <v>6.9</v>
      </c>
      <c r="D376" s="12" t="s">
        <v>59</v>
      </c>
      <c r="E376" s="11">
        <v>11</v>
      </c>
      <c r="F376" s="11">
        <v>14</v>
      </c>
      <c r="G376" s="1" t="s">
        <v>84</v>
      </c>
      <c r="H376" s="1">
        <v>6128</v>
      </c>
      <c r="I376" s="1" t="s">
        <v>92</v>
      </c>
      <c r="J376" s="1">
        <v>3</v>
      </c>
      <c r="K376" s="1">
        <v>55</v>
      </c>
      <c r="L376" s="1" t="s">
        <v>61</v>
      </c>
      <c r="M376" s="2">
        <v>43875</v>
      </c>
      <c r="N376" s="1">
        <v>4</v>
      </c>
      <c r="O376" s="1">
        <v>22</v>
      </c>
      <c r="P376" s="1">
        <v>22</v>
      </c>
      <c r="Q376" s="1">
        <v>22</v>
      </c>
      <c r="R376" s="1">
        <v>257.60000000000002</v>
      </c>
      <c r="S376">
        <f t="shared" si="39"/>
        <v>11.709090909090911</v>
      </c>
      <c r="T376" s="1">
        <v>43.14</v>
      </c>
      <c r="U376" s="1">
        <v>21.21</v>
      </c>
      <c r="V376" s="10">
        <f t="shared" si="40"/>
        <v>1.9609090909090909</v>
      </c>
      <c r="W376" s="10">
        <f t="shared" si="41"/>
        <v>0.96409090909090911</v>
      </c>
      <c r="X376">
        <f t="shared" si="42"/>
        <v>0.95431567567003261</v>
      </c>
    </row>
    <row r="377" spans="1:24" x14ac:dyDescent="0.2">
      <c r="A377" s="1" t="s">
        <v>89</v>
      </c>
      <c r="B377" s="1">
        <v>44</v>
      </c>
      <c r="C377" s="12">
        <v>6.9</v>
      </c>
      <c r="D377" s="12" t="s">
        <v>59</v>
      </c>
      <c r="E377" s="11">
        <v>6</v>
      </c>
      <c r="F377" s="11">
        <v>8</v>
      </c>
      <c r="G377" s="1" t="s">
        <v>51</v>
      </c>
      <c r="H377" s="1">
        <v>5264</v>
      </c>
      <c r="I377" s="1" t="s">
        <v>22</v>
      </c>
      <c r="J377" s="1">
        <v>3</v>
      </c>
      <c r="K377" s="1">
        <v>55</v>
      </c>
      <c r="L377" s="1" t="s">
        <v>58</v>
      </c>
      <c r="M377" s="2">
        <v>43879</v>
      </c>
      <c r="N377" s="1">
        <v>4</v>
      </c>
      <c r="O377" s="1">
        <v>22</v>
      </c>
      <c r="P377" s="1">
        <v>22</v>
      </c>
      <c r="Q377" s="1">
        <v>22</v>
      </c>
      <c r="R377" s="1">
        <v>232.18</v>
      </c>
      <c r="S377">
        <f t="shared" si="39"/>
        <v>10.553636363636365</v>
      </c>
      <c r="T377" s="1">
        <v>38.6</v>
      </c>
      <c r="U377" s="1">
        <v>16.760000000000002</v>
      </c>
      <c r="V377" s="10">
        <f t="shared" si="40"/>
        <v>1.7545454545454546</v>
      </c>
      <c r="W377" s="10">
        <f t="shared" si="41"/>
        <v>0.76181818181818184</v>
      </c>
      <c r="X377">
        <f t="shared" si="42"/>
        <v>0.53317025562923814</v>
      </c>
    </row>
    <row r="378" spans="1:24" x14ac:dyDescent="0.2">
      <c r="A378" s="1" t="s">
        <v>89</v>
      </c>
      <c r="B378" s="1">
        <v>44</v>
      </c>
      <c r="C378" s="12">
        <v>6.9</v>
      </c>
      <c r="D378" s="12" t="s">
        <v>59</v>
      </c>
      <c r="E378" s="11">
        <v>11</v>
      </c>
      <c r="F378" s="11">
        <v>14</v>
      </c>
      <c r="G378" s="1" t="s">
        <v>84</v>
      </c>
      <c r="H378" s="1">
        <v>6134</v>
      </c>
      <c r="I378" s="1" t="s">
        <v>92</v>
      </c>
      <c r="J378" s="1">
        <v>4</v>
      </c>
      <c r="K378" s="1">
        <v>56</v>
      </c>
      <c r="L378" s="1" t="s">
        <v>73</v>
      </c>
      <c r="M378" s="2">
        <v>43872</v>
      </c>
      <c r="N378" s="1">
        <v>2</v>
      </c>
      <c r="O378" s="1">
        <v>22</v>
      </c>
      <c r="P378" s="1">
        <v>23</v>
      </c>
      <c r="Q378" s="1">
        <v>22</v>
      </c>
      <c r="R378" s="1">
        <v>242.75</v>
      </c>
      <c r="S378">
        <f t="shared" si="39"/>
        <v>10.869402985074627</v>
      </c>
      <c r="T378" s="1">
        <v>41.05</v>
      </c>
      <c r="U378" s="1">
        <v>22.02</v>
      </c>
      <c r="V378" s="10">
        <f t="shared" si="40"/>
        <v>1.8380597014925373</v>
      </c>
      <c r="W378" s="10">
        <f t="shared" si="41"/>
        <v>0.98597014925373139</v>
      </c>
      <c r="X378">
        <f t="shared" si="42"/>
        <v>0.93559042625289912</v>
      </c>
    </row>
    <row r="379" spans="1:24" x14ac:dyDescent="0.2">
      <c r="A379" s="1" t="s">
        <v>89</v>
      </c>
      <c r="B379" s="1">
        <v>44</v>
      </c>
      <c r="C379" s="12">
        <v>6.9</v>
      </c>
      <c r="D379" s="12" t="s">
        <v>59</v>
      </c>
      <c r="E379" s="11">
        <v>6</v>
      </c>
      <c r="F379" s="11">
        <v>8</v>
      </c>
      <c r="G379" s="1" t="s">
        <v>51</v>
      </c>
      <c r="H379" s="1">
        <v>5271</v>
      </c>
      <c r="I379" s="1" t="s">
        <v>22</v>
      </c>
      <c r="J379" s="1">
        <v>4</v>
      </c>
      <c r="K379" s="1">
        <v>56</v>
      </c>
      <c r="L379" s="1" t="s">
        <v>86</v>
      </c>
      <c r="M379" s="2">
        <v>43881</v>
      </c>
      <c r="N379" s="1">
        <v>2</v>
      </c>
      <c r="O379" s="1">
        <v>22</v>
      </c>
      <c r="P379" s="1">
        <v>22</v>
      </c>
      <c r="Q379" s="1">
        <v>22</v>
      </c>
      <c r="R379" s="1">
        <v>229.15</v>
      </c>
      <c r="S379">
        <f t="shared" si="39"/>
        <v>10.415909090909091</v>
      </c>
      <c r="T379" s="1">
        <v>36.880000000000003</v>
      </c>
      <c r="U379" s="1">
        <v>15.52</v>
      </c>
      <c r="V379" s="10">
        <f t="shared" si="40"/>
        <v>1.6763636363636365</v>
      </c>
      <c r="W379" s="10">
        <f t="shared" si="41"/>
        <v>0.70545454545454545</v>
      </c>
      <c r="X379">
        <f t="shared" si="42"/>
        <v>0.43682242558030965</v>
      </c>
    </row>
    <row r="380" spans="1:24" x14ac:dyDescent="0.2">
      <c r="A380" s="1" t="s">
        <v>89</v>
      </c>
      <c r="B380" s="1">
        <v>44</v>
      </c>
      <c r="C380" s="12">
        <v>6.9</v>
      </c>
      <c r="D380" s="12" t="s">
        <v>59</v>
      </c>
      <c r="E380" s="11">
        <v>6</v>
      </c>
      <c r="F380" s="11">
        <v>8</v>
      </c>
      <c r="G380" s="1" t="s">
        <v>51</v>
      </c>
      <c r="H380" s="1">
        <v>5270</v>
      </c>
      <c r="I380" s="1" t="s">
        <v>22</v>
      </c>
      <c r="J380" s="1">
        <v>4</v>
      </c>
      <c r="K380" s="1">
        <v>56</v>
      </c>
      <c r="L380" s="1" t="s">
        <v>82</v>
      </c>
      <c r="M380" s="2">
        <v>43886</v>
      </c>
      <c r="N380" s="1">
        <v>2</v>
      </c>
      <c r="O380" s="1">
        <v>22</v>
      </c>
      <c r="P380" s="1">
        <v>22</v>
      </c>
      <c r="Q380" s="1">
        <v>23</v>
      </c>
      <c r="R380" s="1">
        <v>239.57</v>
      </c>
      <c r="S380">
        <f t="shared" si="39"/>
        <v>10.727014925373135</v>
      </c>
      <c r="T380" s="1">
        <v>37.36</v>
      </c>
      <c r="U380" s="1">
        <v>17.72</v>
      </c>
      <c r="V380" s="10">
        <f t="shared" si="40"/>
        <v>1.6728358208955225</v>
      </c>
      <c r="W380" s="10">
        <f t="shared" si="41"/>
        <v>0.79343283582089552</v>
      </c>
      <c r="X380">
        <f t="shared" si="42"/>
        <v>0.551407007544362</v>
      </c>
    </row>
    <row r="381" spans="1:24" x14ac:dyDescent="0.2">
      <c r="A381" s="1" t="s">
        <v>89</v>
      </c>
      <c r="B381" s="1">
        <v>44</v>
      </c>
      <c r="C381" s="12">
        <v>6.9</v>
      </c>
      <c r="D381" s="12" t="s">
        <v>59</v>
      </c>
      <c r="E381" s="11">
        <v>6</v>
      </c>
      <c r="F381" s="11">
        <v>8</v>
      </c>
      <c r="G381" s="1" t="s">
        <v>51</v>
      </c>
      <c r="H381" s="1">
        <v>5278</v>
      </c>
      <c r="I381" s="1" t="s">
        <v>22</v>
      </c>
      <c r="J381" s="1">
        <v>4</v>
      </c>
      <c r="K381" s="1">
        <v>56</v>
      </c>
      <c r="L381" s="1" t="s">
        <v>63</v>
      </c>
      <c r="M381" s="2">
        <v>43890</v>
      </c>
      <c r="N381" s="1">
        <v>3</v>
      </c>
      <c r="O381" s="1">
        <v>23</v>
      </c>
      <c r="P381" s="1">
        <v>22</v>
      </c>
      <c r="Q381" s="1">
        <v>22</v>
      </c>
      <c r="R381" s="1">
        <v>225.41</v>
      </c>
      <c r="S381">
        <f t="shared" si="39"/>
        <v>10.092985074626865</v>
      </c>
      <c r="T381" s="1">
        <v>34.479999999999997</v>
      </c>
      <c r="U381" s="1">
        <v>12.65</v>
      </c>
      <c r="V381" s="10">
        <f t="shared" si="40"/>
        <v>1.5438805970149254</v>
      </c>
      <c r="W381" s="10">
        <f t="shared" si="41"/>
        <v>0.56641791044776124</v>
      </c>
      <c r="X381">
        <f t="shared" si="42"/>
        <v>0.25935002043160804</v>
      </c>
    </row>
    <row r="382" spans="1:24" x14ac:dyDescent="0.2">
      <c r="A382" s="1" t="s">
        <v>89</v>
      </c>
      <c r="B382" s="1">
        <v>44</v>
      </c>
      <c r="C382" s="12">
        <v>6.9</v>
      </c>
      <c r="D382" s="12" t="s">
        <v>59</v>
      </c>
      <c r="E382" s="11">
        <v>2</v>
      </c>
      <c r="F382" s="11">
        <v>4</v>
      </c>
      <c r="G382" s="1" t="s">
        <v>50</v>
      </c>
      <c r="H382" s="1">
        <v>4472</v>
      </c>
      <c r="I382" s="1" t="s">
        <v>45</v>
      </c>
      <c r="J382" s="1">
        <v>1</v>
      </c>
      <c r="K382" s="1">
        <v>57</v>
      </c>
      <c r="L382" s="1" t="s">
        <v>58</v>
      </c>
      <c r="M382" s="2">
        <v>43869</v>
      </c>
      <c r="N382" s="1">
        <v>1</v>
      </c>
      <c r="O382" s="1">
        <v>22</v>
      </c>
      <c r="P382" s="1">
        <v>23</v>
      </c>
      <c r="Q382" s="1">
        <v>22</v>
      </c>
      <c r="R382" s="1">
        <v>224.24</v>
      </c>
      <c r="S382">
        <f t="shared" si="39"/>
        <v>10.040597014925375</v>
      </c>
      <c r="T382" s="1">
        <v>41.34</v>
      </c>
      <c r="U382" s="1">
        <v>23.6</v>
      </c>
      <c r="V382" s="10">
        <f t="shared" si="40"/>
        <v>1.8510447761194033</v>
      </c>
      <c r="W382" s="10">
        <f t="shared" si="41"/>
        <v>1.0567164179104478</v>
      </c>
      <c r="X382">
        <f t="shared" si="42"/>
        <v>1.0822621163214803</v>
      </c>
    </row>
    <row r="383" spans="1:24" x14ac:dyDescent="0.2">
      <c r="A383" s="20" t="s">
        <v>89</v>
      </c>
      <c r="B383" s="20">
        <v>44</v>
      </c>
      <c r="C383" s="21">
        <v>6.9</v>
      </c>
      <c r="D383" s="21" t="s">
        <v>59</v>
      </c>
      <c r="E383" s="22">
        <v>10</v>
      </c>
      <c r="F383" s="22">
        <v>14</v>
      </c>
      <c r="G383" s="20" t="s">
        <v>84</v>
      </c>
      <c r="H383" s="20">
        <v>5905</v>
      </c>
      <c r="I383" s="20" t="s">
        <v>87</v>
      </c>
      <c r="J383" s="20">
        <v>1</v>
      </c>
      <c r="K383" s="20">
        <v>57</v>
      </c>
      <c r="L383" s="20" t="s">
        <v>72</v>
      </c>
      <c r="M383" s="23">
        <v>43879</v>
      </c>
      <c r="N383" s="20">
        <v>4</v>
      </c>
      <c r="O383" s="1">
        <v>22</v>
      </c>
      <c r="P383" s="1">
        <v>22</v>
      </c>
      <c r="Q383" s="1">
        <v>23</v>
      </c>
      <c r="R383" s="1">
        <v>229.85</v>
      </c>
      <c r="S383">
        <f t="shared" si="39"/>
        <v>10.291791044776121</v>
      </c>
      <c r="T383" s="20">
        <v>41.23</v>
      </c>
      <c r="U383" s="20">
        <v>17.03</v>
      </c>
      <c r="V383" s="25">
        <f t="shared" si="40"/>
        <v>1.8461194029850745</v>
      </c>
      <c r="W383" s="25">
        <f t="shared" si="41"/>
        <v>0.76253731343283593</v>
      </c>
      <c r="X383" s="24">
        <f t="shared" si="42"/>
        <v>0.562057321083412</v>
      </c>
    </row>
    <row r="384" spans="1:24" x14ac:dyDescent="0.2">
      <c r="A384" s="20" t="s">
        <v>89</v>
      </c>
      <c r="B384" s="20">
        <v>44</v>
      </c>
      <c r="C384" s="21">
        <v>6.9</v>
      </c>
      <c r="D384" s="21" t="s">
        <v>59</v>
      </c>
      <c r="E384" s="22">
        <v>2</v>
      </c>
      <c r="F384" s="22">
        <v>4</v>
      </c>
      <c r="G384" s="20" t="s">
        <v>50</v>
      </c>
      <c r="H384" s="20">
        <v>4486</v>
      </c>
      <c r="I384" s="20" t="s">
        <v>45</v>
      </c>
      <c r="J384" s="20">
        <v>2</v>
      </c>
      <c r="K384" s="20">
        <v>58</v>
      </c>
      <c r="L384" s="20" t="s">
        <v>81</v>
      </c>
      <c r="M384" s="23">
        <v>43872</v>
      </c>
      <c r="N384" s="20">
        <v>1</v>
      </c>
      <c r="O384" s="20">
        <v>22</v>
      </c>
      <c r="P384" s="20">
        <v>23</v>
      </c>
      <c r="Q384" s="20">
        <v>22</v>
      </c>
      <c r="R384" s="20">
        <v>243.99</v>
      </c>
      <c r="S384">
        <f t="shared" si="39"/>
        <v>10.924925373134329</v>
      </c>
      <c r="T384" s="20">
        <v>34.67</v>
      </c>
      <c r="U384" s="20">
        <v>18.87</v>
      </c>
      <c r="V384" s="25">
        <f t="shared" si="40"/>
        <v>1.5523880597014927</v>
      </c>
      <c r="W384" s="25">
        <f t="shared" si="41"/>
        <v>0.84492537313432847</v>
      </c>
      <c r="X384" s="24">
        <f t="shared" si="42"/>
        <v>0.58027735173698103</v>
      </c>
    </row>
    <row r="385" spans="1:24" x14ac:dyDescent="0.2">
      <c r="A385" s="20" t="s">
        <v>89</v>
      </c>
      <c r="B385" s="20">
        <v>44</v>
      </c>
      <c r="C385" s="21">
        <v>6.9</v>
      </c>
      <c r="D385" s="21" t="s">
        <v>59</v>
      </c>
      <c r="E385" s="22">
        <v>10</v>
      </c>
      <c r="F385" s="22">
        <v>14</v>
      </c>
      <c r="G385" s="20" t="s">
        <v>84</v>
      </c>
      <c r="H385" s="20">
        <v>5922</v>
      </c>
      <c r="I385" s="20" t="s">
        <v>87</v>
      </c>
      <c r="J385" s="20">
        <v>2</v>
      </c>
      <c r="K385" s="20">
        <v>58</v>
      </c>
      <c r="L385" s="20" t="s">
        <v>65</v>
      </c>
      <c r="M385" s="23">
        <v>43875</v>
      </c>
      <c r="N385" s="20">
        <v>1</v>
      </c>
      <c r="O385" s="20">
        <v>21</v>
      </c>
      <c r="P385" s="20">
        <v>22</v>
      </c>
      <c r="Q385" s="20">
        <v>22</v>
      </c>
      <c r="R385" s="20">
        <v>237.79</v>
      </c>
      <c r="S385">
        <f t="shared" si="39"/>
        <v>10.974923076923076</v>
      </c>
      <c r="T385" s="20">
        <v>44.38</v>
      </c>
      <c r="U385" s="20">
        <v>15.23</v>
      </c>
      <c r="V385" s="25">
        <f t="shared" si="40"/>
        <v>2.0483076923076924</v>
      </c>
      <c r="W385" s="25">
        <f t="shared" si="41"/>
        <v>0.70292307692307687</v>
      </c>
      <c r="X385" s="24">
        <f t="shared" si="42"/>
        <v>0.52991891445079686</v>
      </c>
    </row>
    <row r="386" spans="1:24" x14ac:dyDescent="0.2">
      <c r="A386" s="20" t="s">
        <v>89</v>
      </c>
      <c r="B386" s="20">
        <v>44</v>
      </c>
      <c r="C386" s="21">
        <v>6.9</v>
      </c>
      <c r="D386" s="21" t="s">
        <v>59</v>
      </c>
      <c r="E386" s="22">
        <v>2</v>
      </c>
      <c r="F386" s="22">
        <v>4</v>
      </c>
      <c r="G386" s="20" t="s">
        <v>50</v>
      </c>
      <c r="H386" s="20">
        <v>4479</v>
      </c>
      <c r="I386" s="20" t="s">
        <v>45</v>
      </c>
      <c r="J386" s="20">
        <v>2</v>
      </c>
      <c r="K386" s="20">
        <v>58</v>
      </c>
      <c r="L386" s="20" t="s">
        <v>86</v>
      </c>
      <c r="M386" s="23">
        <v>43875</v>
      </c>
      <c r="N386" s="20">
        <v>1</v>
      </c>
      <c r="O386" s="20">
        <v>21</v>
      </c>
      <c r="P386" s="20">
        <v>22</v>
      </c>
      <c r="Q386" s="20">
        <v>22</v>
      </c>
      <c r="R386" s="20">
        <v>230.83</v>
      </c>
      <c r="S386">
        <f t="shared" ref="S386:S417" si="43">R386/AVERAGE(O386:Q386)</f>
        <v>10.653692307692308</v>
      </c>
      <c r="T386" s="20">
        <v>35.36</v>
      </c>
      <c r="U386" s="20">
        <v>19.239999999999998</v>
      </c>
      <c r="V386" s="25">
        <f t="shared" ref="V386:V417" si="44">T386/AVERAGE($O386:$Q386)</f>
        <v>1.6319999999999999</v>
      </c>
      <c r="W386" s="25">
        <f t="shared" ref="W386:W417" si="45">U386/AVERAGE($O386:$Q386)</f>
        <v>0.8879999999999999</v>
      </c>
      <c r="X386" s="24">
        <f t="shared" ref="X386:X417" si="46">(PI()/6)*V386*(W386^2)</f>
        <v>0.673821258181588</v>
      </c>
    </row>
    <row r="387" spans="1:24" x14ac:dyDescent="0.2">
      <c r="A387" s="20" t="s">
        <v>89</v>
      </c>
      <c r="B387" s="20">
        <v>44</v>
      </c>
      <c r="C387" s="21">
        <v>6.9</v>
      </c>
      <c r="D387" s="21" t="s">
        <v>59</v>
      </c>
      <c r="E387" s="22">
        <v>10</v>
      </c>
      <c r="F387" s="22">
        <v>14</v>
      </c>
      <c r="G387" s="20" t="s">
        <v>84</v>
      </c>
      <c r="H387" s="20">
        <v>5942</v>
      </c>
      <c r="I387" s="20" t="s">
        <v>87</v>
      </c>
      <c r="J387" s="20">
        <v>4</v>
      </c>
      <c r="K387" s="20">
        <v>59</v>
      </c>
      <c r="L387" s="20" t="s">
        <v>72</v>
      </c>
      <c r="M387" s="23">
        <v>43869</v>
      </c>
      <c r="N387" s="20">
        <v>4</v>
      </c>
      <c r="O387" s="20">
        <v>22</v>
      </c>
      <c r="P387" s="20">
        <v>22</v>
      </c>
      <c r="Q387" s="20">
        <v>23</v>
      </c>
      <c r="R387" s="20">
        <v>215.05</v>
      </c>
      <c r="S387">
        <f t="shared" si="43"/>
        <v>9.629104477611941</v>
      </c>
      <c r="T387" s="20">
        <v>34.06</v>
      </c>
      <c r="U387" s="20">
        <v>17.03</v>
      </c>
      <c r="V387" s="25">
        <f t="shared" si="44"/>
        <v>1.5250746268656719</v>
      </c>
      <c r="W387" s="25">
        <f t="shared" si="45"/>
        <v>0.76253731343283593</v>
      </c>
      <c r="X387" s="24">
        <f t="shared" si="46"/>
        <v>0.46431414882612215</v>
      </c>
    </row>
    <row r="388" spans="1:24" x14ac:dyDescent="0.2">
      <c r="A388" s="20" t="s">
        <v>89</v>
      </c>
      <c r="B388" s="20">
        <v>44</v>
      </c>
      <c r="C388" s="21">
        <v>6.9</v>
      </c>
      <c r="D388" s="21" t="s">
        <v>59</v>
      </c>
      <c r="E388" s="22">
        <v>10</v>
      </c>
      <c r="F388" s="22">
        <v>14</v>
      </c>
      <c r="G388" s="20" t="s">
        <v>84</v>
      </c>
      <c r="H388" s="20">
        <v>5943</v>
      </c>
      <c r="I388" s="20" t="s">
        <v>87</v>
      </c>
      <c r="J388" s="20">
        <v>4</v>
      </c>
      <c r="K388" s="20">
        <v>59</v>
      </c>
      <c r="L388" s="20" t="s">
        <v>65</v>
      </c>
      <c r="M388" s="23">
        <v>43872</v>
      </c>
      <c r="N388" s="20">
        <v>2</v>
      </c>
      <c r="O388" s="20">
        <v>22</v>
      </c>
      <c r="P388" s="20">
        <v>22</v>
      </c>
      <c r="Q388" s="20">
        <v>22</v>
      </c>
      <c r="R388" s="20">
        <v>260.72000000000003</v>
      </c>
      <c r="S388">
        <f t="shared" si="43"/>
        <v>11.850909090909092</v>
      </c>
      <c r="T388" s="20">
        <v>34.83</v>
      </c>
      <c r="U388" s="20">
        <v>16.28</v>
      </c>
      <c r="V388" s="25">
        <f t="shared" si="44"/>
        <v>1.583181818181818</v>
      </c>
      <c r="W388" s="25">
        <f t="shared" si="45"/>
        <v>0.7400000000000001</v>
      </c>
      <c r="X388" s="24">
        <f t="shared" si="46"/>
        <v>0.45393414890450001</v>
      </c>
    </row>
    <row r="389" spans="1:24" x14ac:dyDescent="0.2">
      <c r="A389" s="1" t="s">
        <v>89</v>
      </c>
      <c r="B389" s="1">
        <v>44</v>
      </c>
      <c r="C389" s="12">
        <v>6.9</v>
      </c>
      <c r="D389" s="12" t="s">
        <v>59</v>
      </c>
      <c r="E389" s="11">
        <v>2</v>
      </c>
      <c r="F389" s="11">
        <v>4</v>
      </c>
      <c r="G389" s="1" t="s">
        <v>50</v>
      </c>
      <c r="H389" s="1">
        <v>4491</v>
      </c>
      <c r="I389" s="1" t="s">
        <v>45</v>
      </c>
      <c r="J389" s="1">
        <v>3</v>
      </c>
      <c r="K389" s="1">
        <v>59</v>
      </c>
      <c r="L389" s="1" t="s">
        <v>86</v>
      </c>
      <c r="M389" s="2">
        <v>43875</v>
      </c>
      <c r="N389" s="1">
        <v>4</v>
      </c>
      <c r="O389" s="1">
        <v>22</v>
      </c>
      <c r="P389" s="1">
        <v>22</v>
      </c>
      <c r="Q389" s="1">
        <v>22</v>
      </c>
      <c r="R389" s="1">
        <v>219.87</v>
      </c>
      <c r="S389">
        <f t="shared" si="43"/>
        <v>9.9940909090909091</v>
      </c>
      <c r="T389" s="1">
        <v>37</v>
      </c>
      <c r="U389" s="1">
        <v>15.81</v>
      </c>
      <c r="V389" s="10">
        <f t="shared" si="44"/>
        <v>1.6818181818181819</v>
      </c>
      <c r="W389" s="10">
        <f t="shared" si="45"/>
        <v>0.71863636363636363</v>
      </c>
      <c r="X389">
        <f t="shared" si="46"/>
        <v>0.45477443583706417</v>
      </c>
    </row>
    <row r="390" spans="1:24" x14ac:dyDescent="0.2">
      <c r="A390" s="1" t="s">
        <v>89</v>
      </c>
      <c r="B390" s="1">
        <v>44</v>
      </c>
      <c r="C390" s="12">
        <v>6.9</v>
      </c>
      <c r="D390" s="12" t="s">
        <v>59</v>
      </c>
      <c r="E390" s="11">
        <v>2</v>
      </c>
      <c r="F390" s="11">
        <v>4</v>
      </c>
      <c r="G390" s="1" t="s">
        <v>50</v>
      </c>
      <c r="H390" s="1">
        <v>4497</v>
      </c>
      <c r="I390" s="1" t="s">
        <v>45</v>
      </c>
      <c r="J390" s="1">
        <v>3</v>
      </c>
      <c r="K390" s="1">
        <v>59</v>
      </c>
      <c r="L390" s="1" t="s">
        <v>74</v>
      </c>
      <c r="M390" s="2">
        <v>43886</v>
      </c>
      <c r="N390" s="1">
        <v>2</v>
      </c>
      <c r="O390" s="1">
        <v>23</v>
      </c>
      <c r="P390" s="1">
        <v>22</v>
      </c>
      <c r="Q390" s="1">
        <v>22</v>
      </c>
      <c r="R390" s="1">
        <v>246.11</v>
      </c>
      <c r="S390">
        <f t="shared" si="43"/>
        <v>11.019850746268657</v>
      </c>
      <c r="T390" s="1">
        <v>37.479999999999997</v>
      </c>
      <c r="U390" s="1">
        <v>17.690000000000001</v>
      </c>
      <c r="V390" s="10">
        <f t="shared" si="44"/>
        <v>1.6782089552238806</v>
      </c>
      <c r="W390" s="10">
        <f t="shared" si="45"/>
        <v>0.79208955223880606</v>
      </c>
      <c r="X390">
        <f t="shared" si="46"/>
        <v>0.55130664406114083</v>
      </c>
    </row>
    <row r="391" spans="1:24" x14ac:dyDescent="0.2">
      <c r="A391" s="1" t="s">
        <v>89</v>
      </c>
      <c r="B391" s="1">
        <v>44</v>
      </c>
      <c r="C391" s="12">
        <v>6.9</v>
      </c>
      <c r="D391" s="12" t="s">
        <v>59</v>
      </c>
      <c r="E391" s="11">
        <v>10</v>
      </c>
      <c r="F391" s="11">
        <v>14</v>
      </c>
      <c r="G391" s="1" t="s">
        <v>84</v>
      </c>
      <c r="H391" s="1">
        <v>5949</v>
      </c>
      <c r="I391" s="1" t="s">
        <v>87</v>
      </c>
      <c r="J391" s="1">
        <v>4</v>
      </c>
      <c r="K391" s="1">
        <v>60</v>
      </c>
      <c r="L391" s="1" t="s">
        <v>70</v>
      </c>
      <c r="M391" s="2">
        <v>43872</v>
      </c>
      <c r="N391" s="1">
        <v>1</v>
      </c>
      <c r="O391" s="1">
        <v>22</v>
      </c>
      <c r="P391" s="1">
        <v>22</v>
      </c>
      <c r="Q391" s="1">
        <v>21</v>
      </c>
      <c r="R391" s="1">
        <v>244.43</v>
      </c>
      <c r="S391">
        <f t="shared" si="43"/>
        <v>11.281384615384615</v>
      </c>
      <c r="T391" s="1">
        <v>35.47</v>
      </c>
      <c r="U391" s="1">
        <v>16.28</v>
      </c>
      <c r="V391" s="10">
        <f t="shared" si="44"/>
        <v>1.6370769230769229</v>
      </c>
      <c r="W391" s="10">
        <f t="shared" si="45"/>
        <v>0.75138461538461543</v>
      </c>
      <c r="X391">
        <f t="shared" si="46"/>
        <v>0.48394087581859846</v>
      </c>
    </row>
    <row r="392" spans="1:24" x14ac:dyDescent="0.2">
      <c r="A392" s="1" t="s">
        <v>89</v>
      </c>
      <c r="B392" s="1">
        <v>44</v>
      </c>
      <c r="C392" s="12">
        <v>6.9</v>
      </c>
      <c r="D392" s="12" t="s">
        <v>59</v>
      </c>
      <c r="E392" s="11">
        <v>7</v>
      </c>
      <c r="F392" s="11">
        <v>10</v>
      </c>
      <c r="G392" s="1" t="s">
        <v>52</v>
      </c>
      <c r="H392" s="1">
        <v>5334</v>
      </c>
      <c r="I392" s="1" t="s">
        <v>24</v>
      </c>
      <c r="J392" s="1">
        <v>1</v>
      </c>
      <c r="K392" s="1">
        <v>61</v>
      </c>
      <c r="L392" s="1" t="s">
        <v>81</v>
      </c>
      <c r="M392" s="2">
        <v>43875</v>
      </c>
      <c r="N392" s="1">
        <v>1</v>
      </c>
      <c r="O392" s="1">
        <v>23</v>
      </c>
      <c r="P392" s="1">
        <v>22</v>
      </c>
      <c r="Q392" s="1">
        <v>22</v>
      </c>
      <c r="R392" s="1">
        <v>248.34</v>
      </c>
      <c r="S392">
        <f t="shared" si="43"/>
        <v>11.119701492537315</v>
      </c>
      <c r="T392" s="1">
        <v>41.59</v>
      </c>
      <c r="U392" s="1">
        <v>21.1</v>
      </c>
      <c r="V392" s="10">
        <f t="shared" si="44"/>
        <v>1.8622388059701496</v>
      </c>
      <c r="W392" s="10">
        <f t="shared" si="45"/>
        <v>0.94477611940298523</v>
      </c>
      <c r="X392">
        <f t="shared" si="46"/>
        <v>0.87034574274130605</v>
      </c>
    </row>
    <row r="393" spans="1:24" x14ac:dyDescent="0.2">
      <c r="A393" s="1" t="s">
        <v>89</v>
      </c>
      <c r="B393" s="1">
        <v>44</v>
      </c>
      <c r="C393" s="12">
        <v>6.9</v>
      </c>
      <c r="D393" s="12" t="s">
        <v>59</v>
      </c>
      <c r="E393" s="11">
        <v>5</v>
      </c>
      <c r="F393" s="11">
        <v>7</v>
      </c>
      <c r="G393" s="1" t="s">
        <v>51</v>
      </c>
      <c r="H393" s="1">
        <v>4997</v>
      </c>
      <c r="I393" s="1" t="s">
        <v>17</v>
      </c>
      <c r="J393" s="1">
        <v>1</v>
      </c>
      <c r="K393" s="1">
        <v>61</v>
      </c>
      <c r="L393" s="1" t="s">
        <v>80</v>
      </c>
      <c r="M393" s="2">
        <v>43881</v>
      </c>
      <c r="N393" s="1">
        <v>4</v>
      </c>
      <c r="O393" s="1">
        <v>22</v>
      </c>
      <c r="P393" s="1">
        <v>22</v>
      </c>
      <c r="Q393" s="1">
        <v>22</v>
      </c>
      <c r="R393" s="1">
        <v>233.4</v>
      </c>
      <c r="S393">
        <f t="shared" si="43"/>
        <v>10.609090909090909</v>
      </c>
      <c r="T393" s="1">
        <v>34.71</v>
      </c>
      <c r="U393" s="1">
        <v>20.62</v>
      </c>
      <c r="V393" s="10">
        <f t="shared" si="44"/>
        <v>1.5777272727272729</v>
      </c>
      <c r="W393" s="10">
        <f t="shared" si="45"/>
        <v>0.93727272727272737</v>
      </c>
      <c r="X393">
        <f t="shared" si="46"/>
        <v>0.72570901056177639</v>
      </c>
    </row>
    <row r="394" spans="1:24" x14ac:dyDescent="0.2">
      <c r="A394" s="1" t="s">
        <v>89</v>
      </c>
      <c r="B394" s="1">
        <v>44</v>
      </c>
      <c r="C394" s="12">
        <v>6.9</v>
      </c>
      <c r="D394" s="12" t="s">
        <v>59</v>
      </c>
      <c r="E394" s="11">
        <v>7</v>
      </c>
      <c r="F394" s="11">
        <v>10</v>
      </c>
      <c r="G394" s="1" t="s">
        <v>52</v>
      </c>
      <c r="H394" s="1">
        <v>5350</v>
      </c>
      <c r="I394" s="1" t="s">
        <v>24</v>
      </c>
      <c r="J394" s="1">
        <v>2</v>
      </c>
      <c r="K394" s="1">
        <v>62</v>
      </c>
      <c r="L394" s="1" t="s">
        <v>63</v>
      </c>
      <c r="M394" s="2">
        <v>43875</v>
      </c>
      <c r="N394" s="1">
        <v>1</v>
      </c>
      <c r="O394" s="1">
        <v>23</v>
      </c>
      <c r="P394" s="1">
        <v>22</v>
      </c>
      <c r="Q394" s="1">
        <v>22</v>
      </c>
      <c r="R394" s="1">
        <v>239.58</v>
      </c>
      <c r="S394">
        <f t="shared" si="43"/>
        <v>10.727462686567165</v>
      </c>
      <c r="T394" s="1">
        <v>37.74</v>
      </c>
      <c r="U394" s="1">
        <v>19.420000000000002</v>
      </c>
      <c r="V394" s="10">
        <f t="shared" si="44"/>
        <v>1.6898507462686569</v>
      </c>
      <c r="W394" s="10">
        <f t="shared" si="45"/>
        <v>0.86955223880597032</v>
      </c>
      <c r="X394">
        <f t="shared" si="46"/>
        <v>0.66901880516753176</v>
      </c>
    </row>
    <row r="395" spans="1:24" x14ac:dyDescent="0.2">
      <c r="A395" s="1" t="s">
        <v>89</v>
      </c>
      <c r="B395" s="1">
        <v>44</v>
      </c>
      <c r="C395" s="12">
        <v>6.9</v>
      </c>
      <c r="D395" s="12" t="s">
        <v>59</v>
      </c>
      <c r="E395" s="11">
        <v>7</v>
      </c>
      <c r="F395" s="11">
        <v>10</v>
      </c>
      <c r="G395" s="1" t="s">
        <v>52</v>
      </c>
      <c r="H395" s="1">
        <v>5349</v>
      </c>
      <c r="I395" s="1" t="s">
        <v>24</v>
      </c>
      <c r="J395" s="1">
        <v>2</v>
      </c>
      <c r="K395" s="1">
        <v>62</v>
      </c>
      <c r="L395" s="1" t="s">
        <v>74</v>
      </c>
      <c r="M395" s="2">
        <v>43877</v>
      </c>
      <c r="N395" s="1">
        <v>1</v>
      </c>
      <c r="O395" s="1">
        <v>23</v>
      </c>
      <c r="P395" s="1">
        <v>22</v>
      </c>
      <c r="Q395" s="1">
        <v>22</v>
      </c>
      <c r="R395" s="1">
        <v>243.04</v>
      </c>
      <c r="S395">
        <f t="shared" si="43"/>
        <v>10.882388059701492</v>
      </c>
      <c r="T395" s="1">
        <v>42.11</v>
      </c>
      <c r="U395" s="1">
        <v>18.03</v>
      </c>
      <c r="V395" s="10">
        <f t="shared" si="44"/>
        <v>1.8855223880597016</v>
      </c>
      <c r="W395" s="10">
        <f t="shared" si="45"/>
        <v>0.80731343283582102</v>
      </c>
      <c r="X395">
        <f t="shared" si="46"/>
        <v>0.64344980445527089</v>
      </c>
    </row>
    <row r="396" spans="1:24" x14ac:dyDescent="0.2">
      <c r="A396" s="1" t="s">
        <v>89</v>
      </c>
      <c r="B396" s="1">
        <v>44</v>
      </c>
      <c r="C396" s="12">
        <v>6.9</v>
      </c>
      <c r="D396" s="12" t="s">
        <v>59</v>
      </c>
      <c r="E396" s="11">
        <v>5</v>
      </c>
      <c r="F396" s="11">
        <v>7</v>
      </c>
      <c r="G396" s="1" t="s">
        <v>51</v>
      </c>
      <c r="H396" s="1">
        <v>5008</v>
      </c>
      <c r="I396" s="1" t="s">
        <v>17</v>
      </c>
      <c r="J396" s="1">
        <v>2</v>
      </c>
      <c r="K396" s="1">
        <v>62</v>
      </c>
      <c r="L396" s="1" t="s">
        <v>71</v>
      </c>
      <c r="M396" s="2">
        <v>43888</v>
      </c>
      <c r="N396" s="1">
        <v>1</v>
      </c>
      <c r="O396" s="1">
        <v>22</v>
      </c>
      <c r="P396" s="1">
        <v>22</v>
      </c>
      <c r="Q396" s="1">
        <v>22</v>
      </c>
      <c r="R396" s="1">
        <v>247.59</v>
      </c>
      <c r="S396">
        <f t="shared" si="43"/>
        <v>11.254090909090909</v>
      </c>
      <c r="T396" s="1">
        <v>40.72</v>
      </c>
      <c r="U396" s="1">
        <v>21.02</v>
      </c>
      <c r="V396" s="10">
        <f t="shared" si="44"/>
        <v>1.8509090909090908</v>
      </c>
      <c r="W396" s="10">
        <f t="shared" si="45"/>
        <v>0.95545454545454545</v>
      </c>
      <c r="X396">
        <f t="shared" si="46"/>
        <v>0.88471577803891854</v>
      </c>
    </row>
    <row r="397" spans="1:24" x14ac:dyDescent="0.2">
      <c r="A397" s="1" t="s">
        <v>89</v>
      </c>
      <c r="B397" s="1">
        <v>44</v>
      </c>
      <c r="C397" s="12">
        <v>6.9</v>
      </c>
      <c r="D397" s="12" t="s">
        <v>59</v>
      </c>
      <c r="E397" s="11">
        <v>5</v>
      </c>
      <c r="F397" s="11">
        <v>7</v>
      </c>
      <c r="G397" s="1" t="s">
        <v>51</v>
      </c>
      <c r="H397" s="1">
        <v>5028</v>
      </c>
      <c r="I397" s="1" t="s">
        <v>17</v>
      </c>
      <c r="J397" s="1">
        <v>3</v>
      </c>
      <c r="K397" s="1">
        <v>63</v>
      </c>
      <c r="L397" s="1" t="s">
        <v>76</v>
      </c>
      <c r="M397" s="2">
        <v>43879</v>
      </c>
      <c r="N397" s="1">
        <v>2</v>
      </c>
      <c r="O397" s="1">
        <v>23</v>
      </c>
      <c r="P397" s="1">
        <v>22</v>
      </c>
      <c r="Q397" s="1">
        <v>23</v>
      </c>
      <c r="R397" s="1">
        <v>248.56</v>
      </c>
      <c r="S397">
        <f t="shared" si="43"/>
        <v>10.965882352941176</v>
      </c>
      <c r="T397" s="1">
        <v>34.93</v>
      </c>
      <c r="U397" s="1">
        <v>19.7</v>
      </c>
      <c r="V397" s="10">
        <f t="shared" si="44"/>
        <v>1.5410294117647059</v>
      </c>
      <c r="W397" s="10">
        <f t="shared" si="45"/>
        <v>0.86911764705882344</v>
      </c>
      <c r="X397">
        <f t="shared" si="46"/>
        <v>0.60949014291949732</v>
      </c>
    </row>
    <row r="398" spans="1:24" x14ac:dyDescent="0.2">
      <c r="A398" s="1" t="s">
        <v>89</v>
      </c>
      <c r="B398" s="1">
        <v>44</v>
      </c>
      <c r="C398" s="12">
        <v>6.9</v>
      </c>
      <c r="D398" s="12" t="s">
        <v>59</v>
      </c>
      <c r="E398" s="11">
        <v>7</v>
      </c>
      <c r="F398" s="11">
        <v>10</v>
      </c>
      <c r="G398" s="1" t="s">
        <v>52</v>
      </c>
      <c r="H398" s="1">
        <v>5360</v>
      </c>
      <c r="I398" s="1" t="s">
        <v>24</v>
      </c>
      <c r="J398" s="1">
        <v>3</v>
      </c>
      <c r="K398" s="1">
        <v>63</v>
      </c>
      <c r="L398" s="1" t="s">
        <v>58</v>
      </c>
      <c r="M398" s="2">
        <v>43879</v>
      </c>
      <c r="N398" s="1">
        <v>3</v>
      </c>
      <c r="O398" s="1">
        <v>22</v>
      </c>
      <c r="P398" s="1">
        <v>22</v>
      </c>
      <c r="Q398" s="1">
        <v>22</v>
      </c>
      <c r="R398" s="1">
        <v>237.62</v>
      </c>
      <c r="S398">
        <f t="shared" si="43"/>
        <v>10.800909090909091</v>
      </c>
      <c r="T398" s="1">
        <v>42.44</v>
      </c>
      <c r="U398" s="1">
        <v>18.03</v>
      </c>
      <c r="V398" s="10">
        <f t="shared" si="44"/>
        <v>1.929090909090909</v>
      </c>
      <c r="W398" s="10">
        <f t="shared" si="45"/>
        <v>0.81954545454545458</v>
      </c>
      <c r="X398">
        <f t="shared" si="46"/>
        <v>0.67841807229236295</v>
      </c>
    </row>
    <row r="399" spans="1:24" x14ac:dyDescent="0.2">
      <c r="A399" s="1" t="s">
        <v>89</v>
      </c>
      <c r="B399" s="1">
        <v>44</v>
      </c>
      <c r="C399" s="12">
        <v>6.9</v>
      </c>
      <c r="D399" s="12" t="s">
        <v>59</v>
      </c>
      <c r="E399" s="11">
        <v>5</v>
      </c>
      <c r="F399" s="11">
        <v>7</v>
      </c>
      <c r="G399" s="1" t="s">
        <v>51</v>
      </c>
      <c r="H399" s="1">
        <v>5020</v>
      </c>
      <c r="I399" s="1" t="s">
        <v>17</v>
      </c>
      <c r="J399" s="1">
        <v>3</v>
      </c>
      <c r="K399" s="1">
        <v>63</v>
      </c>
      <c r="L399" s="1" t="s">
        <v>71</v>
      </c>
      <c r="M399" s="2">
        <v>43884</v>
      </c>
      <c r="N399" s="1">
        <v>2</v>
      </c>
      <c r="O399" s="1">
        <v>23</v>
      </c>
      <c r="P399" s="1">
        <v>22</v>
      </c>
      <c r="Q399" s="1">
        <v>22</v>
      </c>
      <c r="R399" s="1">
        <v>240.16</v>
      </c>
      <c r="S399">
        <f t="shared" si="43"/>
        <v>10.753432835820895</v>
      </c>
      <c r="T399" s="1">
        <v>44.1</v>
      </c>
      <c r="U399" s="1">
        <v>19.03</v>
      </c>
      <c r="V399" s="10">
        <f t="shared" si="44"/>
        <v>1.9746268656716419</v>
      </c>
      <c r="W399" s="10">
        <f t="shared" si="45"/>
        <v>0.85208955223880611</v>
      </c>
      <c r="X399">
        <f t="shared" si="46"/>
        <v>0.75067878846408109</v>
      </c>
    </row>
    <row r="400" spans="1:24" x14ac:dyDescent="0.2">
      <c r="A400" s="1" t="s">
        <v>89</v>
      </c>
      <c r="B400" s="1">
        <v>44</v>
      </c>
      <c r="C400" s="12">
        <v>6.9</v>
      </c>
      <c r="D400" s="12" t="s">
        <v>59</v>
      </c>
      <c r="E400" s="11">
        <v>5</v>
      </c>
      <c r="F400" s="11">
        <v>7</v>
      </c>
      <c r="G400" s="1" t="s">
        <v>51</v>
      </c>
      <c r="H400" s="1">
        <v>5026</v>
      </c>
      <c r="I400" s="1" t="s">
        <v>17</v>
      </c>
      <c r="J400" s="1">
        <v>3</v>
      </c>
      <c r="K400" s="1">
        <v>63</v>
      </c>
      <c r="L400" s="1" t="s">
        <v>78</v>
      </c>
      <c r="M400" s="2">
        <v>43892</v>
      </c>
      <c r="N400" s="1">
        <v>3</v>
      </c>
      <c r="O400" s="1">
        <v>23</v>
      </c>
      <c r="P400" s="1">
        <v>22</v>
      </c>
      <c r="Q400" s="1">
        <v>22</v>
      </c>
      <c r="R400" s="1">
        <v>253.38</v>
      </c>
      <c r="S400">
        <f t="shared" si="43"/>
        <v>11.345373134328359</v>
      </c>
      <c r="T400" s="1">
        <v>43.01</v>
      </c>
      <c r="U400" s="1">
        <v>21</v>
      </c>
      <c r="V400" s="10">
        <f t="shared" si="44"/>
        <v>1.9258208955223881</v>
      </c>
      <c r="W400" s="10">
        <f t="shared" si="45"/>
        <v>0.94029850746268662</v>
      </c>
      <c r="X400">
        <f t="shared" si="46"/>
        <v>0.89155062827314224</v>
      </c>
    </row>
    <row r="401" spans="1:24" x14ac:dyDescent="0.2">
      <c r="A401" s="20" t="s">
        <v>89</v>
      </c>
      <c r="B401" s="20">
        <v>44</v>
      </c>
      <c r="C401" s="21">
        <v>6.9</v>
      </c>
      <c r="D401" s="21" t="s">
        <v>59</v>
      </c>
      <c r="E401" s="22">
        <v>7</v>
      </c>
      <c r="F401" s="22">
        <v>10</v>
      </c>
      <c r="G401" s="20" t="s">
        <v>52</v>
      </c>
      <c r="H401" s="20">
        <v>5373</v>
      </c>
      <c r="I401" s="20" t="s">
        <v>24</v>
      </c>
      <c r="J401" s="20">
        <v>4</v>
      </c>
      <c r="K401" s="20">
        <v>64</v>
      </c>
      <c r="L401" s="20" t="s">
        <v>64</v>
      </c>
      <c r="M401" s="23">
        <v>43877</v>
      </c>
      <c r="N401" s="20">
        <v>3</v>
      </c>
      <c r="O401" s="20">
        <v>22</v>
      </c>
      <c r="P401" s="20">
        <v>22</v>
      </c>
      <c r="Q401" s="20">
        <v>22</v>
      </c>
      <c r="R401" s="20">
        <v>235.46</v>
      </c>
      <c r="S401">
        <f t="shared" si="43"/>
        <v>10.702727272727273</v>
      </c>
      <c r="T401" s="20">
        <v>33.619999999999997</v>
      </c>
      <c r="U401" s="20">
        <v>17.46</v>
      </c>
      <c r="V401" s="10">
        <f t="shared" si="44"/>
        <v>1.5281818181818181</v>
      </c>
      <c r="W401" s="10">
        <f t="shared" si="45"/>
        <v>0.7936363636363637</v>
      </c>
      <c r="X401">
        <f t="shared" si="46"/>
        <v>0.50398402156860544</v>
      </c>
    </row>
    <row r="402" spans="1:24" x14ac:dyDescent="0.2">
      <c r="A402" s="1" t="s">
        <v>89</v>
      </c>
      <c r="B402" s="1">
        <v>44</v>
      </c>
      <c r="C402" s="12">
        <v>6.9</v>
      </c>
      <c r="D402" s="12" t="s">
        <v>59</v>
      </c>
      <c r="E402" s="11">
        <v>7</v>
      </c>
      <c r="F402" s="11">
        <v>9</v>
      </c>
      <c r="G402" s="1" t="s">
        <v>52</v>
      </c>
      <c r="H402" s="1">
        <v>5287</v>
      </c>
      <c r="I402" s="1" t="s">
        <v>23</v>
      </c>
      <c r="J402" s="1">
        <v>1</v>
      </c>
      <c r="K402" s="1">
        <v>65</v>
      </c>
      <c r="L402" s="1" t="s">
        <v>75</v>
      </c>
      <c r="M402" s="2">
        <v>43873</v>
      </c>
      <c r="N402" s="1">
        <v>1</v>
      </c>
      <c r="O402" s="1">
        <v>22</v>
      </c>
      <c r="P402" s="1">
        <v>23</v>
      </c>
      <c r="Q402" s="1">
        <v>22</v>
      </c>
      <c r="R402" s="1">
        <v>234.03</v>
      </c>
      <c r="S402">
        <f t="shared" si="43"/>
        <v>10.478955223880597</v>
      </c>
      <c r="T402" s="1">
        <v>37.01</v>
      </c>
      <c r="U402" s="1">
        <v>17</v>
      </c>
      <c r="V402" s="10">
        <f t="shared" si="44"/>
        <v>1.6571641791044776</v>
      </c>
      <c r="W402" s="10">
        <f t="shared" si="45"/>
        <v>0.76119402985074636</v>
      </c>
      <c r="X402">
        <f t="shared" si="46"/>
        <v>0.50275327255753</v>
      </c>
    </row>
    <row r="403" spans="1:24" x14ac:dyDescent="0.2">
      <c r="A403" s="1" t="s">
        <v>89</v>
      </c>
      <c r="B403" s="1">
        <v>44</v>
      </c>
      <c r="C403" s="12">
        <v>6.9</v>
      </c>
      <c r="D403" s="12" t="s">
        <v>59</v>
      </c>
      <c r="E403" s="11">
        <v>11</v>
      </c>
      <c r="F403" s="11">
        <v>13</v>
      </c>
      <c r="G403" s="1" t="s">
        <v>84</v>
      </c>
      <c r="H403" s="1">
        <v>6050</v>
      </c>
      <c r="I403" s="1" t="s">
        <v>91</v>
      </c>
      <c r="J403" s="1">
        <v>1</v>
      </c>
      <c r="K403" s="1">
        <v>65</v>
      </c>
      <c r="L403" s="1" t="s">
        <v>82</v>
      </c>
      <c r="M403" s="2">
        <v>43875</v>
      </c>
      <c r="N403" s="1">
        <v>3</v>
      </c>
      <c r="O403" s="1">
        <v>22</v>
      </c>
      <c r="P403" s="1">
        <v>22</v>
      </c>
      <c r="Q403" s="1">
        <v>22</v>
      </c>
      <c r="R403" s="1">
        <v>246.14</v>
      </c>
      <c r="S403">
        <f t="shared" si="43"/>
        <v>11.188181818181818</v>
      </c>
      <c r="T403" s="1">
        <v>46.49</v>
      </c>
      <c r="U403" s="1">
        <v>25.3</v>
      </c>
      <c r="V403" s="10">
        <f t="shared" si="44"/>
        <v>2.1131818181818183</v>
      </c>
      <c r="W403" s="10">
        <f t="shared" si="45"/>
        <v>1.1500000000000001</v>
      </c>
      <c r="X403">
        <f t="shared" si="46"/>
        <v>1.4632925731854365</v>
      </c>
    </row>
    <row r="404" spans="1:24" x14ac:dyDescent="0.2">
      <c r="A404" s="1" t="s">
        <v>89</v>
      </c>
      <c r="B404" s="1">
        <v>44</v>
      </c>
      <c r="C404" s="12">
        <v>6.9</v>
      </c>
      <c r="D404" s="12" t="s">
        <v>59</v>
      </c>
      <c r="E404" s="11">
        <v>7</v>
      </c>
      <c r="F404" s="11">
        <v>9</v>
      </c>
      <c r="G404" s="1" t="s">
        <v>52</v>
      </c>
      <c r="H404" s="1">
        <v>5299</v>
      </c>
      <c r="I404" s="1" t="s">
        <v>23</v>
      </c>
      <c r="J404" s="1">
        <v>2</v>
      </c>
      <c r="K404" s="1">
        <v>66</v>
      </c>
      <c r="L404" s="1" t="s">
        <v>75</v>
      </c>
      <c r="M404" s="2">
        <v>43873</v>
      </c>
      <c r="N404" s="1">
        <v>1</v>
      </c>
      <c r="O404" s="1">
        <v>23</v>
      </c>
      <c r="P404" s="1">
        <v>22</v>
      </c>
      <c r="Q404" s="1">
        <v>22</v>
      </c>
      <c r="R404" s="1">
        <v>228.38</v>
      </c>
      <c r="S404">
        <f t="shared" si="43"/>
        <v>10.225970149253731</v>
      </c>
      <c r="T404" s="1">
        <v>42.95</v>
      </c>
      <c r="U404" s="1">
        <v>18.68</v>
      </c>
      <c r="V404" s="10">
        <f t="shared" si="44"/>
        <v>1.9231343283582092</v>
      </c>
      <c r="W404" s="10">
        <f t="shared" si="45"/>
        <v>0.83641791044776126</v>
      </c>
      <c r="X404">
        <f t="shared" si="46"/>
        <v>0.70445765104995284</v>
      </c>
    </row>
    <row r="405" spans="1:24" x14ac:dyDescent="0.2">
      <c r="A405" s="20" t="s">
        <v>89</v>
      </c>
      <c r="B405" s="20">
        <v>44</v>
      </c>
      <c r="C405" s="21">
        <v>6.9</v>
      </c>
      <c r="D405" s="21" t="s">
        <v>59</v>
      </c>
      <c r="E405" s="22">
        <v>11</v>
      </c>
      <c r="F405" s="22">
        <v>13</v>
      </c>
      <c r="G405" s="20" t="s">
        <v>84</v>
      </c>
      <c r="H405" s="20">
        <v>6071</v>
      </c>
      <c r="I405" s="20" t="s">
        <v>91</v>
      </c>
      <c r="J405" s="20">
        <v>2</v>
      </c>
      <c r="K405" s="20">
        <v>66</v>
      </c>
      <c r="L405" s="20" t="s">
        <v>63</v>
      </c>
      <c r="M405" s="23">
        <v>43877</v>
      </c>
      <c r="N405" s="20">
        <v>4</v>
      </c>
      <c r="O405" s="20">
        <v>21</v>
      </c>
      <c r="P405" s="20">
        <v>22</v>
      </c>
      <c r="Q405" s="20">
        <v>22</v>
      </c>
      <c r="R405" s="20">
        <v>254.88</v>
      </c>
      <c r="S405">
        <f t="shared" si="43"/>
        <v>11.763692307692306</v>
      </c>
      <c r="T405" s="20">
        <v>43.05</v>
      </c>
      <c r="U405" s="20">
        <v>24.02</v>
      </c>
      <c r="V405" s="25">
        <f t="shared" si="44"/>
        <v>1.9869230769230768</v>
      </c>
      <c r="W405" s="25">
        <f t="shared" si="45"/>
        <v>1.1086153846153846</v>
      </c>
      <c r="X405" s="24">
        <f t="shared" si="46"/>
        <v>1.2786199562449443</v>
      </c>
    </row>
    <row r="406" spans="1:24" x14ac:dyDescent="0.2">
      <c r="A406" s="20" t="s">
        <v>89</v>
      </c>
      <c r="B406" s="20">
        <v>44</v>
      </c>
      <c r="C406" s="21">
        <v>6.9</v>
      </c>
      <c r="D406" s="21" t="s">
        <v>59</v>
      </c>
      <c r="E406" s="22">
        <v>7</v>
      </c>
      <c r="F406" s="22">
        <v>9</v>
      </c>
      <c r="G406" s="20" t="s">
        <v>52</v>
      </c>
      <c r="H406" s="20">
        <v>5301</v>
      </c>
      <c r="I406" s="20" t="s">
        <v>23</v>
      </c>
      <c r="J406" s="20">
        <v>2</v>
      </c>
      <c r="K406" s="20">
        <v>66</v>
      </c>
      <c r="L406" s="20" t="s">
        <v>70</v>
      </c>
      <c r="M406" s="23">
        <v>43879</v>
      </c>
      <c r="N406" s="20">
        <v>2</v>
      </c>
      <c r="O406" s="20">
        <v>22</v>
      </c>
      <c r="P406" s="20">
        <v>22</v>
      </c>
      <c r="Q406" s="20">
        <v>22</v>
      </c>
      <c r="R406" s="20">
        <v>250.01</v>
      </c>
      <c r="S406">
        <f t="shared" si="43"/>
        <v>11.364090909090908</v>
      </c>
      <c r="T406" s="20">
        <v>35.36</v>
      </c>
      <c r="U406" s="20">
        <v>19.239999999999998</v>
      </c>
      <c r="V406" s="25">
        <f t="shared" si="44"/>
        <v>1.6072727272727272</v>
      </c>
      <c r="W406" s="25">
        <f t="shared" si="45"/>
        <v>0.87454545454545451</v>
      </c>
      <c r="X406" s="24">
        <f t="shared" si="46"/>
        <v>0.6436547396420077</v>
      </c>
    </row>
    <row r="407" spans="1:24" x14ac:dyDescent="0.2">
      <c r="A407" s="20" t="s">
        <v>89</v>
      </c>
      <c r="B407" s="20">
        <v>44</v>
      </c>
      <c r="C407" s="21">
        <v>6.9</v>
      </c>
      <c r="D407" s="21" t="s">
        <v>59</v>
      </c>
      <c r="E407" s="22">
        <v>7</v>
      </c>
      <c r="F407" s="22">
        <v>9</v>
      </c>
      <c r="G407" s="20" t="s">
        <v>52</v>
      </c>
      <c r="H407" s="20">
        <v>5308</v>
      </c>
      <c r="I407" s="20" t="s">
        <v>23</v>
      </c>
      <c r="J407" s="20">
        <v>3</v>
      </c>
      <c r="K407" s="20">
        <v>67</v>
      </c>
      <c r="L407" s="20" t="s">
        <v>71</v>
      </c>
      <c r="M407" s="23">
        <v>43873</v>
      </c>
      <c r="N407" s="20">
        <v>3</v>
      </c>
      <c r="O407" s="20">
        <v>22</v>
      </c>
      <c r="P407" s="20">
        <v>22</v>
      </c>
      <c r="Q407" s="20">
        <v>22</v>
      </c>
      <c r="R407" s="20">
        <v>234.96</v>
      </c>
      <c r="S407">
        <f t="shared" si="43"/>
        <v>10.68</v>
      </c>
      <c r="T407" s="20">
        <v>44.1</v>
      </c>
      <c r="U407" s="20">
        <v>21.1</v>
      </c>
      <c r="V407" s="25">
        <f t="shared" si="44"/>
        <v>2.0045454545454544</v>
      </c>
      <c r="W407" s="25">
        <f t="shared" si="45"/>
        <v>0.95909090909090911</v>
      </c>
      <c r="X407" s="24">
        <f t="shared" si="46"/>
        <v>0.96545954357528463</v>
      </c>
    </row>
    <row r="408" spans="1:24" x14ac:dyDescent="0.2">
      <c r="A408" s="20" t="s">
        <v>89</v>
      </c>
      <c r="B408" s="20">
        <v>44</v>
      </c>
      <c r="C408" s="21">
        <v>6.9</v>
      </c>
      <c r="D408" s="21" t="s">
        <v>59</v>
      </c>
      <c r="E408" s="22">
        <v>11</v>
      </c>
      <c r="F408" s="22">
        <v>13</v>
      </c>
      <c r="G408" s="20" t="s">
        <v>84</v>
      </c>
      <c r="H408" s="20">
        <v>6079</v>
      </c>
      <c r="I408" s="20" t="s">
        <v>91</v>
      </c>
      <c r="J408" s="20">
        <v>3</v>
      </c>
      <c r="K408" s="20">
        <v>67</v>
      </c>
      <c r="L408" s="20" t="s">
        <v>64</v>
      </c>
      <c r="M408" s="23">
        <v>43881</v>
      </c>
      <c r="N408" s="20">
        <v>1</v>
      </c>
      <c r="O408" s="20">
        <v>22</v>
      </c>
      <c r="P408" s="20">
        <v>22</v>
      </c>
      <c r="Q408" s="20">
        <v>22</v>
      </c>
      <c r="R408" s="20">
        <v>235.68</v>
      </c>
      <c r="S408">
        <f t="shared" si="43"/>
        <v>10.712727272727273</v>
      </c>
      <c r="T408" s="20">
        <v>41.59</v>
      </c>
      <c r="U408" s="20">
        <v>21.38</v>
      </c>
      <c r="V408" s="25">
        <f t="shared" si="44"/>
        <v>1.8904545454545456</v>
      </c>
      <c r="W408" s="25">
        <f t="shared" si="45"/>
        <v>0.9718181818181818</v>
      </c>
      <c r="X408" s="24">
        <f t="shared" si="46"/>
        <v>0.93483486664529936</v>
      </c>
    </row>
    <row r="409" spans="1:24" x14ac:dyDescent="0.2">
      <c r="A409" s="20" t="s">
        <v>89</v>
      </c>
      <c r="B409" s="20">
        <v>44</v>
      </c>
      <c r="C409" s="21">
        <v>6.9</v>
      </c>
      <c r="D409" s="21" t="s">
        <v>59</v>
      </c>
      <c r="E409" s="22">
        <v>7</v>
      </c>
      <c r="F409" s="22">
        <v>9</v>
      </c>
      <c r="G409" s="20" t="s">
        <v>52</v>
      </c>
      <c r="H409" s="20">
        <v>5327</v>
      </c>
      <c r="I409" s="20" t="s">
        <v>23</v>
      </c>
      <c r="J409" s="20">
        <v>4</v>
      </c>
      <c r="K409" s="20">
        <v>68</v>
      </c>
      <c r="L409" s="20" t="s">
        <v>70</v>
      </c>
      <c r="M409" s="23">
        <v>43872</v>
      </c>
      <c r="N409" s="20">
        <v>4</v>
      </c>
      <c r="O409" s="20">
        <v>22</v>
      </c>
      <c r="P409" s="20">
        <v>22</v>
      </c>
      <c r="Q409" s="20">
        <v>22</v>
      </c>
      <c r="R409" s="20">
        <v>225.48</v>
      </c>
      <c r="S409">
        <f t="shared" si="43"/>
        <v>10.249090909090908</v>
      </c>
      <c r="T409" s="20">
        <v>37.340000000000003</v>
      </c>
      <c r="U409" s="20">
        <v>18.79</v>
      </c>
      <c r="V409" s="25">
        <f t="shared" si="44"/>
        <v>1.6972727272727275</v>
      </c>
      <c r="W409" s="25">
        <f t="shared" si="45"/>
        <v>0.85409090909090901</v>
      </c>
      <c r="X409" s="24">
        <f t="shared" si="46"/>
        <v>0.64827377570102274</v>
      </c>
    </row>
    <row r="410" spans="1:24" x14ac:dyDescent="0.2">
      <c r="A410" s="20" t="s">
        <v>89</v>
      </c>
      <c r="B410" s="20">
        <v>44</v>
      </c>
      <c r="C410" s="21">
        <v>6.9</v>
      </c>
      <c r="D410" s="21" t="s">
        <v>59</v>
      </c>
      <c r="E410" s="22">
        <v>11</v>
      </c>
      <c r="F410" s="22">
        <v>13</v>
      </c>
      <c r="G410" s="20" t="s">
        <v>84</v>
      </c>
      <c r="H410" s="20">
        <v>6092</v>
      </c>
      <c r="I410" s="20" t="s">
        <v>91</v>
      </c>
      <c r="J410" s="20">
        <v>4</v>
      </c>
      <c r="K410" s="20">
        <v>68</v>
      </c>
      <c r="L410" s="20" t="s">
        <v>69</v>
      </c>
      <c r="M410" s="23">
        <v>43875</v>
      </c>
      <c r="N410" s="20">
        <v>3</v>
      </c>
      <c r="O410" s="20">
        <v>23</v>
      </c>
      <c r="P410" s="20">
        <v>23</v>
      </c>
      <c r="Q410" s="20">
        <v>22</v>
      </c>
      <c r="R410" s="20">
        <v>231.12</v>
      </c>
      <c r="S410">
        <f t="shared" si="43"/>
        <v>10.196470588235293</v>
      </c>
      <c r="T410" s="20">
        <v>33.96</v>
      </c>
      <c r="U410" s="20">
        <v>17.72</v>
      </c>
      <c r="V410" s="25">
        <f t="shared" si="44"/>
        <v>1.4982352941176471</v>
      </c>
      <c r="W410" s="25">
        <f t="shared" si="45"/>
        <v>0.78176470588235281</v>
      </c>
      <c r="X410" s="24">
        <f t="shared" si="46"/>
        <v>0.47943613655695666</v>
      </c>
    </row>
    <row r="411" spans="1:24" x14ac:dyDescent="0.2">
      <c r="A411" s="1" t="s">
        <v>89</v>
      </c>
      <c r="B411" s="1">
        <v>44</v>
      </c>
      <c r="C411" s="12">
        <v>6.9</v>
      </c>
      <c r="D411" s="12" t="s">
        <v>59</v>
      </c>
      <c r="E411" s="11">
        <v>11</v>
      </c>
      <c r="F411" s="11">
        <v>13</v>
      </c>
      <c r="G411" s="1" t="s">
        <v>84</v>
      </c>
      <c r="H411" s="1">
        <v>6093</v>
      </c>
      <c r="I411" s="1" t="s">
        <v>91</v>
      </c>
      <c r="J411" s="1">
        <v>4</v>
      </c>
      <c r="K411" s="1">
        <v>68</v>
      </c>
      <c r="L411" s="1" t="s">
        <v>74</v>
      </c>
      <c r="M411" s="2">
        <v>43879</v>
      </c>
      <c r="N411" s="1">
        <v>1</v>
      </c>
      <c r="O411" s="1">
        <v>22</v>
      </c>
      <c r="P411" s="1">
        <v>22</v>
      </c>
      <c r="Q411" s="1">
        <v>22</v>
      </c>
      <c r="R411" s="1">
        <v>238.7</v>
      </c>
      <c r="S411">
        <f t="shared" si="43"/>
        <v>10.85</v>
      </c>
      <c r="T411" s="1">
        <v>34</v>
      </c>
      <c r="U411" s="1">
        <v>22.02</v>
      </c>
      <c r="V411" s="10">
        <f t="shared" si="44"/>
        <v>1.5454545454545454</v>
      </c>
      <c r="W411" s="10">
        <f t="shared" si="45"/>
        <v>1.000909090909091</v>
      </c>
      <c r="X411">
        <f t="shared" si="46"/>
        <v>0.81067004578839741</v>
      </c>
    </row>
    <row r="412" spans="1:24" x14ac:dyDescent="0.2">
      <c r="A412" s="1" t="s">
        <v>89</v>
      </c>
      <c r="B412" s="1">
        <v>44</v>
      </c>
      <c r="C412" s="12">
        <v>6.9</v>
      </c>
      <c r="D412" s="12" t="s">
        <v>59</v>
      </c>
      <c r="E412" s="11">
        <v>3</v>
      </c>
      <c r="F412" s="11">
        <v>2</v>
      </c>
      <c r="G412" s="1" t="s">
        <v>50</v>
      </c>
      <c r="H412" s="1">
        <v>4571</v>
      </c>
      <c r="I412" s="1" t="s">
        <v>8</v>
      </c>
      <c r="J412" s="1">
        <v>1</v>
      </c>
      <c r="K412" s="1">
        <v>69</v>
      </c>
      <c r="L412" s="1" t="s">
        <v>66</v>
      </c>
      <c r="M412" s="2">
        <v>43875</v>
      </c>
      <c r="N412" s="1">
        <v>4</v>
      </c>
      <c r="O412" s="1">
        <v>22</v>
      </c>
      <c r="P412" s="1">
        <v>22</v>
      </c>
      <c r="Q412" s="1">
        <v>22</v>
      </c>
      <c r="R412" s="1">
        <v>241.32</v>
      </c>
      <c r="S412">
        <f t="shared" si="43"/>
        <v>10.969090909090909</v>
      </c>
      <c r="T412" s="1">
        <v>43.42</v>
      </c>
      <c r="U412" s="1">
        <v>16.399999999999999</v>
      </c>
      <c r="V412" s="10">
        <f t="shared" si="44"/>
        <v>1.9736363636363636</v>
      </c>
      <c r="W412" s="10">
        <f t="shared" si="45"/>
        <v>0.74545454545454537</v>
      </c>
      <c r="X412">
        <f t="shared" si="46"/>
        <v>0.57425937647061964</v>
      </c>
    </row>
    <row r="413" spans="1:24" x14ac:dyDescent="0.2">
      <c r="A413" s="1" t="s">
        <v>89</v>
      </c>
      <c r="B413" s="1">
        <v>44</v>
      </c>
      <c r="C413" s="12">
        <v>6.9</v>
      </c>
      <c r="D413" s="12" t="s">
        <v>59</v>
      </c>
      <c r="E413" s="11">
        <v>6</v>
      </c>
      <c r="F413" s="11">
        <v>5</v>
      </c>
      <c r="G413" s="1" t="s">
        <v>51</v>
      </c>
      <c r="H413" s="1">
        <v>5097</v>
      </c>
      <c r="I413" s="1" t="s">
        <v>19</v>
      </c>
      <c r="J413" s="1">
        <v>1</v>
      </c>
      <c r="K413" s="1">
        <v>69</v>
      </c>
      <c r="L413" s="1" t="s">
        <v>74</v>
      </c>
      <c r="M413" s="2">
        <v>43888</v>
      </c>
      <c r="N413" s="1">
        <v>1</v>
      </c>
      <c r="O413" s="1">
        <v>22</v>
      </c>
      <c r="P413" s="1">
        <v>23</v>
      </c>
      <c r="Q413" s="1">
        <v>22</v>
      </c>
      <c r="R413" s="1">
        <v>234.47</v>
      </c>
      <c r="S413">
        <f t="shared" si="43"/>
        <v>10.49865671641791</v>
      </c>
      <c r="T413" s="1">
        <v>36.89</v>
      </c>
      <c r="U413" s="1">
        <v>15.81</v>
      </c>
      <c r="V413" s="10">
        <f t="shared" si="44"/>
        <v>1.6517910447761195</v>
      </c>
      <c r="W413" s="10">
        <f t="shared" si="45"/>
        <v>0.70791044776119405</v>
      </c>
      <c r="X413">
        <f t="shared" si="46"/>
        <v>0.43342142279106821</v>
      </c>
    </row>
    <row r="414" spans="1:24" x14ac:dyDescent="0.2">
      <c r="A414" s="1" t="s">
        <v>89</v>
      </c>
      <c r="B414" s="1">
        <v>44</v>
      </c>
      <c r="C414" s="12">
        <v>6.9</v>
      </c>
      <c r="D414" s="12" t="s">
        <v>59</v>
      </c>
      <c r="E414" s="11">
        <v>3</v>
      </c>
      <c r="F414" s="11">
        <v>2</v>
      </c>
      <c r="G414" s="1" t="s">
        <v>50</v>
      </c>
      <c r="H414" s="1">
        <v>4579</v>
      </c>
      <c r="I414" s="1" t="s">
        <v>8</v>
      </c>
      <c r="J414" s="1">
        <v>2</v>
      </c>
      <c r="K414" s="1">
        <v>70</v>
      </c>
      <c r="L414" s="1" t="s">
        <v>75</v>
      </c>
      <c r="M414" s="2">
        <v>43877</v>
      </c>
      <c r="N414" s="1">
        <v>1</v>
      </c>
      <c r="O414" s="1">
        <v>22</v>
      </c>
      <c r="P414" s="1">
        <v>22</v>
      </c>
      <c r="Q414" s="1">
        <v>22</v>
      </c>
      <c r="R414" s="1">
        <v>242.99</v>
      </c>
      <c r="S414">
        <f t="shared" si="43"/>
        <v>11.045</v>
      </c>
      <c r="T414" s="1">
        <v>37.11</v>
      </c>
      <c r="U414" s="1">
        <v>19.920000000000002</v>
      </c>
      <c r="V414" s="10">
        <f t="shared" si="44"/>
        <v>1.6868181818181818</v>
      </c>
      <c r="W414" s="10">
        <f t="shared" si="45"/>
        <v>0.90545454545454551</v>
      </c>
      <c r="X414">
        <f t="shared" si="46"/>
        <v>0.72410275920218814</v>
      </c>
    </row>
    <row r="415" spans="1:24" x14ac:dyDescent="0.2">
      <c r="A415" s="1" t="s">
        <v>89</v>
      </c>
      <c r="B415" s="1">
        <v>44</v>
      </c>
      <c r="C415" s="12">
        <v>6.9</v>
      </c>
      <c r="D415" s="12" t="s">
        <v>59</v>
      </c>
      <c r="E415" s="11">
        <v>6</v>
      </c>
      <c r="F415" s="11">
        <v>5</v>
      </c>
      <c r="G415" s="1" t="s">
        <v>51</v>
      </c>
      <c r="H415" s="1">
        <v>5110</v>
      </c>
      <c r="I415" s="1" t="s">
        <v>19</v>
      </c>
      <c r="J415" s="1">
        <v>2</v>
      </c>
      <c r="K415" s="1">
        <v>70</v>
      </c>
      <c r="L415" s="1" t="s">
        <v>63</v>
      </c>
      <c r="M415" s="2">
        <v>43877</v>
      </c>
      <c r="N415" s="1">
        <v>2</v>
      </c>
      <c r="O415" s="1">
        <v>22</v>
      </c>
      <c r="P415" s="1">
        <v>22</v>
      </c>
      <c r="Q415" s="1">
        <v>22</v>
      </c>
      <c r="R415" s="1">
        <v>223.44</v>
      </c>
      <c r="S415">
        <f t="shared" si="43"/>
        <v>10.156363636363636</v>
      </c>
      <c r="T415" s="1">
        <v>34.21</v>
      </c>
      <c r="U415" s="1">
        <v>14.56</v>
      </c>
      <c r="V415" s="10">
        <f t="shared" si="44"/>
        <v>1.5549999999999999</v>
      </c>
      <c r="W415" s="10">
        <f t="shared" si="45"/>
        <v>0.66181818181818186</v>
      </c>
      <c r="X415">
        <f t="shared" si="46"/>
        <v>0.35662058162958771</v>
      </c>
    </row>
    <row r="416" spans="1:24" x14ac:dyDescent="0.2">
      <c r="A416" s="1" t="s">
        <v>89</v>
      </c>
      <c r="B416" s="1">
        <v>44</v>
      </c>
      <c r="C416" s="12">
        <v>6.9</v>
      </c>
      <c r="D416" s="12" t="s">
        <v>59</v>
      </c>
      <c r="E416" s="11">
        <v>6</v>
      </c>
      <c r="F416" s="11">
        <v>5</v>
      </c>
      <c r="G416" s="1" t="s">
        <v>51</v>
      </c>
      <c r="H416" s="1">
        <v>5101</v>
      </c>
      <c r="I416" s="1" t="s">
        <v>19</v>
      </c>
      <c r="J416" s="1">
        <v>2</v>
      </c>
      <c r="K416" s="1">
        <v>70</v>
      </c>
      <c r="L416" s="1" t="s">
        <v>69</v>
      </c>
      <c r="M416" s="2">
        <v>43896</v>
      </c>
      <c r="N416" s="1">
        <v>2</v>
      </c>
      <c r="O416" s="1">
        <v>29</v>
      </c>
      <c r="P416" s="1">
        <v>29</v>
      </c>
      <c r="Q416" s="1">
        <v>30</v>
      </c>
      <c r="R416" s="1">
        <v>317.01</v>
      </c>
      <c r="S416">
        <f t="shared" si="43"/>
        <v>10.80715909090909</v>
      </c>
      <c r="T416" s="1">
        <v>38.29</v>
      </c>
      <c r="U416" s="1">
        <v>17.8</v>
      </c>
      <c r="V416" s="10">
        <f t="shared" si="44"/>
        <v>1.3053409090909092</v>
      </c>
      <c r="W416" s="10">
        <f t="shared" si="45"/>
        <v>0.60681818181818181</v>
      </c>
      <c r="X416">
        <f t="shared" si="46"/>
        <v>0.25167480511377416</v>
      </c>
    </row>
    <row r="417" spans="1:24" x14ac:dyDescent="0.2">
      <c r="A417" s="1" t="s">
        <v>89</v>
      </c>
      <c r="B417" s="1">
        <v>44</v>
      </c>
      <c r="C417" s="12">
        <v>6.9</v>
      </c>
      <c r="D417" s="12" t="s">
        <v>59</v>
      </c>
      <c r="E417" s="11">
        <v>3</v>
      </c>
      <c r="F417" s="11">
        <v>2</v>
      </c>
      <c r="G417" s="1" t="s">
        <v>50</v>
      </c>
      <c r="H417" s="1">
        <v>4594</v>
      </c>
      <c r="I417" s="1" t="s">
        <v>8</v>
      </c>
      <c r="J417" s="1">
        <v>3</v>
      </c>
      <c r="K417" s="1">
        <v>71</v>
      </c>
      <c r="L417" s="1" t="s">
        <v>78</v>
      </c>
      <c r="M417" s="2">
        <v>43873</v>
      </c>
      <c r="N417" s="1">
        <v>3</v>
      </c>
      <c r="O417" s="1">
        <v>23</v>
      </c>
      <c r="P417" s="1">
        <v>22</v>
      </c>
      <c r="Q417" s="1">
        <v>23</v>
      </c>
      <c r="R417" s="1">
        <v>228.76</v>
      </c>
      <c r="S417">
        <f t="shared" si="43"/>
        <v>10.09235294117647</v>
      </c>
      <c r="T417" s="1">
        <v>36.4</v>
      </c>
      <c r="U417" s="1">
        <v>21.84</v>
      </c>
      <c r="V417" s="10">
        <f t="shared" si="44"/>
        <v>1.6058823529411763</v>
      </c>
      <c r="W417" s="10">
        <f t="shared" si="45"/>
        <v>0.96352941176470586</v>
      </c>
      <c r="X417">
        <f t="shared" si="46"/>
        <v>0.78062472022073426</v>
      </c>
    </row>
    <row r="418" spans="1:24" x14ac:dyDescent="0.2">
      <c r="A418" s="1" t="s">
        <v>89</v>
      </c>
      <c r="B418" s="1">
        <v>44</v>
      </c>
      <c r="C418" s="12">
        <v>6.9</v>
      </c>
      <c r="D418" s="12" t="s">
        <v>59</v>
      </c>
      <c r="E418" s="11">
        <v>6</v>
      </c>
      <c r="F418" s="11">
        <v>5</v>
      </c>
      <c r="G418" s="1" t="s">
        <v>51</v>
      </c>
      <c r="H418" s="1">
        <v>5114</v>
      </c>
      <c r="I418" s="1" t="s">
        <v>19</v>
      </c>
      <c r="J418" s="1">
        <v>3</v>
      </c>
      <c r="K418" s="1">
        <v>71</v>
      </c>
      <c r="L418" s="1" t="s">
        <v>82</v>
      </c>
      <c r="M418" s="2">
        <v>43886</v>
      </c>
      <c r="N418" s="1">
        <v>2</v>
      </c>
      <c r="O418" s="1">
        <v>22</v>
      </c>
      <c r="P418" s="1">
        <v>23</v>
      </c>
      <c r="Q418" s="1">
        <v>22</v>
      </c>
      <c r="R418" s="1">
        <v>244.78</v>
      </c>
      <c r="S418">
        <f t="shared" ref="S418:S433" si="47">R418/AVERAGE(O418:Q418)</f>
        <v>10.960298507462687</v>
      </c>
      <c r="T418" s="1">
        <v>35.380000000000003</v>
      </c>
      <c r="U418" s="1">
        <v>15.56</v>
      </c>
      <c r="V418" s="10">
        <f t="shared" ref="V418:V433" si="48">T418/AVERAGE($O418:$Q418)</f>
        <v>1.5841791044776121</v>
      </c>
      <c r="W418" s="10">
        <f t="shared" ref="W418:W433" si="49">U418/AVERAGE($O418:$Q418)</f>
        <v>0.69671641791044781</v>
      </c>
      <c r="X418">
        <f t="shared" ref="X418:X433" si="50">(PI()/6)*V418*(W418^2)</f>
        <v>0.40263821518093673</v>
      </c>
    </row>
    <row r="419" spans="1:24" x14ac:dyDescent="0.2">
      <c r="A419" s="1" t="s">
        <v>89</v>
      </c>
      <c r="B419" s="1">
        <v>44</v>
      </c>
      <c r="C419" s="12">
        <v>6.9</v>
      </c>
      <c r="D419" s="12" t="s">
        <v>59</v>
      </c>
      <c r="E419" s="11">
        <v>3</v>
      </c>
      <c r="F419" s="11">
        <v>2</v>
      </c>
      <c r="G419" s="1" t="s">
        <v>50</v>
      </c>
      <c r="H419" s="1">
        <v>4602</v>
      </c>
      <c r="I419" s="1" t="s">
        <v>8</v>
      </c>
      <c r="J419" s="1">
        <v>4</v>
      </c>
      <c r="K419" s="1">
        <v>72</v>
      </c>
      <c r="L419" s="1" t="s">
        <v>65</v>
      </c>
      <c r="M419" s="2">
        <v>43875</v>
      </c>
      <c r="N419" s="1">
        <v>3</v>
      </c>
      <c r="O419" s="1">
        <v>22</v>
      </c>
      <c r="P419" s="1">
        <v>22</v>
      </c>
      <c r="Q419" s="1">
        <v>22</v>
      </c>
      <c r="R419" s="1">
        <v>239.27</v>
      </c>
      <c r="S419">
        <f t="shared" si="47"/>
        <v>10.875909090909092</v>
      </c>
      <c r="T419" s="1">
        <v>34.01</v>
      </c>
      <c r="U419" s="1">
        <v>24</v>
      </c>
      <c r="V419" s="10">
        <f t="shared" si="48"/>
        <v>1.5459090909090909</v>
      </c>
      <c r="W419" s="10">
        <f t="shared" si="49"/>
        <v>1.0909090909090908</v>
      </c>
      <c r="X419">
        <f t="shared" si="50"/>
        <v>0.96329586309772053</v>
      </c>
    </row>
    <row r="420" spans="1:24" x14ac:dyDescent="0.2">
      <c r="A420" s="1" t="s">
        <v>89</v>
      </c>
      <c r="B420" s="1">
        <v>44</v>
      </c>
      <c r="C420" s="12">
        <v>6.9</v>
      </c>
      <c r="D420" s="12" t="s">
        <v>59</v>
      </c>
      <c r="E420" s="11">
        <v>6</v>
      </c>
      <c r="F420" s="11">
        <v>5</v>
      </c>
      <c r="G420" s="1" t="s">
        <v>51</v>
      </c>
      <c r="H420" s="1">
        <v>5135</v>
      </c>
      <c r="I420" s="1" t="s">
        <v>19</v>
      </c>
      <c r="J420" s="1">
        <v>4</v>
      </c>
      <c r="K420" s="1">
        <v>72</v>
      </c>
      <c r="L420" s="1" t="s">
        <v>77</v>
      </c>
      <c r="M420" s="2">
        <v>43877</v>
      </c>
      <c r="N420" s="1">
        <v>3</v>
      </c>
      <c r="O420" s="1">
        <v>22</v>
      </c>
      <c r="P420" s="1">
        <v>22</v>
      </c>
      <c r="Q420" s="1">
        <v>22</v>
      </c>
      <c r="R420" s="1">
        <v>238.94</v>
      </c>
      <c r="S420">
        <f t="shared" si="47"/>
        <v>10.860909090909091</v>
      </c>
      <c r="T420" s="1">
        <v>32.56</v>
      </c>
      <c r="U420" s="1">
        <v>16.489999999999998</v>
      </c>
      <c r="V420" s="10">
        <f t="shared" si="48"/>
        <v>1.4800000000000002</v>
      </c>
      <c r="W420" s="10">
        <f t="shared" si="49"/>
        <v>0.74954545454545451</v>
      </c>
      <c r="X420">
        <f t="shared" si="50"/>
        <v>0.43536778202983301</v>
      </c>
    </row>
    <row r="421" spans="1:24" x14ac:dyDescent="0.2">
      <c r="A421" s="1" t="s">
        <v>89</v>
      </c>
      <c r="B421" s="1">
        <v>44</v>
      </c>
      <c r="C421" s="12">
        <v>6.9</v>
      </c>
      <c r="D421" s="12" t="s">
        <v>59</v>
      </c>
      <c r="E421" s="11">
        <v>3</v>
      </c>
      <c r="F421" s="11">
        <v>2</v>
      </c>
      <c r="G421" s="1" t="s">
        <v>50</v>
      </c>
      <c r="H421" s="1">
        <v>4598</v>
      </c>
      <c r="I421" s="1" t="s">
        <v>8</v>
      </c>
      <c r="J421" s="1">
        <v>4</v>
      </c>
      <c r="K421" s="1">
        <v>72</v>
      </c>
      <c r="L421" s="1" t="s">
        <v>73</v>
      </c>
      <c r="M421" s="2">
        <v>43879</v>
      </c>
      <c r="N421" s="1">
        <v>3</v>
      </c>
      <c r="O421" s="1">
        <v>22</v>
      </c>
      <c r="P421" s="1">
        <v>22</v>
      </c>
      <c r="Q421" s="1">
        <v>22</v>
      </c>
      <c r="R421" s="1">
        <v>247.17</v>
      </c>
      <c r="S421">
        <f t="shared" si="47"/>
        <v>11.234999999999999</v>
      </c>
      <c r="T421" s="1">
        <v>39.119999999999997</v>
      </c>
      <c r="U421" s="1">
        <v>18.87</v>
      </c>
      <c r="V421" s="10">
        <f t="shared" si="48"/>
        <v>1.7781818181818181</v>
      </c>
      <c r="W421" s="10">
        <f t="shared" si="49"/>
        <v>0.85772727272727278</v>
      </c>
      <c r="X421">
        <f t="shared" si="50"/>
        <v>0.68497264246410017</v>
      </c>
    </row>
    <row r="422" spans="1:24" x14ac:dyDescent="0.2">
      <c r="A422" s="1" t="s">
        <v>89</v>
      </c>
      <c r="B422" s="1">
        <v>44</v>
      </c>
      <c r="C422" s="12">
        <v>6.9</v>
      </c>
      <c r="D422" s="12" t="s">
        <v>59</v>
      </c>
      <c r="E422" s="11">
        <v>1</v>
      </c>
      <c r="F422" s="11">
        <v>1</v>
      </c>
      <c r="G422" s="1" t="s">
        <v>50</v>
      </c>
      <c r="H422" s="1">
        <v>4130</v>
      </c>
      <c r="I422" s="1" t="s">
        <v>0</v>
      </c>
      <c r="J422" s="1">
        <v>1</v>
      </c>
      <c r="K422" s="1">
        <v>73</v>
      </c>
      <c r="L422" s="1" t="s">
        <v>82</v>
      </c>
      <c r="M422" s="2">
        <v>43869</v>
      </c>
      <c r="N422" s="1">
        <v>4</v>
      </c>
      <c r="O422" s="1">
        <v>23</v>
      </c>
      <c r="P422" s="1">
        <v>23</v>
      </c>
      <c r="Q422" s="1">
        <v>22</v>
      </c>
      <c r="R422" s="1">
        <v>222.46</v>
      </c>
      <c r="S422">
        <f t="shared" si="47"/>
        <v>9.8144117647058824</v>
      </c>
      <c r="T422" s="1">
        <v>40.11</v>
      </c>
      <c r="U422" s="1">
        <v>26.08</v>
      </c>
      <c r="V422" s="10">
        <f t="shared" si="48"/>
        <v>1.7695588235294117</v>
      </c>
      <c r="W422" s="10">
        <f t="shared" si="49"/>
        <v>1.1505882352941175</v>
      </c>
      <c r="X422">
        <f t="shared" si="50"/>
        <v>1.2266014802451815</v>
      </c>
    </row>
    <row r="423" spans="1:24" x14ac:dyDescent="0.2">
      <c r="A423" s="1" t="s">
        <v>89</v>
      </c>
      <c r="B423" s="1">
        <v>44</v>
      </c>
      <c r="C423" s="12">
        <v>6.9</v>
      </c>
      <c r="D423" s="12" t="s">
        <v>59</v>
      </c>
      <c r="E423" s="11">
        <v>12</v>
      </c>
      <c r="F423" s="11">
        <v>13</v>
      </c>
      <c r="G423" s="1" t="s">
        <v>84</v>
      </c>
      <c r="H423" s="1">
        <v>6249</v>
      </c>
      <c r="I423" s="1" t="s">
        <v>90</v>
      </c>
      <c r="J423" s="1">
        <v>1</v>
      </c>
      <c r="K423" s="1">
        <v>73</v>
      </c>
      <c r="L423" s="1" t="s">
        <v>70</v>
      </c>
      <c r="M423" s="2">
        <v>43881</v>
      </c>
      <c r="N423" s="1">
        <v>3</v>
      </c>
      <c r="O423" s="1">
        <v>22</v>
      </c>
      <c r="P423" s="1">
        <v>22</v>
      </c>
      <c r="Q423" s="1">
        <v>22</v>
      </c>
      <c r="R423" s="1">
        <v>230.53</v>
      </c>
      <c r="S423">
        <f t="shared" si="47"/>
        <v>10.478636363636364</v>
      </c>
      <c r="T423" s="1">
        <v>38.08</v>
      </c>
      <c r="U423" s="1">
        <v>16.12</v>
      </c>
      <c r="V423" s="10">
        <f t="shared" si="48"/>
        <v>1.7309090909090907</v>
      </c>
      <c r="W423" s="10">
        <f t="shared" si="49"/>
        <v>0.73272727272727278</v>
      </c>
      <c r="X423">
        <f t="shared" si="50"/>
        <v>0.48658374260513415</v>
      </c>
    </row>
    <row r="424" spans="1:24" x14ac:dyDescent="0.2">
      <c r="A424" s="1" t="s">
        <v>89</v>
      </c>
      <c r="B424" s="1">
        <v>44</v>
      </c>
      <c r="C424" s="12">
        <v>6.9</v>
      </c>
      <c r="D424" s="12" t="s">
        <v>59</v>
      </c>
      <c r="E424" s="11">
        <v>1</v>
      </c>
      <c r="F424" s="11">
        <v>1</v>
      </c>
      <c r="G424" s="1" t="s">
        <v>50</v>
      </c>
      <c r="H424" s="1">
        <v>4146</v>
      </c>
      <c r="I424" s="1" t="s">
        <v>0</v>
      </c>
      <c r="J424" s="1">
        <v>2</v>
      </c>
      <c r="K424" s="1">
        <v>74</v>
      </c>
      <c r="L424" s="1" t="s">
        <v>81</v>
      </c>
      <c r="M424" s="2">
        <v>43865</v>
      </c>
      <c r="N424" s="1">
        <v>4</v>
      </c>
      <c r="O424" s="1">
        <v>22</v>
      </c>
      <c r="P424" s="1">
        <v>23</v>
      </c>
      <c r="Q424" s="1">
        <v>22</v>
      </c>
      <c r="R424" s="1">
        <v>232.71</v>
      </c>
      <c r="S424">
        <f t="shared" si="47"/>
        <v>10.419850746268658</v>
      </c>
      <c r="T424" s="1">
        <v>45.12</v>
      </c>
      <c r="U424" s="1">
        <v>28.86</v>
      </c>
      <c r="V424" s="10">
        <f t="shared" si="48"/>
        <v>2.0202985074626865</v>
      </c>
      <c r="W424" s="10">
        <f t="shared" si="49"/>
        <v>1.2922388059701493</v>
      </c>
      <c r="X424">
        <f t="shared" si="50"/>
        <v>1.7664433854954584</v>
      </c>
    </row>
    <row r="425" spans="1:24" x14ac:dyDescent="0.2">
      <c r="A425" s="1" t="s">
        <v>89</v>
      </c>
      <c r="B425" s="1">
        <v>44</v>
      </c>
      <c r="C425" s="12">
        <v>6.9</v>
      </c>
      <c r="D425" s="12" t="s">
        <v>59</v>
      </c>
      <c r="E425" s="11">
        <v>1</v>
      </c>
      <c r="F425" s="11">
        <v>1</v>
      </c>
      <c r="G425" s="1" t="s">
        <v>50</v>
      </c>
      <c r="H425" s="1">
        <v>4143</v>
      </c>
      <c r="I425" s="1" t="s">
        <v>0</v>
      </c>
      <c r="J425" s="1">
        <v>2</v>
      </c>
      <c r="K425" s="1">
        <v>74</v>
      </c>
      <c r="L425" s="1" t="s">
        <v>86</v>
      </c>
      <c r="M425" s="2">
        <v>43873</v>
      </c>
      <c r="N425" s="1">
        <v>1</v>
      </c>
      <c r="O425" s="1">
        <v>22</v>
      </c>
      <c r="P425" s="1">
        <v>22</v>
      </c>
      <c r="Q425" s="1">
        <v>22</v>
      </c>
      <c r="R425" s="1">
        <v>239.67</v>
      </c>
      <c r="S425">
        <f t="shared" si="47"/>
        <v>10.894090909090908</v>
      </c>
      <c r="T425" s="1">
        <v>46.4</v>
      </c>
      <c r="U425" s="1">
        <v>29.41</v>
      </c>
      <c r="V425" s="10">
        <f t="shared" si="48"/>
        <v>2.1090909090909089</v>
      </c>
      <c r="W425" s="10">
        <f t="shared" si="49"/>
        <v>1.3368181818181819</v>
      </c>
      <c r="X425">
        <f t="shared" si="50"/>
        <v>1.9735067193638127</v>
      </c>
    </row>
    <row r="426" spans="1:24" x14ac:dyDescent="0.2">
      <c r="A426" s="1" t="s">
        <v>89</v>
      </c>
      <c r="B426" s="1">
        <v>44</v>
      </c>
      <c r="C426" s="12">
        <v>6.9</v>
      </c>
      <c r="D426" s="12" t="s">
        <v>59</v>
      </c>
      <c r="E426" s="11">
        <v>12</v>
      </c>
      <c r="F426" s="11">
        <v>13</v>
      </c>
      <c r="G426" s="1" t="s">
        <v>84</v>
      </c>
      <c r="H426" s="1">
        <v>6262</v>
      </c>
      <c r="I426" s="1" t="s">
        <v>90</v>
      </c>
      <c r="J426" s="1">
        <v>2</v>
      </c>
      <c r="K426" s="1">
        <v>74</v>
      </c>
      <c r="L426" s="1" t="s">
        <v>78</v>
      </c>
      <c r="M426" s="2">
        <v>43890</v>
      </c>
      <c r="N426" s="1">
        <v>1</v>
      </c>
      <c r="O426" s="1">
        <v>23</v>
      </c>
      <c r="P426" s="1">
        <v>22</v>
      </c>
      <c r="Q426" s="1">
        <v>22</v>
      </c>
      <c r="R426" s="1">
        <v>208.47</v>
      </c>
      <c r="S426">
        <f t="shared" si="47"/>
        <v>9.334477611940299</v>
      </c>
      <c r="T426" s="1">
        <v>35.51</v>
      </c>
      <c r="U426" s="1">
        <v>17.260000000000002</v>
      </c>
      <c r="V426" s="10">
        <f t="shared" si="48"/>
        <v>1.59</v>
      </c>
      <c r="W426" s="10">
        <f t="shared" si="49"/>
        <v>0.7728358208955225</v>
      </c>
      <c r="X426">
        <f t="shared" si="50"/>
        <v>0.49724478087467855</v>
      </c>
    </row>
    <row r="427" spans="1:24" x14ac:dyDescent="0.2">
      <c r="A427" s="20" t="s">
        <v>89</v>
      </c>
      <c r="B427" s="20">
        <v>44</v>
      </c>
      <c r="C427" s="21">
        <v>6.9</v>
      </c>
      <c r="D427" s="21" t="s">
        <v>59</v>
      </c>
      <c r="E427" s="22">
        <v>1</v>
      </c>
      <c r="F427" s="22">
        <v>1</v>
      </c>
      <c r="G427" s="20" t="s">
        <v>50</v>
      </c>
      <c r="H427" s="20">
        <v>4161</v>
      </c>
      <c r="I427" s="20" t="s">
        <v>0</v>
      </c>
      <c r="J427" s="20">
        <v>3</v>
      </c>
      <c r="K427" s="20">
        <v>75</v>
      </c>
      <c r="L427" s="20" t="s">
        <v>58</v>
      </c>
      <c r="M427" s="23">
        <v>43872</v>
      </c>
      <c r="N427" s="20">
        <v>3</v>
      </c>
      <c r="O427" s="20">
        <v>22</v>
      </c>
      <c r="P427" s="20">
        <v>22</v>
      </c>
      <c r="Q427" s="20">
        <v>22</v>
      </c>
      <c r="R427" s="20">
        <v>240.38</v>
      </c>
      <c r="S427">
        <f t="shared" si="47"/>
        <v>10.926363636363636</v>
      </c>
      <c r="T427" s="20">
        <v>44.42</v>
      </c>
      <c r="U427" s="20">
        <v>20</v>
      </c>
      <c r="V427" s="25">
        <f t="shared" si="48"/>
        <v>2.019090909090909</v>
      </c>
      <c r="W427" s="25">
        <f t="shared" si="49"/>
        <v>0.90909090909090906</v>
      </c>
      <c r="X427" s="24">
        <f t="shared" si="50"/>
        <v>0.87371365935674039</v>
      </c>
    </row>
    <row r="428" spans="1:24" x14ac:dyDescent="0.2">
      <c r="A428" s="20" t="s">
        <v>89</v>
      </c>
      <c r="B428" s="20">
        <v>44</v>
      </c>
      <c r="C428" s="21">
        <v>6.9</v>
      </c>
      <c r="D428" s="21" t="s">
        <v>59</v>
      </c>
      <c r="E428" s="22">
        <v>12</v>
      </c>
      <c r="F428" s="22">
        <v>13</v>
      </c>
      <c r="G428" s="20" t="s">
        <v>84</v>
      </c>
      <c r="H428" s="20">
        <v>6267</v>
      </c>
      <c r="I428" s="20" t="s">
        <v>90</v>
      </c>
      <c r="J428" s="20">
        <v>3</v>
      </c>
      <c r="K428" s="20">
        <v>75</v>
      </c>
      <c r="L428" s="20" t="s">
        <v>67</v>
      </c>
      <c r="M428" s="23">
        <v>43877</v>
      </c>
      <c r="N428" s="20">
        <v>3</v>
      </c>
      <c r="O428" s="20">
        <v>22</v>
      </c>
      <c r="P428" s="20">
        <v>22</v>
      </c>
      <c r="Q428" s="20">
        <v>23</v>
      </c>
      <c r="R428" s="20">
        <v>234.05</v>
      </c>
      <c r="S428">
        <f t="shared" si="47"/>
        <v>10.479850746268658</v>
      </c>
      <c r="T428" s="20">
        <v>38.01</v>
      </c>
      <c r="U428" s="20">
        <v>18</v>
      </c>
      <c r="V428" s="25">
        <f t="shared" si="48"/>
        <v>1.7019402985074628</v>
      </c>
      <c r="W428" s="25">
        <f t="shared" si="49"/>
        <v>0.80597014925373134</v>
      </c>
      <c r="X428" s="24">
        <f t="shared" si="50"/>
        <v>0.57886975392710616</v>
      </c>
    </row>
    <row r="429" spans="1:24" x14ac:dyDescent="0.2">
      <c r="A429" s="20" t="s">
        <v>89</v>
      </c>
      <c r="B429" s="20">
        <v>44</v>
      </c>
      <c r="C429" s="21">
        <v>6.9</v>
      </c>
      <c r="D429" s="21" t="s">
        <v>59</v>
      </c>
      <c r="E429" s="22">
        <v>1</v>
      </c>
      <c r="F429" s="22">
        <v>1</v>
      </c>
      <c r="G429" s="20" t="s">
        <v>50</v>
      </c>
      <c r="H429" s="20">
        <v>4167</v>
      </c>
      <c r="I429" s="20" t="s">
        <v>0</v>
      </c>
      <c r="J429" s="20">
        <v>4</v>
      </c>
      <c r="K429" s="20">
        <v>76</v>
      </c>
      <c r="L429" s="20" t="s">
        <v>77</v>
      </c>
      <c r="M429" s="23">
        <v>43869</v>
      </c>
      <c r="N429" s="20">
        <v>4</v>
      </c>
      <c r="O429" s="20">
        <v>21</v>
      </c>
      <c r="P429" s="20">
        <v>23</v>
      </c>
      <c r="Q429" s="20">
        <v>22</v>
      </c>
      <c r="R429" s="20">
        <v>230.31</v>
      </c>
      <c r="S429">
        <f t="shared" si="47"/>
        <v>10.468636363636364</v>
      </c>
      <c r="T429" s="20">
        <v>37.86</v>
      </c>
      <c r="U429" s="20">
        <v>28.86</v>
      </c>
      <c r="V429" s="25">
        <f t="shared" si="48"/>
        <v>1.7209090909090909</v>
      </c>
      <c r="W429" s="25">
        <f t="shared" si="49"/>
        <v>1.3118181818181818</v>
      </c>
      <c r="X429" s="24">
        <f t="shared" si="50"/>
        <v>1.5506145078168672</v>
      </c>
    </row>
    <row r="430" spans="1:24" x14ac:dyDescent="0.2">
      <c r="A430" s="1" t="s">
        <v>89</v>
      </c>
      <c r="B430" s="1">
        <v>44</v>
      </c>
      <c r="C430" s="12">
        <v>6.9</v>
      </c>
      <c r="D430" s="12" t="s">
        <v>59</v>
      </c>
      <c r="E430" s="11">
        <v>12</v>
      </c>
      <c r="F430" s="11">
        <v>13</v>
      </c>
      <c r="G430" s="1" t="s">
        <v>84</v>
      </c>
      <c r="H430" s="1">
        <v>6278</v>
      </c>
      <c r="I430" s="1" t="s">
        <v>90</v>
      </c>
      <c r="J430" s="1">
        <v>4</v>
      </c>
      <c r="K430" s="1">
        <v>76</v>
      </c>
      <c r="L430" s="1" t="s">
        <v>73</v>
      </c>
      <c r="M430" s="2">
        <v>43879</v>
      </c>
      <c r="N430" s="1">
        <v>3</v>
      </c>
      <c r="O430" s="1">
        <v>22</v>
      </c>
      <c r="P430" s="1">
        <v>22</v>
      </c>
      <c r="Q430" s="1">
        <v>22</v>
      </c>
      <c r="R430" s="1">
        <v>233.65</v>
      </c>
      <c r="S430">
        <f t="shared" si="47"/>
        <v>10.620454545454546</v>
      </c>
      <c r="T430" s="1">
        <v>35.380000000000003</v>
      </c>
      <c r="U430" s="1">
        <v>14.87</v>
      </c>
      <c r="V430" s="10">
        <f t="shared" si="48"/>
        <v>1.6081818181818184</v>
      </c>
      <c r="W430" s="10">
        <f t="shared" si="49"/>
        <v>0.6759090909090909</v>
      </c>
      <c r="X430">
        <f t="shared" si="50"/>
        <v>0.38468951146907931</v>
      </c>
    </row>
    <row r="431" spans="1:24" x14ac:dyDescent="0.2">
      <c r="A431" s="1" t="s">
        <v>89</v>
      </c>
      <c r="B431" s="1">
        <v>44</v>
      </c>
      <c r="C431" s="12">
        <v>6.9</v>
      </c>
      <c r="D431" s="12" t="s">
        <v>59</v>
      </c>
      <c r="E431" s="11">
        <v>12</v>
      </c>
      <c r="F431" s="11">
        <v>13</v>
      </c>
      <c r="G431" s="1" t="s">
        <v>84</v>
      </c>
      <c r="H431" s="1">
        <v>6288</v>
      </c>
      <c r="I431" s="1" t="s">
        <v>90</v>
      </c>
      <c r="J431" s="1">
        <v>4</v>
      </c>
      <c r="K431" s="1">
        <v>76</v>
      </c>
      <c r="L431" s="1" t="s">
        <v>76</v>
      </c>
      <c r="M431" s="2">
        <v>43879</v>
      </c>
      <c r="N431" s="1">
        <v>3</v>
      </c>
      <c r="O431" s="1">
        <v>22</v>
      </c>
      <c r="P431" s="1">
        <v>22</v>
      </c>
      <c r="Q431" s="1">
        <v>22</v>
      </c>
      <c r="R431" s="1">
        <v>231.1</v>
      </c>
      <c r="S431">
        <f t="shared" si="47"/>
        <v>10.504545454545454</v>
      </c>
      <c r="T431" s="1">
        <v>31.02</v>
      </c>
      <c r="U431" s="1">
        <v>15</v>
      </c>
      <c r="V431" s="10">
        <f t="shared" si="48"/>
        <v>1.41</v>
      </c>
      <c r="W431" s="10">
        <f t="shared" si="49"/>
        <v>0.68181818181818177</v>
      </c>
      <c r="X431">
        <f t="shared" si="50"/>
        <v>0.34320601561686009</v>
      </c>
    </row>
    <row r="432" spans="1:24" x14ac:dyDescent="0.2">
      <c r="A432" s="1" t="s">
        <v>89</v>
      </c>
      <c r="B432" s="1">
        <v>44</v>
      </c>
      <c r="C432" s="12">
        <v>6.9</v>
      </c>
      <c r="D432" s="12" t="s">
        <v>59</v>
      </c>
      <c r="E432" s="11">
        <v>2</v>
      </c>
      <c r="F432" s="11">
        <v>1</v>
      </c>
      <c r="G432" s="1" t="s">
        <v>50</v>
      </c>
      <c r="H432" s="1">
        <v>4321</v>
      </c>
      <c r="I432" s="1" t="s">
        <v>46</v>
      </c>
      <c r="J432" s="1">
        <v>1</v>
      </c>
      <c r="K432" s="1">
        <v>77</v>
      </c>
      <c r="L432" s="1" t="s">
        <v>69</v>
      </c>
      <c r="M432" s="2">
        <v>43871</v>
      </c>
      <c r="N432" s="1">
        <v>1</v>
      </c>
      <c r="O432" s="1">
        <v>23</v>
      </c>
      <c r="P432" s="1">
        <v>22</v>
      </c>
      <c r="Q432" s="1">
        <v>23</v>
      </c>
      <c r="R432" s="1">
        <v>236.95</v>
      </c>
      <c r="S432">
        <f t="shared" si="47"/>
        <v>10.453676470588235</v>
      </c>
      <c r="T432" s="1">
        <v>34.21</v>
      </c>
      <c r="U432" s="1">
        <v>17.46</v>
      </c>
      <c r="V432" s="10">
        <f t="shared" si="48"/>
        <v>1.509264705882353</v>
      </c>
      <c r="W432" s="10">
        <f t="shared" si="49"/>
        <v>0.7702941176470588</v>
      </c>
      <c r="X432">
        <f t="shared" si="50"/>
        <v>0.46889672699394386</v>
      </c>
    </row>
    <row r="433" spans="1:24" x14ac:dyDescent="0.2">
      <c r="A433" s="1" t="s">
        <v>89</v>
      </c>
      <c r="B433" s="1">
        <v>44</v>
      </c>
      <c r="C433" s="12">
        <v>6.9</v>
      </c>
      <c r="D433" s="12" t="s">
        <v>59</v>
      </c>
      <c r="E433" s="11">
        <v>10</v>
      </c>
      <c r="F433" s="11">
        <v>13</v>
      </c>
      <c r="G433" s="1" t="s">
        <v>84</v>
      </c>
      <c r="H433" s="1">
        <v>5867</v>
      </c>
      <c r="I433" s="1" t="s">
        <v>85</v>
      </c>
      <c r="J433" s="1">
        <v>1</v>
      </c>
      <c r="K433" s="1">
        <v>77</v>
      </c>
      <c r="L433" s="1" t="s">
        <v>66</v>
      </c>
      <c r="M433" s="2">
        <v>43877</v>
      </c>
      <c r="N433" s="1">
        <v>1</v>
      </c>
      <c r="O433" s="1">
        <v>22</v>
      </c>
      <c r="P433" s="1">
        <v>21</v>
      </c>
      <c r="Q433" s="1">
        <v>22</v>
      </c>
      <c r="R433" s="1">
        <v>242.77</v>
      </c>
      <c r="S433">
        <f t="shared" si="47"/>
        <v>11.20476923076923</v>
      </c>
      <c r="T433" s="1">
        <v>36.880000000000003</v>
      </c>
      <c r="U433" s="1">
        <v>14.32</v>
      </c>
      <c r="V433" s="10">
        <f t="shared" si="48"/>
        <v>1.7021538461538461</v>
      </c>
      <c r="W433" s="10">
        <f t="shared" si="49"/>
        <v>0.66092307692307695</v>
      </c>
      <c r="X433">
        <f t="shared" si="50"/>
        <v>0.38931332170716026</v>
      </c>
    </row>
    <row r="434" spans="1:24" x14ac:dyDescent="0.2">
      <c r="A434" s="13" t="s">
        <v>89</v>
      </c>
      <c r="B434" s="13">
        <v>44</v>
      </c>
      <c r="C434" s="16">
        <v>6.9</v>
      </c>
      <c r="D434" s="16" t="s">
        <v>59</v>
      </c>
      <c r="E434" s="17">
        <v>2</v>
      </c>
      <c r="F434" s="17">
        <v>1</v>
      </c>
      <c r="G434" s="13" t="s">
        <v>50</v>
      </c>
      <c r="H434" s="13">
        <v>4340</v>
      </c>
      <c r="I434" s="13" t="s">
        <v>46</v>
      </c>
      <c r="J434" s="13">
        <v>2</v>
      </c>
      <c r="K434" s="13">
        <v>78</v>
      </c>
      <c r="L434" s="13" t="s">
        <v>58</v>
      </c>
      <c r="M434" s="15">
        <v>43875</v>
      </c>
      <c r="N434" s="13">
        <v>0</v>
      </c>
      <c r="O434" s="13"/>
      <c r="P434" s="13"/>
      <c r="Q434" s="13"/>
      <c r="R434" s="13"/>
      <c r="S434" s="18"/>
      <c r="T434" s="13"/>
      <c r="U434" s="13"/>
      <c r="V434" s="19"/>
      <c r="W434" s="19"/>
      <c r="X434" s="18"/>
    </row>
    <row r="435" spans="1:24" x14ac:dyDescent="0.2">
      <c r="A435" s="1" t="s">
        <v>89</v>
      </c>
      <c r="B435" s="1">
        <v>44</v>
      </c>
      <c r="C435" s="12">
        <v>6.9</v>
      </c>
      <c r="D435" s="12" t="s">
        <v>59</v>
      </c>
      <c r="E435" s="11">
        <v>10</v>
      </c>
      <c r="F435" s="11">
        <v>13</v>
      </c>
      <c r="G435" s="1" t="s">
        <v>84</v>
      </c>
      <c r="H435" s="1">
        <v>5877</v>
      </c>
      <c r="I435" s="1" t="s">
        <v>85</v>
      </c>
      <c r="J435" s="1">
        <v>2</v>
      </c>
      <c r="K435" s="1">
        <v>78</v>
      </c>
      <c r="L435" s="1" t="s">
        <v>70</v>
      </c>
      <c r="M435" s="2">
        <v>43877</v>
      </c>
      <c r="N435" s="1">
        <v>2</v>
      </c>
      <c r="O435" s="1">
        <v>21</v>
      </c>
      <c r="P435" s="1">
        <v>22</v>
      </c>
      <c r="Q435" s="1">
        <v>22</v>
      </c>
      <c r="R435" s="1">
        <v>241.3</v>
      </c>
      <c r="S435">
        <f t="shared" ref="S435:S472" si="51">R435/AVERAGE(O435:Q435)</f>
        <v>11.136923076923077</v>
      </c>
      <c r="T435" s="1">
        <v>38.01</v>
      </c>
      <c r="U435" s="1">
        <v>16.55</v>
      </c>
      <c r="V435" s="10">
        <f t="shared" ref="V435:V472" si="52">T435/AVERAGE($O435:$Q435)</f>
        <v>1.7543076923076921</v>
      </c>
      <c r="W435" s="10">
        <f t="shared" ref="W435:W472" si="53">U435/AVERAGE($O435:$Q435)</f>
        <v>0.76384615384615384</v>
      </c>
      <c r="X435">
        <f t="shared" ref="X435:X472" si="54">(PI()/6)*V435*(W435^2)</f>
        <v>0.53594001289562188</v>
      </c>
    </row>
    <row r="436" spans="1:24" x14ac:dyDescent="0.2">
      <c r="A436" s="1" t="s">
        <v>89</v>
      </c>
      <c r="B436" s="1">
        <v>44</v>
      </c>
      <c r="C436" s="12">
        <v>6.9</v>
      </c>
      <c r="D436" s="12" t="s">
        <v>59</v>
      </c>
      <c r="E436" s="11">
        <v>10</v>
      </c>
      <c r="F436" s="11">
        <v>13</v>
      </c>
      <c r="G436" s="1" t="s">
        <v>84</v>
      </c>
      <c r="H436" s="1">
        <v>5870</v>
      </c>
      <c r="I436" s="1" t="s">
        <v>85</v>
      </c>
      <c r="J436" s="1">
        <v>2</v>
      </c>
      <c r="K436" s="1">
        <v>78</v>
      </c>
      <c r="L436" s="1" t="s">
        <v>73</v>
      </c>
      <c r="M436" s="2">
        <v>43881</v>
      </c>
      <c r="N436" s="1">
        <v>1</v>
      </c>
      <c r="O436" s="1">
        <v>22</v>
      </c>
      <c r="P436" s="1">
        <v>22</v>
      </c>
      <c r="Q436" s="1">
        <v>22</v>
      </c>
      <c r="R436" s="1">
        <v>220.31</v>
      </c>
      <c r="S436">
        <f t="shared" si="51"/>
        <v>10.014090909090909</v>
      </c>
      <c r="T436" s="1">
        <v>40.31</v>
      </c>
      <c r="U436" s="1">
        <v>14.14</v>
      </c>
      <c r="V436" s="10">
        <f t="shared" si="52"/>
        <v>1.8322727272727273</v>
      </c>
      <c r="W436" s="10">
        <f t="shared" si="53"/>
        <v>0.6427272727272727</v>
      </c>
      <c r="X436">
        <f t="shared" si="54"/>
        <v>0.39631653929077432</v>
      </c>
    </row>
    <row r="437" spans="1:24" x14ac:dyDescent="0.2">
      <c r="A437" s="1" t="s">
        <v>89</v>
      </c>
      <c r="B437" s="1">
        <v>44</v>
      </c>
      <c r="C437" s="12">
        <v>6.9</v>
      </c>
      <c r="D437" s="12" t="s">
        <v>59</v>
      </c>
      <c r="E437" s="11">
        <v>10</v>
      </c>
      <c r="F437" s="11">
        <v>13</v>
      </c>
      <c r="G437" s="1" t="s">
        <v>84</v>
      </c>
      <c r="H437" s="1">
        <v>5885</v>
      </c>
      <c r="I437" s="1" t="s">
        <v>85</v>
      </c>
      <c r="J437" s="1">
        <v>3</v>
      </c>
      <c r="K437" s="1">
        <v>79</v>
      </c>
      <c r="L437" s="1" t="s">
        <v>80</v>
      </c>
      <c r="M437" s="2">
        <v>43873</v>
      </c>
      <c r="N437" s="1">
        <v>2</v>
      </c>
      <c r="O437" s="1">
        <v>23</v>
      </c>
      <c r="P437" s="1">
        <v>22</v>
      </c>
      <c r="Q437" s="1">
        <v>23</v>
      </c>
      <c r="R437" s="1">
        <v>227.12</v>
      </c>
      <c r="S437">
        <f t="shared" si="51"/>
        <v>10.02</v>
      </c>
      <c r="T437" s="1">
        <v>35.17</v>
      </c>
      <c r="U437" s="1">
        <v>17.72</v>
      </c>
      <c r="V437" s="10">
        <f t="shared" si="52"/>
        <v>1.5516176470588234</v>
      </c>
      <c r="W437" s="10">
        <f t="shared" si="53"/>
        <v>0.78176470588235281</v>
      </c>
      <c r="X437">
        <f t="shared" si="54"/>
        <v>0.49651851951437465</v>
      </c>
    </row>
    <row r="438" spans="1:24" x14ac:dyDescent="0.2">
      <c r="A438" s="1" t="s">
        <v>89</v>
      </c>
      <c r="B438" s="1">
        <v>44</v>
      </c>
      <c r="C438" s="12">
        <v>6.9</v>
      </c>
      <c r="D438" s="12" t="s">
        <v>59</v>
      </c>
      <c r="E438" s="11">
        <v>10</v>
      </c>
      <c r="F438" s="11">
        <v>13</v>
      </c>
      <c r="G438" s="1" t="s">
        <v>84</v>
      </c>
      <c r="H438" s="1">
        <v>5884</v>
      </c>
      <c r="I438" s="1" t="s">
        <v>85</v>
      </c>
      <c r="J438" s="1">
        <v>3</v>
      </c>
      <c r="K438" s="1">
        <v>79</v>
      </c>
      <c r="L438" s="1" t="s">
        <v>71</v>
      </c>
      <c r="M438" s="2">
        <v>43877</v>
      </c>
      <c r="N438" s="1">
        <v>3</v>
      </c>
      <c r="O438" s="1">
        <v>22</v>
      </c>
      <c r="P438" s="1">
        <v>22</v>
      </c>
      <c r="Q438" s="1">
        <v>23</v>
      </c>
      <c r="R438" s="1">
        <v>238.61</v>
      </c>
      <c r="S438">
        <f t="shared" si="51"/>
        <v>10.684029850746271</v>
      </c>
      <c r="T438" s="1">
        <v>37.340000000000003</v>
      </c>
      <c r="U438" s="1">
        <v>16.16</v>
      </c>
      <c r="V438" s="10">
        <f t="shared" si="52"/>
        <v>1.671940298507463</v>
      </c>
      <c r="W438" s="10">
        <f t="shared" si="53"/>
        <v>0.72358208955223891</v>
      </c>
      <c r="X438">
        <f t="shared" si="54"/>
        <v>0.45834764561179581</v>
      </c>
    </row>
    <row r="439" spans="1:24" x14ac:dyDescent="0.2">
      <c r="A439" s="20" t="s">
        <v>89</v>
      </c>
      <c r="B439" s="20">
        <v>44</v>
      </c>
      <c r="C439" s="21">
        <v>6.9</v>
      </c>
      <c r="D439" s="21" t="s">
        <v>59</v>
      </c>
      <c r="E439" s="22">
        <v>2</v>
      </c>
      <c r="F439" s="22">
        <v>1</v>
      </c>
      <c r="G439" s="20" t="s">
        <v>50</v>
      </c>
      <c r="H439" s="20">
        <v>4348</v>
      </c>
      <c r="I439" s="20" t="s">
        <v>46</v>
      </c>
      <c r="J439" s="20">
        <v>3</v>
      </c>
      <c r="K439" s="20">
        <v>80</v>
      </c>
      <c r="L439" s="20" t="s">
        <v>68</v>
      </c>
      <c r="M439" s="23">
        <v>43865</v>
      </c>
      <c r="N439" s="20">
        <v>4</v>
      </c>
      <c r="O439" s="20">
        <v>23</v>
      </c>
      <c r="P439" s="20">
        <v>22</v>
      </c>
      <c r="Q439" s="20">
        <v>22</v>
      </c>
      <c r="R439" s="20">
        <v>220.87</v>
      </c>
      <c r="S439">
        <f t="shared" si="51"/>
        <v>9.8897014925373146</v>
      </c>
      <c r="T439" s="20">
        <v>38.42</v>
      </c>
      <c r="U439" s="20">
        <v>24.76</v>
      </c>
      <c r="V439" s="25">
        <f t="shared" si="52"/>
        <v>1.7202985074626866</v>
      </c>
      <c r="W439" s="25">
        <f t="shared" si="53"/>
        <v>1.1086567164179106</v>
      </c>
      <c r="X439" s="24">
        <f t="shared" si="54"/>
        <v>1.107124902881192</v>
      </c>
    </row>
    <row r="440" spans="1:24" x14ac:dyDescent="0.2">
      <c r="A440" s="20" t="s">
        <v>89</v>
      </c>
      <c r="B440" s="20">
        <v>44</v>
      </c>
      <c r="C440" s="21">
        <v>6.9</v>
      </c>
      <c r="D440" s="21" t="s">
        <v>59</v>
      </c>
      <c r="E440" s="22">
        <v>2</v>
      </c>
      <c r="F440" s="22">
        <v>1</v>
      </c>
      <c r="G440" s="20" t="s">
        <v>50</v>
      </c>
      <c r="H440" s="20">
        <v>4358</v>
      </c>
      <c r="I440" s="20" t="s">
        <v>46</v>
      </c>
      <c r="J440" s="20">
        <v>4</v>
      </c>
      <c r="K440" s="20">
        <v>80</v>
      </c>
      <c r="L440" s="20" t="s">
        <v>82</v>
      </c>
      <c r="M440" s="23">
        <v>43875</v>
      </c>
      <c r="N440" s="20">
        <v>4</v>
      </c>
      <c r="O440" s="1">
        <v>22</v>
      </c>
      <c r="P440" s="1">
        <v>21</v>
      </c>
      <c r="Q440" s="1">
        <v>22</v>
      </c>
      <c r="R440" s="1">
        <v>247.51</v>
      </c>
      <c r="S440">
        <f t="shared" si="51"/>
        <v>11.42353846153846</v>
      </c>
      <c r="T440" s="20">
        <v>41.62</v>
      </c>
      <c r="U440" s="20">
        <v>21.4</v>
      </c>
      <c r="V440" s="25">
        <f t="shared" si="52"/>
        <v>1.9209230769230767</v>
      </c>
      <c r="W440" s="25">
        <f t="shared" si="53"/>
        <v>0.98769230769230754</v>
      </c>
      <c r="X440" s="24">
        <f t="shared" si="54"/>
        <v>0.98118734707356392</v>
      </c>
    </row>
    <row r="441" spans="1:24" x14ac:dyDescent="0.2">
      <c r="A441" s="20" t="s">
        <v>89</v>
      </c>
      <c r="B441" s="20">
        <v>44</v>
      </c>
      <c r="C441" s="21">
        <v>6.9</v>
      </c>
      <c r="D441" s="21" t="s">
        <v>59</v>
      </c>
      <c r="E441" s="22">
        <v>2</v>
      </c>
      <c r="F441" s="22">
        <v>1</v>
      </c>
      <c r="G441" s="20" t="s">
        <v>50</v>
      </c>
      <c r="H441" s="20">
        <v>4364</v>
      </c>
      <c r="I441" s="20" t="s">
        <v>46</v>
      </c>
      <c r="J441" s="20">
        <v>4</v>
      </c>
      <c r="K441" s="20">
        <v>80</v>
      </c>
      <c r="L441" s="20" t="s">
        <v>58</v>
      </c>
      <c r="M441" s="23">
        <v>43879</v>
      </c>
      <c r="N441" s="20">
        <v>2</v>
      </c>
      <c r="O441" s="1">
        <v>23</v>
      </c>
      <c r="P441" s="1">
        <v>22</v>
      </c>
      <c r="Q441" s="1">
        <v>22</v>
      </c>
      <c r="R441" s="1">
        <v>242.48</v>
      </c>
      <c r="S441">
        <f t="shared" si="51"/>
        <v>10.857313432835822</v>
      </c>
      <c r="T441" s="20">
        <v>40.61</v>
      </c>
      <c r="U441" s="20">
        <v>21.38</v>
      </c>
      <c r="V441" s="25">
        <f t="shared" si="52"/>
        <v>1.8183582089552239</v>
      </c>
      <c r="W441" s="25">
        <f t="shared" si="53"/>
        <v>0.95731343283582093</v>
      </c>
      <c r="X441" s="24">
        <f t="shared" si="54"/>
        <v>0.87254205747704228</v>
      </c>
    </row>
    <row r="442" spans="1:24" x14ac:dyDescent="0.2">
      <c r="A442" s="20" t="s">
        <v>89</v>
      </c>
      <c r="B442" s="20">
        <v>44</v>
      </c>
      <c r="C442" s="21">
        <v>6.9</v>
      </c>
      <c r="D442" s="21" t="s">
        <v>59</v>
      </c>
      <c r="E442" s="22">
        <v>4</v>
      </c>
      <c r="F442" s="22">
        <v>8</v>
      </c>
      <c r="G442" s="20" t="s">
        <v>51</v>
      </c>
      <c r="H442" s="20">
        <v>4853</v>
      </c>
      <c r="I442" s="20" t="s">
        <v>14</v>
      </c>
      <c r="J442" s="20">
        <v>1</v>
      </c>
      <c r="K442" s="20">
        <v>81</v>
      </c>
      <c r="L442" s="20" t="s">
        <v>80</v>
      </c>
      <c r="M442" s="23">
        <v>43865</v>
      </c>
      <c r="N442" s="20">
        <v>1</v>
      </c>
      <c r="O442" s="20">
        <v>22</v>
      </c>
      <c r="P442" s="20">
        <v>22</v>
      </c>
      <c r="Q442" s="20">
        <v>22</v>
      </c>
      <c r="R442" s="20">
        <v>225.81</v>
      </c>
      <c r="S442">
        <f t="shared" si="51"/>
        <v>10.264090909090909</v>
      </c>
      <c r="T442" s="20">
        <v>45.01</v>
      </c>
      <c r="U442" s="20">
        <v>27.02</v>
      </c>
      <c r="V442" s="25">
        <f t="shared" si="52"/>
        <v>2.0459090909090909</v>
      </c>
      <c r="W442" s="25">
        <f t="shared" si="53"/>
        <v>1.2281818181818183</v>
      </c>
      <c r="X442" s="24">
        <f t="shared" si="54"/>
        <v>1.6158843774238838</v>
      </c>
    </row>
    <row r="443" spans="1:24" x14ac:dyDescent="0.2">
      <c r="A443" s="20" t="s">
        <v>89</v>
      </c>
      <c r="B443" s="20">
        <v>44</v>
      </c>
      <c r="C443" s="21">
        <v>6.9</v>
      </c>
      <c r="D443" s="21" t="s">
        <v>59</v>
      </c>
      <c r="E443" s="22">
        <v>8</v>
      </c>
      <c r="F443" s="22">
        <v>11</v>
      </c>
      <c r="G443" s="20" t="s">
        <v>52</v>
      </c>
      <c r="H443" s="20">
        <v>5573</v>
      </c>
      <c r="I443" s="20" t="s">
        <v>29</v>
      </c>
      <c r="J443" s="20">
        <v>1</v>
      </c>
      <c r="K443" s="20">
        <v>81</v>
      </c>
      <c r="L443" s="20" t="s">
        <v>79</v>
      </c>
      <c r="M443" s="23">
        <v>43877</v>
      </c>
      <c r="N443" s="20">
        <v>4</v>
      </c>
      <c r="O443" s="20">
        <v>22</v>
      </c>
      <c r="P443" s="20">
        <v>22</v>
      </c>
      <c r="Q443" s="20">
        <v>22</v>
      </c>
      <c r="R443" s="20">
        <v>217.34</v>
      </c>
      <c r="S443">
        <f t="shared" si="51"/>
        <v>9.8790909090909089</v>
      </c>
      <c r="T443" s="20">
        <v>35.380000000000003</v>
      </c>
      <c r="U443" s="20">
        <v>24.04</v>
      </c>
      <c r="V443" s="25">
        <f t="shared" si="52"/>
        <v>1.6081818181818184</v>
      </c>
      <c r="W443" s="25">
        <f t="shared" si="53"/>
        <v>1.0927272727272728</v>
      </c>
      <c r="X443" s="24">
        <f t="shared" si="54"/>
        <v>1.0054427227020128</v>
      </c>
    </row>
    <row r="444" spans="1:24" x14ac:dyDescent="0.2">
      <c r="A444" s="20" t="s">
        <v>89</v>
      </c>
      <c r="B444" s="20">
        <v>44</v>
      </c>
      <c r="C444" s="21">
        <v>6.9</v>
      </c>
      <c r="D444" s="21" t="s">
        <v>59</v>
      </c>
      <c r="E444" s="22">
        <v>4</v>
      </c>
      <c r="F444" s="22">
        <v>8</v>
      </c>
      <c r="G444" s="20" t="s">
        <v>51</v>
      </c>
      <c r="H444" s="20">
        <v>4858</v>
      </c>
      <c r="I444" s="20" t="s">
        <v>14</v>
      </c>
      <c r="J444" s="20">
        <v>1</v>
      </c>
      <c r="K444" s="20">
        <v>81</v>
      </c>
      <c r="L444" s="20" t="s">
        <v>78</v>
      </c>
      <c r="M444" s="23">
        <v>43881</v>
      </c>
      <c r="N444" s="20">
        <v>1</v>
      </c>
      <c r="O444" s="20">
        <v>22</v>
      </c>
      <c r="P444" s="20">
        <v>22</v>
      </c>
      <c r="Q444" s="20">
        <v>22</v>
      </c>
      <c r="R444" s="20">
        <v>250.88</v>
      </c>
      <c r="S444">
        <f t="shared" si="51"/>
        <v>11.403636363636364</v>
      </c>
      <c r="T444" s="20">
        <v>42.72</v>
      </c>
      <c r="U444" s="20">
        <v>21.1</v>
      </c>
      <c r="V444" s="25">
        <f t="shared" si="52"/>
        <v>1.9418181818181817</v>
      </c>
      <c r="W444" s="25">
        <f t="shared" si="53"/>
        <v>0.95909090909090911</v>
      </c>
      <c r="X444" s="24">
        <f t="shared" si="54"/>
        <v>0.93524788438857498</v>
      </c>
    </row>
    <row r="445" spans="1:24" x14ac:dyDescent="0.2">
      <c r="A445" s="20" t="s">
        <v>89</v>
      </c>
      <c r="B445" s="20">
        <v>44</v>
      </c>
      <c r="C445" s="21">
        <v>6.9</v>
      </c>
      <c r="D445" s="21" t="s">
        <v>59</v>
      </c>
      <c r="E445" s="22">
        <v>8</v>
      </c>
      <c r="F445" s="22">
        <v>11</v>
      </c>
      <c r="G445" s="20" t="s">
        <v>52</v>
      </c>
      <c r="H445" s="20">
        <v>5577</v>
      </c>
      <c r="I445" s="20" t="s">
        <v>29</v>
      </c>
      <c r="J445" s="20">
        <v>1</v>
      </c>
      <c r="K445" s="20">
        <v>81</v>
      </c>
      <c r="L445" s="20" t="s">
        <v>64</v>
      </c>
      <c r="M445" s="23">
        <v>43884</v>
      </c>
      <c r="N445" s="20">
        <v>1</v>
      </c>
      <c r="O445" s="20">
        <v>23</v>
      </c>
      <c r="P445" s="20">
        <v>22</v>
      </c>
      <c r="Q445" s="20">
        <v>22</v>
      </c>
      <c r="R445" s="20">
        <v>226.19</v>
      </c>
      <c r="S445">
        <f t="shared" si="51"/>
        <v>10.127910447761195</v>
      </c>
      <c r="T445" s="20">
        <v>34.71</v>
      </c>
      <c r="U445" s="20">
        <v>21.4</v>
      </c>
      <c r="V445" s="25">
        <f t="shared" si="52"/>
        <v>1.5541791044776121</v>
      </c>
      <c r="W445" s="25">
        <f t="shared" si="53"/>
        <v>0.95820895522388061</v>
      </c>
      <c r="X445" s="24">
        <f t="shared" si="54"/>
        <v>0.7471712262179675</v>
      </c>
    </row>
    <row r="446" spans="1:24" x14ac:dyDescent="0.2">
      <c r="A446" s="20" t="s">
        <v>89</v>
      </c>
      <c r="B446" s="20">
        <v>44</v>
      </c>
      <c r="C446" s="21">
        <v>6.9</v>
      </c>
      <c r="D446" s="21" t="s">
        <v>59</v>
      </c>
      <c r="E446" s="22">
        <v>4</v>
      </c>
      <c r="F446" s="22">
        <v>8</v>
      </c>
      <c r="G446" s="20" t="s">
        <v>51</v>
      </c>
      <c r="H446" s="20">
        <v>4872</v>
      </c>
      <c r="I446" s="20" t="s">
        <v>14</v>
      </c>
      <c r="J446" s="20">
        <v>2</v>
      </c>
      <c r="K446" s="20">
        <v>82</v>
      </c>
      <c r="L446" s="20" t="s">
        <v>76</v>
      </c>
      <c r="M446" s="23">
        <v>43879</v>
      </c>
      <c r="N446" s="20">
        <v>1</v>
      </c>
      <c r="O446" s="20">
        <v>22</v>
      </c>
      <c r="P446" s="20">
        <v>22</v>
      </c>
      <c r="Q446" s="20">
        <v>22</v>
      </c>
      <c r="R446" s="20">
        <v>241.37</v>
      </c>
      <c r="S446">
        <f t="shared" si="51"/>
        <v>10.971363636363636</v>
      </c>
      <c r="T446" s="1">
        <v>45.18</v>
      </c>
      <c r="U446" s="1">
        <v>15.26</v>
      </c>
      <c r="V446" s="10">
        <f t="shared" si="52"/>
        <v>2.0536363636363637</v>
      </c>
      <c r="W446" s="10">
        <f t="shared" si="53"/>
        <v>0.69363636363636361</v>
      </c>
      <c r="X446">
        <f t="shared" si="54"/>
        <v>0.51735169185628482</v>
      </c>
    </row>
    <row r="447" spans="1:24" x14ac:dyDescent="0.2">
      <c r="A447" s="20" t="s">
        <v>89</v>
      </c>
      <c r="B447" s="20">
        <v>44</v>
      </c>
      <c r="C447" s="21">
        <v>6.9</v>
      </c>
      <c r="D447" s="21" t="s">
        <v>59</v>
      </c>
      <c r="E447" s="22">
        <v>8</v>
      </c>
      <c r="F447" s="22">
        <v>11</v>
      </c>
      <c r="G447" s="20" t="s">
        <v>52</v>
      </c>
      <c r="H447" s="20">
        <v>5601</v>
      </c>
      <c r="I447" s="20" t="s">
        <v>29</v>
      </c>
      <c r="J447" s="20">
        <v>3</v>
      </c>
      <c r="K447" s="20">
        <v>83</v>
      </c>
      <c r="L447" s="20" t="s">
        <v>74</v>
      </c>
      <c r="M447" s="23">
        <v>43879</v>
      </c>
      <c r="N447" s="20">
        <v>1</v>
      </c>
      <c r="O447" s="20">
        <v>22</v>
      </c>
      <c r="P447" s="20">
        <v>22</v>
      </c>
      <c r="Q447" s="20">
        <v>22</v>
      </c>
      <c r="R447" s="20">
        <v>221.16</v>
      </c>
      <c r="S447">
        <f t="shared" si="51"/>
        <v>10.052727272727273</v>
      </c>
      <c r="T447" s="1">
        <v>42.43</v>
      </c>
      <c r="U447" s="1">
        <v>19.100000000000001</v>
      </c>
      <c r="V447" s="10">
        <f t="shared" si="52"/>
        <v>1.9286363636363637</v>
      </c>
      <c r="W447" s="10">
        <f t="shared" si="53"/>
        <v>0.86818181818181828</v>
      </c>
      <c r="X447">
        <f t="shared" si="54"/>
        <v>0.76115016543039404</v>
      </c>
    </row>
    <row r="448" spans="1:24" x14ac:dyDescent="0.2">
      <c r="A448" s="20" t="s">
        <v>89</v>
      </c>
      <c r="B448" s="20">
        <v>44</v>
      </c>
      <c r="C448" s="21">
        <v>6.9</v>
      </c>
      <c r="D448" s="21" t="s">
        <v>59</v>
      </c>
      <c r="E448" s="22">
        <v>4</v>
      </c>
      <c r="F448" s="22">
        <v>8</v>
      </c>
      <c r="G448" s="20" t="s">
        <v>51</v>
      </c>
      <c r="H448" s="20">
        <v>4892</v>
      </c>
      <c r="I448" s="20" t="s">
        <v>14</v>
      </c>
      <c r="J448" s="20">
        <v>4</v>
      </c>
      <c r="K448" s="20">
        <v>84</v>
      </c>
      <c r="L448" s="20" t="s">
        <v>61</v>
      </c>
      <c r="M448" s="23">
        <v>43869</v>
      </c>
      <c r="N448" s="20">
        <v>1</v>
      </c>
      <c r="O448" s="20">
        <v>22</v>
      </c>
      <c r="P448" s="20">
        <v>22</v>
      </c>
      <c r="Q448" s="20">
        <v>22</v>
      </c>
      <c r="R448" s="20">
        <v>246.58</v>
      </c>
      <c r="S448">
        <f t="shared" si="51"/>
        <v>11.208181818181819</v>
      </c>
      <c r="T448" s="20">
        <v>47.38</v>
      </c>
      <c r="U448" s="20">
        <v>23.19</v>
      </c>
      <c r="V448" s="25">
        <f t="shared" si="52"/>
        <v>2.1536363636363638</v>
      </c>
      <c r="W448" s="25">
        <f t="shared" si="53"/>
        <v>1.0540909090909092</v>
      </c>
      <c r="X448" s="24">
        <f t="shared" si="54"/>
        <v>1.2529309389214525</v>
      </c>
    </row>
    <row r="449" spans="1:24" x14ac:dyDescent="0.2">
      <c r="A449" s="20" t="s">
        <v>89</v>
      </c>
      <c r="B449" s="20">
        <v>44</v>
      </c>
      <c r="C449" s="21">
        <v>6.9</v>
      </c>
      <c r="D449" s="21" t="s">
        <v>59</v>
      </c>
      <c r="E449" s="22">
        <v>8</v>
      </c>
      <c r="F449" s="22">
        <v>11</v>
      </c>
      <c r="G449" s="20" t="s">
        <v>52</v>
      </c>
      <c r="H449" s="20">
        <v>5616</v>
      </c>
      <c r="I449" s="20" t="s">
        <v>29</v>
      </c>
      <c r="J449" s="20">
        <v>4</v>
      </c>
      <c r="K449" s="20">
        <v>84</v>
      </c>
      <c r="L449" s="20" t="s">
        <v>79</v>
      </c>
      <c r="M449" s="23">
        <v>43873</v>
      </c>
      <c r="N449" s="20">
        <v>4</v>
      </c>
      <c r="O449" s="20">
        <v>22</v>
      </c>
      <c r="P449" s="20">
        <v>22</v>
      </c>
      <c r="Q449" s="20">
        <v>22</v>
      </c>
      <c r="R449" s="20">
        <v>225.71</v>
      </c>
      <c r="S449">
        <f t="shared" si="51"/>
        <v>10.259545454545455</v>
      </c>
      <c r="T449" s="20">
        <v>43.74</v>
      </c>
      <c r="U449" s="20">
        <v>25.71</v>
      </c>
      <c r="V449" s="25">
        <f t="shared" si="52"/>
        <v>1.9881818181818183</v>
      </c>
      <c r="W449" s="25">
        <f t="shared" si="53"/>
        <v>1.1686363636363637</v>
      </c>
      <c r="X449" s="24">
        <f t="shared" si="54"/>
        <v>1.4217181633160618</v>
      </c>
    </row>
    <row r="450" spans="1:24" x14ac:dyDescent="0.2">
      <c r="A450" s="20" t="s">
        <v>89</v>
      </c>
      <c r="B450" s="20">
        <v>44</v>
      </c>
      <c r="C450" s="21">
        <v>6.9</v>
      </c>
      <c r="D450" s="21" t="s">
        <v>59</v>
      </c>
      <c r="E450" s="22">
        <v>4</v>
      </c>
      <c r="F450" s="22">
        <v>8</v>
      </c>
      <c r="G450" s="20" t="s">
        <v>51</v>
      </c>
      <c r="H450" s="20">
        <v>4887</v>
      </c>
      <c r="I450" s="20" t="s">
        <v>14</v>
      </c>
      <c r="J450" s="20">
        <v>4</v>
      </c>
      <c r="K450" s="20">
        <v>84</v>
      </c>
      <c r="L450" s="20" t="s">
        <v>66</v>
      </c>
      <c r="M450" s="23">
        <v>43875</v>
      </c>
      <c r="N450" s="20">
        <v>2</v>
      </c>
      <c r="O450" s="20">
        <v>22</v>
      </c>
      <c r="P450" s="20">
        <v>22</v>
      </c>
      <c r="Q450" s="20">
        <v>22</v>
      </c>
      <c r="R450" s="20">
        <v>236.59</v>
      </c>
      <c r="S450">
        <f t="shared" si="51"/>
        <v>10.754090909090909</v>
      </c>
      <c r="T450" s="20">
        <v>31.3</v>
      </c>
      <c r="U450" s="20">
        <v>15.65</v>
      </c>
      <c r="V450" s="25">
        <f t="shared" si="52"/>
        <v>1.4227272727272728</v>
      </c>
      <c r="W450" s="25">
        <f t="shared" si="53"/>
        <v>0.71136363636363642</v>
      </c>
      <c r="X450" s="24">
        <f t="shared" si="54"/>
        <v>0.37696723243291208</v>
      </c>
    </row>
    <row r="451" spans="1:24" x14ac:dyDescent="0.2">
      <c r="A451" s="20" t="s">
        <v>89</v>
      </c>
      <c r="B451" s="20">
        <v>44</v>
      </c>
      <c r="C451" s="21">
        <v>6.9</v>
      </c>
      <c r="D451" s="21" t="s">
        <v>59</v>
      </c>
      <c r="E451" s="22">
        <v>8</v>
      </c>
      <c r="F451" s="22">
        <v>11</v>
      </c>
      <c r="G451" s="20" t="s">
        <v>52</v>
      </c>
      <c r="H451" s="20">
        <v>5606</v>
      </c>
      <c r="I451" s="20" t="s">
        <v>29</v>
      </c>
      <c r="J451" s="20">
        <v>4</v>
      </c>
      <c r="K451" s="20">
        <v>84</v>
      </c>
      <c r="L451" s="20" t="s">
        <v>82</v>
      </c>
      <c r="M451" s="23">
        <v>43886</v>
      </c>
      <c r="N451" s="20">
        <v>4</v>
      </c>
      <c r="O451" s="1">
        <v>22</v>
      </c>
      <c r="P451" s="1">
        <v>22</v>
      </c>
      <c r="Q451" s="1">
        <v>23</v>
      </c>
      <c r="R451" s="1">
        <v>235.6</v>
      </c>
      <c r="S451">
        <f t="shared" si="51"/>
        <v>10.549253731343283</v>
      </c>
      <c r="T451" s="20">
        <v>39.01</v>
      </c>
      <c r="U451" s="20">
        <v>20.02</v>
      </c>
      <c r="V451" s="25">
        <f t="shared" si="52"/>
        <v>1.7467164179104477</v>
      </c>
      <c r="W451" s="25">
        <f t="shared" si="53"/>
        <v>0.8964179104477612</v>
      </c>
      <c r="X451" s="24">
        <f t="shared" si="54"/>
        <v>0.73492339899529058</v>
      </c>
    </row>
    <row r="452" spans="1:24" x14ac:dyDescent="0.2">
      <c r="A452" s="20" t="s">
        <v>89</v>
      </c>
      <c r="B452" s="20">
        <v>44</v>
      </c>
      <c r="C452" s="21">
        <v>6.9</v>
      </c>
      <c r="D452" s="21" t="s">
        <v>59</v>
      </c>
      <c r="E452" s="22">
        <v>1</v>
      </c>
      <c r="F452" s="22">
        <v>2</v>
      </c>
      <c r="G452" s="20" t="s">
        <v>50</v>
      </c>
      <c r="H452" s="20">
        <v>4183</v>
      </c>
      <c r="I452" s="20" t="s">
        <v>4</v>
      </c>
      <c r="J452" s="20">
        <v>1</v>
      </c>
      <c r="K452" s="20">
        <v>85</v>
      </c>
      <c r="L452" s="20" t="s">
        <v>75</v>
      </c>
      <c r="M452" s="23">
        <v>43869</v>
      </c>
      <c r="N452" s="20">
        <v>4</v>
      </c>
      <c r="O452" s="1">
        <v>22</v>
      </c>
      <c r="P452" s="1">
        <v>23</v>
      </c>
      <c r="Q452" s="1">
        <v>22</v>
      </c>
      <c r="R452" s="1">
        <v>232.2</v>
      </c>
      <c r="S452">
        <f t="shared" si="51"/>
        <v>10.397014925373135</v>
      </c>
      <c r="T452" s="20">
        <v>43.86</v>
      </c>
      <c r="U452" s="20">
        <v>23.35</v>
      </c>
      <c r="V452" s="25">
        <f t="shared" si="52"/>
        <v>1.9638805970149253</v>
      </c>
      <c r="W452" s="25">
        <f t="shared" si="53"/>
        <v>1.0455223880597015</v>
      </c>
      <c r="X452" s="24">
        <f t="shared" si="54"/>
        <v>1.1240364004311307</v>
      </c>
    </row>
    <row r="453" spans="1:24" x14ac:dyDescent="0.2">
      <c r="A453" s="20" t="s">
        <v>89</v>
      </c>
      <c r="B453" s="20">
        <v>44</v>
      </c>
      <c r="C453" s="21">
        <v>6.9</v>
      </c>
      <c r="D453" s="21" t="s">
        <v>59</v>
      </c>
      <c r="E453" s="22">
        <v>5</v>
      </c>
      <c r="F453" s="22">
        <v>5</v>
      </c>
      <c r="G453" s="20" t="s">
        <v>51</v>
      </c>
      <c r="H453" s="20">
        <v>4903</v>
      </c>
      <c r="I453" s="20" t="s">
        <v>15</v>
      </c>
      <c r="J453" s="20">
        <v>1</v>
      </c>
      <c r="K453" s="20">
        <v>85</v>
      </c>
      <c r="L453" s="20" t="s">
        <v>64</v>
      </c>
      <c r="M453" s="23">
        <v>43888</v>
      </c>
      <c r="N453" s="20">
        <v>1</v>
      </c>
      <c r="O453" s="1">
        <v>22</v>
      </c>
      <c r="P453" s="1">
        <v>23</v>
      </c>
      <c r="Q453" s="1">
        <v>23</v>
      </c>
      <c r="R453" s="1">
        <v>238.74</v>
      </c>
      <c r="S453">
        <f t="shared" si="51"/>
        <v>10.53264705882353</v>
      </c>
      <c r="T453" s="20">
        <v>38.6</v>
      </c>
      <c r="U453" s="20">
        <v>20</v>
      </c>
      <c r="V453" s="25">
        <f t="shared" si="52"/>
        <v>1.7029411764705882</v>
      </c>
      <c r="W453" s="25">
        <f t="shared" si="53"/>
        <v>0.88235294117647056</v>
      </c>
      <c r="X453" s="24">
        <f t="shared" si="54"/>
        <v>0.69419733860236488</v>
      </c>
    </row>
    <row r="454" spans="1:24" x14ac:dyDescent="0.2">
      <c r="A454" s="20" t="s">
        <v>89</v>
      </c>
      <c r="B454" s="20">
        <v>44</v>
      </c>
      <c r="C454" s="21">
        <v>6.9</v>
      </c>
      <c r="D454" s="21" t="s">
        <v>59</v>
      </c>
      <c r="E454" s="22">
        <v>1</v>
      </c>
      <c r="F454" s="22">
        <v>2</v>
      </c>
      <c r="G454" s="20" t="s">
        <v>50</v>
      </c>
      <c r="H454" s="20">
        <v>4196</v>
      </c>
      <c r="I454" s="20" t="s">
        <v>4</v>
      </c>
      <c r="J454" s="20">
        <v>2</v>
      </c>
      <c r="K454" s="20">
        <v>86</v>
      </c>
      <c r="L454" s="20" t="s">
        <v>61</v>
      </c>
      <c r="M454" s="23">
        <v>43869</v>
      </c>
      <c r="N454" s="20">
        <v>1</v>
      </c>
      <c r="O454" s="1">
        <v>22</v>
      </c>
      <c r="P454" s="1">
        <v>22</v>
      </c>
      <c r="Q454" s="1">
        <v>23</v>
      </c>
      <c r="R454" s="1">
        <v>237.48</v>
      </c>
      <c r="S454">
        <f t="shared" si="51"/>
        <v>10.633432835820896</v>
      </c>
      <c r="T454" s="20">
        <v>39.049999999999997</v>
      </c>
      <c r="U454" s="20">
        <v>21.26</v>
      </c>
      <c r="V454" s="25">
        <f t="shared" si="52"/>
        <v>1.7485074626865671</v>
      </c>
      <c r="W454" s="25">
        <f t="shared" si="53"/>
        <v>0.95194029850746276</v>
      </c>
      <c r="X454" s="24">
        <f t="shared" si="54"/>
        <v>0.82963208011809231</v>
      </c>
    </row>
    <row r="455" spans="1:24" x14ac:dyDescent="0.2">
      <c r="A455" s="20" t="s">
        <v>89</v>
      </c>
      <c r="B455" s="20">
        <v>44</v>
      </c>
      <c r="C455" s="21">
        <v>6.9</v>
      </c>
      <c r="D455" s="21" t="s">
        <v>59</v>
      </c>
      <c r="E455" s="22">
        <v>1</v>
      </c>
      <c r="F455" s="22">
        <v>2</v>
      </c>
      <c r="G455" s="20" t="s">
        <v>50</v>
      </c>
      <c r="H455" s="20">
        <v>4195</v>
      </c>
      <c r="I455" s="20" t="s">
        <v>4</v>
      </c>
      <c r="J455" s="20">
        <v>2</v>
      </c>
      <c r="K455" s="20">
        <v>86</v>
      </c>
      <c r="L455" s="20" t="s">
        <v>75</v>
      </c>
      <c r="M455" s="23">
        <v>43873</v>
      </c>
      <c r="N455" s="20">
        <v>3</v>
      </c>
      <c r="O455" s="1">
        <v>22</v>
      </c>
      <c r="P455" s="1">
        <v>22</v>
      </c>
      <c r="Q455" s="1">
        <v>22</v>
      </c>
      <c r="R455" s="1">
        <v>224.57</v>
      </c>
      <c r="S455">
        <f t="shared" si="51"/>
        <v>10.207727272727272</v>
      </c>
      <c r="T455" s="20">
        <v>38.64</v>
      </c>
      <c r="U455" s="20">
        <v>18.25</v>
      </c>
      <c r="V455" s="25">
        <f t="shared" si="52"/>
        <v>1.7563636363636363</v>
      </c>
      <c r="W455" s="25">
        <f t="shared" si="53"/>
        <v>0.82954545454545459</v>
      </c>
      <c r="X455" s="24">
        <f t="shared" si="54"/>
        <v>0.63283929080761214</v>
      </c>
    </row>
    <row r="456" spans="1:24" x14ac:dyDescent="0.2">
      <c r="A456" s="20" t="s">
        <v>89</v>
      </c>
      <c r="B456" s="20">
        <v>44</v>
      </c>
      <c r="C456" s="21">
        <v>6.9</v>
      </c>
      <c r="D456" s="21" t="s">
        <v>59</v>
      </c>
      <c r="E456" s="22">
        <v>5</v>
      </c>
      <c r="F456" s="22">
        <v>5</v>
      </c>
      <c r="G456" s="20" t="s">
        <v>51</v>
      </c>
      <c r="H456" s="20">
        <v>4912</v>
      </c>
      <c r="I456" s="20" t="s">
        <v>15</v>
      </c>
      <c r="J456" s="20">
        <v>2</v>
      </c>
      <c r="K456" s="20">
        <v>86</v>
      </c>
      <c r="L456" s="20" t="s">
        <v>68</v>
      </c>
      <c r="M456" s="23">
        <v>43888</v>
      </c>
      <c r="N456" s="20">
        <v>1</v>
      </c>
      <c r="O456" s="1">
        <v>22</v>
      </c>
      <c r="P456" s="1">
        <v>22</v>
      </c>
      <c r="Q456" s="1">
        <v>22</v>
      </c>
      <c r="R456" s="1">
        <v>240.21</v>
      </c>
      <c r="S456">
        <f t="shared" si="51"/>
        <v>10.918636363636365</v>
      </c>
      <c r="T456" s="20">
        <v>37</v>
      </c>
      <c r="U456" s="20">
        <v>22</v>
      </c>
      <c r="V456" s="25">
        <f t="shared" si="52"/>
        <v>1.6818181818181819</v>
      </c>
      <c r="W456" s="25">
        <f t="shared" si="53"/>
        <v>1</v>
      </c>
      <c r="X456" s="24">
        <f t="shared" si="54"/>
        <v>0.88059794077895714</v>
      </c>
    </row>
    <row r="457" spans="1:24" x14ac:dyDescent="0.2">
      <c r="A457" s="20" t="s">
        <v>89</v>
      </c>
      <c r="B457" s="20">
        <v>44</v>
      </c>
      <c r="C457" s="21">
        <v>6.9</v>
      </c>
      <c r="D457" s="21" t="s">
        <v>59</v>
      </c>
      <c r="E457" s="22">
        <v>1</v>
      </c>
      <c r="F457" s="22">
        <v>2</v>
      </c>
      <c r="G457" s="20" t="s">
        <v>50</v>
      </c>
      <c r="H457" s="20">
        <v>4205</v>
      </c>
      <c r="I457" s="20" t="s">
        <v>4</v>
      </c>
      <c r="J457" s="20">
        <v>3</v>
      </c>
      <c r="K457" s="20">
        <v>87</v>
      </c>
      <c r="L457" s="20" t="s">
        <v>80</v>
      </c>
      <c r="M457" s="23">
        <v>43869</v>
      </c>
      <c r="N457" s="20">
        <v>4</v>
      </c>
      <c r="O457" s="1">
        <v>23</v>
      </c>
      <c r="P457" s="1">
        <v>22</v>
      </c>
      <c r="Q457" s="1">
        <v>23</v>
      </c>
      <c r="R457" s="1">
        <v>240.45</v>
      </c>
      <c r="S457">
        <f t="shared" si="51"/>
        <v>10.608088235294117</v>
      </c>
      <c r="T457" s="20">
        <v>44.29</v>
      </c>
      <c r="U457" s="20">
        <v>21.47</v>
      </c>
      <c r="V457" s="25">
        <f t="shared" si="52"/>
        <v>1.953970588235294</v>
      </c>
      <c r="W457" s="25">
        <f t="shared" si="53"/>
        <v>0.94720588235294112</v>
      </c>
      <c r="X457" s="24">
        <f t="shared" si="54"/>
        <v>0.91792123638621526</v>
      </c>
    </row>
    <row r="458" spans="1:24" x14ac:dyDescent="0.2">
      <c r="A458" s="20" t="s">
        <v>89</v>
      </c>
      <c r="B458" s="20">
        <v>44</v>
      </c>
      <c r="C458" s="21">
        <v>6.9</v>
      </c>
      <c r="D458" s="21" t="s">
        <v>59</v>
      </c>
      <c r="E458" s="22">
        <v>1</v>
      </c>
      <c r="F458" s="22">
        <v>2</v>
      </c>
      <c r="G458" s="20" t="s">
        <v>50</v>
      </c>
      <c r="H458" s="20">
        <v>4202</v>
      </c>
      <c r="I458" s="20" t="s">
        <v>4</v>
      </c>
      <c r="J458" s="20">
        <v>3</v>
      </c>
      <c r="K458" s="20">
        <v>87</v>
      </c>
      <c r="L458" s="20" t="s">
        <v>72</v>
      </c>
      <c r="M458" s="23">
        <v>43872</v>
      </c>
      <c r="N458" s="20">
        <v>3</v>
      </c>
      <c r="O458" s="20">
        <v>22</v>
      </c>
      <c r="P458" s="20">
        <v>23</v>
      </c>
      <c r="Q458" s="20">
        <v>22</v>
      </c>
      <c r="R458" s="20">
        <v>249.05</v>
      </c>
      <c r="S458">
        <f t="shared" si="51"/>
        <v>11.151492537313434</v>
      </c>
      <c r="T458" s="20">
        <v>45.61</v>
      </c>
      <c r="U458" s="20">
        <v>23.35</v>
      </c>
      <c r="V458" s="25">
        <f t="shared" si="52"/>
        <v>2.0422388059701495</v>
      </c>
      <c r="W458" s="25">
        <f t="shared" si="53"/>
        <v>1.0455223880597015</v>
      </c>
      <c r="X458" s="24">
        <f t="shared" si="54"/>
        <v>1.1688850940187843</v>
      </c>
    </row>
    <row r="459" spans="1:24" x14ac:dyDescent="0.2">
      <c r="A459" s="1" t="s">
        <v>89</v>
      </c>
      <c r="B459" s="1">
        <v>44</v>
      </c>
      <c r="C459" s="12">
        <v>6.9</v>
      </c>
      <c r="D459" s="12" t="s">
        <v>59</v>
      </c>
      <c r="E459" s="11">
        <v>5</v>
      </c>
      <c r="F459" s="11">
        <v>5</v>
      </c>
      <c r="G459" s="1" t="s">
        <v>51</v>
      </c>
      <c r="H459" s="1">
        <v>4929</v>
      </c>
      <c r="I459" s="1" t="s">
        <v>15</v>
      </c>
      <c r="J459" s="1">
        <v>3</v>
      </c>
      <c r="K459" s="1">
        <v>87</v>
      </c>
      <c r="L459" s="1" t="s">
        <v>74</v>
      </c>
      <c r="M459" s="2">
        <v>43879</v>
      </c>
      <c r="N459" s="1">
        <v>2</v>
      </c>
      <c r="O459" s="1">
        <v>23</v>
      </c>
      <c r="P459" s="1">
        <v>22</v>
      </c>
      <c r="Q459" s="1">
        <v>23</v>
      </c>
      <c r="R459" s="1">
        <v>243.08</v>
      </c>
      <c r="S459">
        <f t="shared" si="51"/>
        <v>10.724117647058824</v>
      </c>
      <c r="T459" s="1">
        <v>43.17</v>
      </c>
      <c r="U459" s="1">
        <v>21.59</v>
      </c>
      <c r="V459" s="10">
        <f t="shared" si="52"/>
        <v>1.9045588235294117</v>
      </c>
      <c r="W459" s="10">
        <f t="shared" si="53"/>
        <v>0.9524999999999999</v>
      </c>
      <c r="X459">
        <f t="shared" si="54"/>
        <v>0.90473831274701622</v>
      </c>
    </row>
    <row r="460" spans="1:24" x14ac:dyDescent="0.2">
      <c r="A460" s="1" t="s">
        <v>89</v>
      </c>
      <c r="B460" s="1">
        <v>44</v>
      </c>
      <c r="C460" s="12">
        <v>6.9</v>
      </c>
      <c r="D460" s="12" t="s">
        <v>59</v>
      </c>
      <c r="E460" s="11">
        <v>5</v>
      </c>
      <c r="F460" s="11">
        <v>5</v>
      </c>
      <c r="G460" s="1" t="s">
        <v>51</v>
      </c>
      <c r="H460" s="1">
        <v>4936</v>
      </c>
      <c r="I460" s="1" t="s">
        <v>15</v>
      </c>
      <c r="J460" s="1">
        <v>4</v>
      </c>
      <c r="K460" s="1">
        <v>88</v>
      </c>
      <c r="L460" s="1" t="s">
        <v>68</v>
      </c>
      <c r="M460" s="2">
        <v>43881</v>
      </c>
      <c r="N460" s="1">
        <v>3</v>
      </c>
      <c r="O460" s="1">
        <v>22</v>
      </c>
      <c r="P460" s="1">
        <v>22</v>
      </c>
      <c r="Q460" s="1">
        <v>23</v>
      </c>
      <c r="R460" s="1">
        <v>239.21</v>
      </c>
      <c r="S460">
        <f t="shared" si="51"/>
        <v>10.710895522388061</v>
      </c>
      <c r="T460" s="1">
        <v>44.05</v>
      </c>
      <c r="U460" s="1">
        <v>19.03</v>
      </c>
      <c r="V460" s="10">
        <f t="shared" si="52"/>
        <v>1.9723880597014924</v>
      </c>
      <c r="W460" s="10">
        <f t="shared" si="53"/>
        <v>0.85208955223880611</v>
      </c>
      <c r="X460">
        <f t="shared" si="54"/>
        <v>0.74982767872659351</v>
      </c>
    </row>
    <row r="461" spans="1:24" x14ac:dyDescent="0.2">
      <c r="A461" s="1" t="s">
        <v>89</v>
      </c>
      <c r="B461" s="1">
        <v>44</v>
      </c>
      <c r="C461" s="12">
        <v>6.9</v>
      </c>
      <c r="D461" s="12" t="s">
        <v>59</v>
      </c>
      <c r="E461" s="11">
        <v>5</v>
      </c>
      <c r="F461" s="11">
        <v>5</v>
      </c>
      <c r="G461" s="1" t="s">
        <v>51</v>
      </c>
      <c r="H461" s="1">
        <v>4943</v>
      </c>
      <c r="I461" s="1" t="s">
        <v>15</v>
      </c>
      <c r="J461" s="1">
        <v>4</v>
      </c>
      <c r="K461" s="1">
        <v>88</v>
      </c>
      <c r="L461" s="1" t="s">
        <v>77</v>
      </c>
      <c r="M461" s="2">
        <v>43888</v>
      </c>
      <c r="N461" s="1">
        <v>4</v>
      </c>
      <c r="O461" s="1">
        <v>22</v>
      </c>
      <c r="P461" s="1">
        <v>22</v>
      </c>
      <c r="Q461" s="1">
        <v>23</v>
      </c>
      <c r="R461" s="1">
        <v>238.92</v>
      </c>
      <c r="S461">
        <f t="shared" si="51"/>
        <v>10.697910447761194</v>
      </c>
      <c r="T461" s="1">
        <v>38.01</v>
      </c>
      <c r="U461" s="1">
        <v>20.59</v>
      </c>
      <c r="V461" s="10">
        <f t="shared" si="52"/>
        <v>1.7019402985074628</v>
      </c>
      <c r="W461" s="10">
        <f t="shared" si="53"/>
        <v>0.92194029850746273</v>
      </c>
      <c r="X461">
        <f t="shared" si="54"/>
        <v>0.75744053186686489</v>
      </c>
    </row>
    <row r="462" spans="1:24" x14ac:dyDescent="0.2">
      <c r="A462" s="1" t="s">
        <v>89</v>
      </c>
      <c r="B462" s="1">
        <v>44</v>
      </c>
      <c r="C462" s="12">
        <v>6.9</v>
      </c>
      <c r="D462" s="12" t="s">
        <v>59</v>
      </c>
      <c r="E462" s="11">
        <v>10</v>
      </c>
      <c r="F462" s="11">
        <v>15</v>
      </c>
      <c r="G462" s="1" t="s">
        <v>84</v>
      </c>
      <c r="H462" s="1">
        <v>5962</v>
      </c>
      <c r="I462" s="1" t="s">
        <v>88</v>
      </c>
      <c r="J462" s="1">
        <v>1</v>
      </c>
      <c r="K462" s="1">
        <v>89</v>
      </c>
      <c r="L462" s="1" t="s">
        <v>78</v>
      </c>
      <c r="M462" s="2">
        <v>43873</v>
      </c>
      <c r="N462" s="1">
        <v>2</v>
      </c>
      <c r="O462" s="1">
        <v>22</v>
      </c>
      <c r="P462" s="1">
        <v>22</v>
      </c>
      <c r="Q462" s="1">
        <v>22</v>
      </c>
      <c r="R462" s="1">
        <v>226.48</v>
      </c>
      <c r="S462">
        <f t="shared" si="51"/>
        <v>10.294545454545455</v>
      </c>
      <c r="T462" s="1">
        <v>31.78</v>
      </c>
      <c r="U462" s="1">
        <v>17.46</v>
      </c>
      <c r="V462" s="10">
        <f t="shared" si="52"/>
        <v>1.4445454545454546</v>
      </c>
      <c r="W462" s="10">
        <f t="shared" si="53"/>
        <v>0.7936363636363637</v>
      </c>
      <c r="X462">
        <f t="shared" si="54"/>
        <v>0.47640131485574905</v>
      </c>
    </row>
    <row r="463" spans="1:24" x14ac:dyDescent="0.2">
      <c r="A463" s="1" t="s">
        <v>89</v>
      </c>
      <c r="B463" s="1">
        <v>44</v>
      </c>
      <c r="C463" s="12">
        <v>6.9</v>
      </c>
      <c r="D463" s="12" t="s">
        <v>59</v>
      </c>
      <c r="E463" s="11">
        <v>7</v>
      </c>
      <c r="F463" s="11">
        <v>12</v>
      </c>
      <c r="G463" s="1" t="s">
        <v>52</v>
      </c>
      <c r="H463" s="1">
        <v>5434</v>
      </c>
      <c r="I463" s="1" t="s">
        <v>26</v>
      </c>
      <c r="J463" s="1">
        <v>1</v>
      </c>
      <c r="K463" s="1">
        <v>89</v>
      </c>
      <c r="L463" s="1" t="s">
        <v>63</v>
      </c>
      <c r="M463" s="2">
        <v>43873</v>
      </c>
      <c r="N463" s="1">
        <v>2</v>
      </c>
      <c r="O463" s="1">
        <v>22</v>
      </c>
      <c r="P463" s="1">
        <v>22</v>
      </c>
      <c r="Q463" s="1">
        <v>22</v>
      </c>
      <c r="R463" s="1">
        <v>234.39</v>
      </c>
      <c r="S463">
        <f t="shared" si="51"/>
        <v>10.654090909090909</v>
      </c>
      <c r="T463" s="1">
        <v>42.94</v>
      </c>
      <c r="U463" s="1">
        <v>25.94</v>
      </c>
      <c r="V463" s="10">
        <f t="shared" si="52"/>
        <v>1.9518181818181817</v>
      </c>
      <c r="W463" s="10">
        <f t="shared" si="53"/>
        <v>1.1790909090909092</v>
      </c>
      <c r="X463">
        <f t="shared" si="54"/>
        <v>1.4207987404867333</v>
      </c>
    </row>
    <row r="464" spans="1:24" x14ac:dyDescent="0.2">
      <c r="A464" s="1" t="s">
        <v>89</v>
      </c>
      <c r="B464" s="1">
        <v>44</v>
      </c>
      <c r="C464" s="12">
        <v>6.9</v>
      </c>
      <c r="D464" s="12" t="s">
        <v>59</v>
      </c>
      <c r="E464" s="11">
        <v>10</v>
      </c>
      <c r="F464" s="11">
        <v>15</v>
      </c>
      <c r="G464" s="1" t="s">
        <v>84</v>
      </c>
      <c r="H464" s="1">
        <v>5970</v>
      </c>
      <c r="I464" s="1" t="s">
        <v>88</v>
      </c>
      <c r="J464" s="1">
        <v>2</v>
      </c>
      <c r="K464" s="1">
        <v>90</v>
      </c>
      <c r="L464" s="1" t="s">
        <v>65</v>
      </c>
      <c r="M464" s="2">
        <v>43872</v>
      </c>
      <c r="N464" s="1">
        <v>2</v>
      </c>
      <c r="O464" s="1">
        <v>22</v>
      </c>
      <c r="P464" s="1">
        <v>22</v>
      </c>
      <c r="Q464" s="1">
        <v>22</v>
      </c>
      <c r="R464" s="1">
        <v>233.86</v>
      </c>
      <c r="S464">
        <f t="shared" si="51"/>
        <v>10.63</v>
      </c>
      <c r="T464" s="1">
        <v>37.590000000000003</v>
      </c>
      <c r="U464" s="1">
        <v>14.76</v>
      </c>
      <c r="V464" s="10">
        <f t="shared" si="52"/>
        <v>1.7086363636363637</v>
      </c>
      <c r="W464" s="10">
        <f t="shared" si="53"/>
        <v>0.6709090909090909</v>
      </c>
      <c r="X464">
        <f t="shared" si="54"/>
        <v>0.4026944281169918</v>
      </c>
    </row>
    <row r="465" spans="1:24" x14ac:dyDescent="0.2">
      <c r="A465" s="1" t="s">
        <v>89</v>
      </c>
      <c r="B465" s="1">
        <v>44</v>
      </c>
      <c r="C465" s="12">
        <v>6.9</v>
      </c>
      <c r="D465" s="12" t="s">
        <v>59</v>
      </c>
      <c r="E465" s="11">
        <v>7</v>
      </c>
      <c r="F465" s="11">
        <v>12</v>
      </c>
      <c r="G465" s="1" t="s">
        <v>52</v>
      </c>
      <c r="H465" s="1">
        <v>5440</v>
      </c>
      <c r="I465" s="1" t="s">
        <v>26</v>
      </c>
      <c r="J465" s="1">
        <v>2</v>
      </c>
      <c r="K465" s="1">
        <v>90</v>
      </c>
      <c r="L465" s="1" t="s">
        <v>68</v>
      </c>
      <c r="M465" s="2">
        <v>43877</v>
      </c>
      <c r="N465" s="1">
        <v>4</v>
      </c>
      <c r="O465" s="1">
        <v>22</v>
      </c>
      <c r="P465" s="1">
        <v>22</v>
      </c>
      <c r="Q465" s="1">
        <v>22</v>
      </c>
      <c r="R465" s="1">
        <v>236.76</v>
      </c>
      <c r="S465">
        <f t="shared" si="51"/>
        <v>10.761818181818182</v>
      </c>
      <c r="T465" s="1">
        <v>37.36</v>
      </c>
      <c r="U465" s="1">
        <v>23.09</v>
      </c>
      <c r="V465" s="10">
        <f t="shared" si="52"/>
        <v>1.6981818181818182</v>
      </c>
      <c r="W465" s="10">
        <f t="shared" si="53"/>
        <v>1.0495454545454546</v>
      </c>
      <c r="X465">
        <f t="shared" si="54"/>
        <v>0.97945686204346538</v>
      </c>
    </row>
    <row r="466" spans="1:24" x14ac:dyDescent="0.2">
      <c r="A466" s="1" t="s">
        <v>89</v>
      </c>
      <c r="B466" s="1">
        <v>44</v>
      </c>
      <c r="C466" s="12">
        <v>6.9</v>
      </c>
      <c r="D466" s="12" t="s">
        <v>59</v>
      </c>
      <c r="E466" s="11">
        <v>7</v>
      </c>
      <c r="F466" s="11">
        <v>12</v>
      </c>
      <c r="G466" s="1" t="s">
        <v>52</v>
      </c>
      <c r="H466" s="1">
        <v>5457</v>
      </c>
      <c r="I466" s="1" t="s">
        <v>26</v>
      </c>
      <c r="J466" s="1">
        <v>3</v>
      </c>
      <c r="K466" s="1">
        <v>91</v>
      </c>
      <c r="L466" s="1" t="s">
        <v>74</v>
      </c>
      <c r="M466" s="2">
        <v>43873</v>
      </c>
      <c r="N466" s="1">
        <v>4</v>
      </c>
      <c r="O466" s="1">
        <v>21</v>
      </c>
      <c r="P466" s="1">
        <v>22</v>
      </c>
      <c r="Q466" s="1">
        <v>22</v>
      </c>
      <c r="R466" s="1">
        <v>234.72</v>
      </c>
      <c r="S466">
        <f t="shared" si="51"/>
        <v>10.833230769230768</v>
      </c>
      <c r="T466" s="1">
        <v>37.01</v>
      </c>
      <c r="U466" s="1">
        <v>20</v>
      </c>
      <c r="V466" s="10">
        <f t="shared" si="52"/>
        <v>1.7081538461538459</v>
      </c>
      <c r="W466" s="10">
        <f t="shared" si="53"/>
        <v>0.92307692307692302</v>
      </c>
      <c r="X466">
        <f t="shared" si="54"/>
        <v>0.76208145433534735</v>
      </c>
    </row>
    <row r="467" spans="1:24" x14ac:dyDescent="0.2">
      <c r="A467" s="1" t="s">
        <v>89</v>
      </c>
      <c r="B467" s="1">
        <v>44</v>
      </c>
      <c r="C467" s="12">
        <v>6.9</v>
      </c>
      <c r="D467" s="12" t="s">
        <v>59</v>
      </c>
      <c r="E467" s="11">
        <v>10</v>
      </c>
      <c r="F467" s="11">
        <v>15</v>
      </c>
      <c r="G467" s="1" t="s">
        <v>84</v>
      </c>
      <c r="H467" s="1">
        <v>5985</v>
      </c>
      <c r="I467" s="1" t="s">
        <v>88</v>
      </c>
      <c r="J467" s="1">
        <v>3</v>
      </c>
      <c r="K467" s="1">
        <v>91</v>
      </c>
      <c r="L467" s="1" t="s">
        <v>70</v>
      </c>
      <c r="M467" s="2">
        <v>43875</v>
      </c>
      <c r="N467" s="1">
        <v>2</v>
      </c>
      <c r="O467" s="1">
        <v>21</v>
      </c>
      <c r="P467" s="1">
        <v>22</v>
      </c>
      <c r="Q467" s="1">
        <v>22</v>
      </c>
      <c r="R467" s="1">
        <v>207.82</v>
      </c>
      <c r="S467">
        <f t="shared" si="51"/>
        <v>9.5916923076923073</v>
      </c>
      <c r="T467" s="1">
        <v>32.979999999999997</v>
      </c>
      <c r="U467" s="1">
        <v>13.6</v>
      </c>
      <c r="V467" s="10">
        <f t="shared" si="52"/>
        <v>1.522153846153846</v>
      </c>
      <c r="W467" s="10">
        <f t="shared" si="53"/>
        <v>0.62769230769230766</v>
      </c>
      <c r="X467">
        <f t="shared" si="54"/>
        <v>0.31401528232110887</v>
      </c>
    </row>
    <row r="468" spans="1:24" x14ac:dyDescent="0.2">
      <c r="A468" s="1" t="s">
        <v>89</v>
      </c>
      <c r="B468" s="1">
        <v>44</v>
      </c>
      <c r="C468" s="12">
        <v>6.9</v>
      </c>
      <c r="D468" s="12" t="s">
        <v>59</v>
      </c>
      <c r="E468" s="11">
        <v>7</v>
      </c>
      <c r="F468" s="11">
        <v>12</v>
      </c>
      <c r="G468" s="1" t="s">
        <v>52</v>
      </c>
      <c r="H468" s="1">
        <v>5451</v>
      </c>
      <c r="I468" s="1" t="s">
        <v>26</v>
      </c>
      <c r="J468" s="1">
        <v>3</v>
      </c>
      <c r="K468" s="1">
        <v>91</v>
      </c>
      <c r="L468" s="1" t="s">
        <v>86</v>
      </c>
      <c r="M468" s="2">
        <v>43875</v>
      </c>
      <c r="N468" s="1">
        <v>4</v>
      </c>
      <c r="O468" s="1">
        <v>22</v>
      </c>
      <c r="P468" s="1">
        <v>22</v>
      </c>
      <c r="Q468" s="1">
        <v>22</v>
      </c>
      <c r="R468" s="1">
        <v>238.82</v>
      </c>
      <c r="S468">
        <f t="shared" si="51"/>
        <v>10.855454545454545</v>
      </c>
      <c r="T468" s="1">
        <v>37.58</v>
      </c>
      <c r="U468" s="1">
        <v>17.89</v>
      </c>
      <c r="V468" s="10">
        <f t="shared" si="52"/>
        <v>1.708181818181818</v>
      </c>
      <c r="W468" s="10">
        <f t="shared" si="53"/>
        <v>0.81318181818181823</v>
      </c>
      <c r="X468">
        <f t="shared" si="54"/>
        <v>0.59143638235372131</v>
      </c>
    </row>
    <row r="469" spans="1:24" x14ac:dyDescent="0.2">
      <c r="A469" s="1" t="s">
        <v>89</v>
      </c>
      <c r="B469" s="1">
        <v>44</v>
      </c>
      <c r="C469" s="12">
        <v>6.9</v>
      </c>
      <c r="D469" s="12" t="s">
        <v>59</v>
      </c>
      <c r="E469" s="11">
        <v>10</v>
      </c>
      <c r="F469" s="11">
        <v>15</v>
      </c>
      <c r="G469" s="1" t="s">
        <v>84</v>
      </c>
      <c r="H469" s="1">
        <v>5999</v>
      </c>
      <c r="I469" s="1" t="s">
        <v>88</v>
      </c>
      <c r="J469" s="1">
        <v>4</v>
      </c>
      <c r="K469" s="1">
        <v>92</v>
      </c>
      <c r="L469" s="1" t="s">
        <v>66</v>
      </c>
      <c r="M469" s="2">
        <v>43873</v>
      </c>
      <c r="N469" s="1">
        <v>3</v>
      </c>
      <c r="O469" s="1">
        <v>22</v>
      </c>
      <c r="P469" s="1">
        <v>22</v>
      </c>
      <c r="Q469" s="1">
        <v>22</v>
      </c>
      <c r="R469" s="1">
        <v>223.39</v>
      </c>
      <c r="S469">
        <f t="shared" si="51"/>
        <v>10.154090909090909</v>
      </c>
      <c r="T469" s="1">
        <v>38.9</v>
      </c>
      <c r="U469" s="1">
        <v>18.03</v>
      </c>
      <c r="V469" s="10">
        <f t="shared" si="52"/>
        <v>1.7681818181818181</v>
      </c>
      <c r="W469" s="10">
        <f t="shared" si="53"/>
        <v>0.81954545454545458</v>
      </c>
      <c r="X469">
        <f t="shared" si="54"/>
        <v>0.6218299484489378</v>
      </c>
    </row>
    <row r="470" spans="1:24" x14ac:dyDescent="0.2">
      <c r="A470" s="1" t="s">
        <v>89</v>
      </c>
      <c r="B470" s="1">
        <v>44</v>
      </c>
      <c r="C470" s="12">
        <v>6.9</v>
      </c>
      <c r="D470" s="12" t="s">
        <v>59</v>
      </c>
      <c r="E470" s="11">
        <v>10</v>
      </c>
      <c r="F470" s="11">
        <v>15</v>
      </c>
      <c r="G470" s="1" t="s">
        <v>84</v>
      </c>
      <c r="H470" s="1">
        <v>5997</v>
      </c>
      <c r="I470" s="1" t="s">
        <v>88</v>
      </c>
      <c r="J470" s="1">
        <v>4</v>
      </c>
      <c r="K470" s="1">
        <v>92</v>
      </c>
      <c r="L470" s="1" t="s">
        <v>70</v>
      </c>
      <c r="M470" s="2">
        <v>43875</v>
      </c>
      <c r="N470" s="1">
        <v>4</v>
      </c>
      <c r="O470" s="1">
        <v>22</v>
      </c>
      <c r="P470" s="1">
        <v>21</v>
      </c>
      <c r="Q470" s="1">
        <v>22</v>
      </c>
      <c r="R470" s="1">
        <v>239.25</v>
      </c>
      <c r="S470">
        <f t="shared" si="51"/>
        <v>11.042307692307691</v>
      </c>
      <c r="T470" s="1">
        <v>41.63</v>
      </c>
      <c r="U470" s="1">
        <v>18.36</v>
      </c>
      <c r="V470" s="10">
        <f t="shared" si="52"/>
        <v>1.9213846153846155</v>
      </c>
      <c r="W470" s="10">
        <f t="shared" si="53"/>
        <v>0.84738461538461529</v>
      </c>
      <c r="X470">
        <f t="shared" si="54"/>
        <v>0.72239391843596412</v>
      </c>
    </row>
    <row r="471" spans="1:24" x14ac:dyDescent="0.2">
      <c r="A471" s="1" t="s">
        <v>89</v>
      </c>
      <c r="B471" s="1">
        <v>44</v>
      </c>
      <c r="C471" s="12">
        <v>6.9</v>
      </c>
      <c r="D471" s="12" t="s">
        <v>59</v>
      </c>
      <c r="E471" s="11">
        <v>7</v>
      </c>
      <c r="F471" s="11">
        <v>12</v>
      </c>
      <c r="G471" s="1" t="s">
        <v>52</v>
      </c>
      <c r="H471" s="1">
        <v>5466</v>
      </c>
      <c r="I471" s="1" t="s">
        <v>26</v>
      </c>
      <c r="J471" s="1">
        <v>4</v>
      </c>
      <c r="K471" s="1">
        <v>92</v>
      </c>
      <c r="L471" s="1" t="s">
        <v>81</v>
      </c>
      <c r="M471" s="2">
        <v>43875</v>
      </c>
      <c r="N471" s="1">
        <v>4</v>
      </c>
      <c r="O471" s="1">
        <v>22</v>
      </c>
      <c r="P471" s="1">
        <v>21</v>
      </c>
      <c r="Q471" s="1">
        <v>22</v>
      </c>
      <c r="R471" s="1">
        <v>233.75</v>
      </c>
      <c r="S471">
        <f t="shared" si="51"/>
        <v>10.788461538461538</v>
      </c>
      <c r="T471" s="1">
        <v>41</v>
      </c>
      <c r="U471" s="1">
        <v>18.440000000000001</v>
      </c>
      <c r="V471" s="10">
        <f t="shared" si="52"/>
        <v>1.8923076923076922</v>
      </c>
      <c r="W471" s="10">
        <f t="shared" si="53"/>
        <v>0.85107692307692306</v>
      </c>
      <c r="X471">
        <f t="shared" si="54"/>
        <v>0.71767531186478228</v>
      </c>
    </row>
    <row r="472" spans="1:24" x14ac:dyDescent="0.2">
      <c r="A472" s="1" t="s">
        <v>89</v>
      </c>
      <c r="B472" s="1">
        <v>44</v>
      </c>
      <c r="C472" s="12">
        <v>6.9</v>
      </c>
      <c r="D472" s="12" t="s">
        <v>59</v>
      </c>
      <c r="E472" s="11">
        <v>4</v>
      </c>
      <c r="F472" s="11">
        <v>5</v>
      </c>
      <c r="G472" s="1" t="s">
        <v>51</v>
      </c>
      <c r="H472" s="1">
        <v>4715</v>
      </c>
      <c r="I472" s="1" t="s">
        <v>11</v>
      </c>
      <c r="J472" s="1">
        <v>1</v>
      </c>
      <c r="K472" s="1">
        <v>93</v>
      </c>
      <c r="L472" s="1" t="s">
        <v>66</v>
      </c>
      <c r="M472" s="2">
        <v>43871</v>
      </c>
      <c r="N472" s="1">
        <v>4</v>
      </c>
      <c r="O472" s="1">
        <v>22</v>
      </c>
      <c r="P472" s="1">
        <v>22</v>
      </c>
      <c r="Q472" s="1">
        <v>23</v>
      </c>
      <c r="R472" s="1">
        <v>227.28</v>
      </c>
      <c r="S472">
        <f t="shared" si="51"/>
        <v>10.176716417910448</v>
      </c>
      <c r="T472" s="1">
        <v>37.85</v>
      </c>
      <c r="U472" s="1">
        <v>21.38</v>
      </c>
      <c r="V472" s="10">
        <f t="shared" si="52"/>
        <v>1.6947761194029853</v>
      </c>
      <c r="W472" s="10">
        <f t="shared" si="53"/>
        <v>0.95731343283582093</v>
      </c>
      <c r="X472">
        <f t="shared" si="54"/>
        <v>0.81324099668815686</v>
      </c>
    </row>
    <row r="473" spans="1:24" x14ac:dyDescent="0.2">
      <c r="A473" s="13" t="s">
        <v>89</v>
      </c>
      <c r="B473" s="13">
        <v>44</v>
      </c>
      <c r="C473" s="16">
        <v>6.9</v>
      </c>
      <c r="D473" s="16" t="s">
        <v>59</v>
      </c>
      <c r="E473" s="17">
        <v>9</v>
      </c>
      <c r="F473" s="17">
        <v>11</v>
      </c>
      <c r="G473" s="13" t="s">
        <v>52</v>
      </c>
      <c r="H473" s="13">
        <v>5771</v>
      </c>
      <c r="I473" s="13" t="s">
        <v>33</v>
      </c>
      <c r="J473" s="13">
        <v>1</v>
      </c>
      <c r="K473" s="13">
        <v>93</v>
      </c>
      <c r="L473" s="13" t="s">
        <v>77</v>
      </c>
      <c r="M473" s="15">
        <v>43871</v>
      </c>
      <c r="N473" s="13">
        <v>0</v>
      </c>
      <c r="O473" s="13"/>
      <c r="P473" s="13"/>
      <c r="Q473" s="13"/>
      <c r="R473" s="13"/>
      <c r="S473" s="18"/>
      <c r="T473" s="13"/>
      <c r="U473" s="13"/>
      <c r="V473" s="19"/>
      <c r="W473" s="19"/>
      <c r="X473" s="18"/>
    </row>
    <row r="474" spans="1:24" x14ac:dyDescent="0.2">
      <c r="A474" s="20" t="s">
        <v>89</v>
      </c>
      <c r="B474" s="20">
        <v>44</v>
      </c>
      <c r="C474" s="21">
        <v>6.9</v>
      </c>
      <c r="D474" s="21" t="s">
        <v>59</v>
      </c>
      <c r="E474" s="22">
        <v>9</v>
      </c>
      <c r="F474" s="22">
        <v>11</v>
      </c>
      <c r="G474" s="20" t="s">
        <v>52</v>
      </c>
      <c r="H474" s="20">
        <v>5774</v>
      </c>
      <c r="I474" s="20" t="s">
        <v>33</v>
      </c>
      <c r="J474" s="20">
        <v>2</v>
      </c>
      <c r="K474" s="20">
        <v>94</v>
      </c>
      <c r="L474" s="20" t="s">
        <v>69</v>
      </c>
      <c r="M474" s="23">
        <v>43869</v>
      </c>
      <c r="N474" s="20">
        <v>2</v>
      </c>
      <c r="O474" s="20">
        <v>22</v>
      </c>
      <c r="P474" s="20">
        <v>22</v>
      </c>
      <c r="Q474" s="20">
        <v>23</v>
      </c>
      <c r="R474" s="20">
        <v>222.04</v>
      </c>
      <c r="S474">
        <f t="shared" ref="S474:S480" si="55">R474/AVERAGE(O474:Q474)</f>
        <v>9.9420895522388069</v>
      </c>
      <c r="T474" s="20">
        <v>39.200000000000003</v>
      </c>
      <c r="U474" s="20">
        <v>19.21</v>
      </c>
      <c r="V474" s="10">
        <f t="shared" ref="V474:W480" si="56">T474/AVERAGE($O474:$Q474)</f>
        <v>1.7552238805970151</v>
      </c>
      <c r="W474" s="10">
        <f t="shared" si="56"/>
        <v>0.86014925373134332</v>
      </c>
      <c r="X474">
        <f t="shared" ref="X474:X480" si="57">(PI()/6)*V474*(W474^2)</f>
        <v>0.67995281346029279</v>
      </c>
    </row>
    <row r="475" spans="1:24" x14ac:dyDescent="0.2">
      <c r="A475" s="20" t="s">
        <v>89</v>
      </c>
      <c r="B475" s="20">
        <v>44</v>
      </c>
      <c r="C475" s="21">
        <v>6.9</v>
      </c>
      <c r="D475" s="21" t="s">
        <v>59</v>
      </c>
      <c r="E475" s="22">
        <v>4</v>
      </c>
      <c r="F475" s="22">
        <v>5</v>
      </c>
      <c r="G475" s="20" t="s">
        <v>51</v>
      </c>
      <c r="H475" s="20">
        <v>4718</v>
      </c>
      <c r="I475" s="20" t="s">
        <v>11</v>
      </c>
      <c r="J475" s="20">
        <v>2</v>
      </c>
      <c r="K475" s="20">
        <v>94</v>
      </c>
      <c r="L475" s="20" t="s">
        <v>73</v>
      </c>
      <c r="M475" s="23">
        <v>43872</v>
      </c>
      <c r="N475" s="20">
        <v>1</v>
      </c>
      <c r="O475" s="20">
        <v>22</v>
      </c>
      <c r="P475" s="20">
        <v>22</v>
      </c>
      <c r="Q475" s="20">
        <v>22</v>
      </c>
      <c r="R475" s="20">
        <v>243.39</v>
      </c>
      <c r="S475">
        <f t="shared" si="55"/>
        <v>11.063181818181818</v>
      </c>
      <c r="T475" s="1">
        <v>39.46</v>
      </c>
      <c r="U475" s="1">
        <v>25.32</v>
      </c>
      <c r="V475" s="10">
        <f t="shared" si="56"/>
        <v>1.7936363636363637</v>
      </c>
      <c r="W475" s="10">
        <f t="shared" si="56"/>
        <v>1.1509090909090909</v>
      </c>
      <c r="X475">
        <f t="shared" si="57"/>
        <v>1.2439847702687585</v>
      </c>
    </row>
    <row r="476" spans="1:24" x14ac:dyDescent="0.2">
      <c r="A476" s="20" t="s">
        <v>89</v>
      </c>
      <c r="B476" s="20">
        <v>44</v>
      </c>
      <c r="C476" s="21">
        <v>6.9</v>
      </c>
      <c r="D476" s="21" t="s">
        <v>59</v>
      </c>
      <c r="E476" s="22">
        <v>9</v>
      </c>
      <c r="F476" s="22">
        <v>11</v>
      </c>
      <c r="G476" s="20" t="s">
        <v>52</v>
      </c>
      <c r="H476" s="20">
        <v>5770</v>
      </c>
      <c r="I476" s="20" t="s">
        <v>33</v>
      </c>
      <c r="J476" s="20">
        <v>1</v>
      </c>
      <c r="K476" s="20">
        <v>95</v>
      </c>
      <c r="L476" s="20" t="s">
        <v>79</v>
      </c>
      <c r="M476" s="23">
        <v>43862</v>
      </c>
      <c r="N476" s="20">
        <v>3</v>
      </c>
      <c r="O476" s="20">
        <v>21</v>
      </c>
      <c r="P476" s="20">
        <v>22</v>
      </c>
      <c r="Q476" s="20">
        <v>22</v>
      </c>
      <c r="R476" s="20">
        <v>213.67</v>
      </c>
      <c r="S476">
        <f t="shared" si="55"/>
        <v>9.8616923076923069</v>
      </c>
      <c r="T476" s="20">
        <v>36.119999999999997</v>
      </c>
      <c r="U476" s="20">
        <v>20.52</v>
      </c>
      <c r="V476" s="25">
        <f t="shared" si="56"/>
        <v>1.6670769230769229</v>
      </c>
      <c r="W476" s="25">
        <f t="shared" si="56"/>
        <v>0.94707692307692304</v>
      </c>
      <c r="X476" s="24">
        <f t="shared" si="57"/>
        <v>0.78293331088094709</v>
      </c>
    </row>
    <row r="477" spans="1:24" x14ac:dyDescent="0.2">
      <c r="A477" s="20" t="s">
        <v>89</v>
      </c>
      <c r="B477" s="20">
        <v>44</v>
      </c>
      <c r="C477" s="21">
        <v>6.9</v>
      </c>
      <c r="D477" s="21" t="s">
        <v>59</v>
      </c>
      <c r="E477" s="22">
        <v>9</v>
      </c>
      <c r="F477" s="22">
        <v>11</v>
      </c>
      <c r="G477" s="20" t="s">
        <v>52</v>
      </c>
      <c r="H477" s="20">
        <v>5791</v>
      </c>
      <c r="I477" s="20" t="s">
        <v>33</v>
      </c>
      <c r="J477" s="20">
        <v>3</v>
      </c>
      <c r="K477" s="20">
        <v>95</v>
      </c>
      <c r="L477" s="20" t="s">
        <v>64</v>
      </c>
      <c r="M477" s="23">
        <v>43872</v>
      </c>
      <c r="N477" s="20">
        <v>4</v>
      </c>
      <c r="O477" s="20">
        <v>21</v>
      </c>
      <c r="P477" s="20">
        <v>23</v>
      </c>
      <c r="Q477" s="20">
        <v>22</v>
      </c>
      <c r="R477" s="20">
        <v>227.11</v>
      </c>
      <c r="S477">
        <f t="shared" si="55"/>
        <v>10.323181818181819</v>
      </c>
      <c r="T477" s="20">
        <v>39.659999999999997</v>
      </c>
      <c r="U477" s="20">
        <v>20.25</v>
      </c>
      <c r="V477" s="25">
        <f t="shared" si="56"/>
        <v>1.8027272727272725</v>
      </c>
      <c r="W477" s="25">
        <f t="shared" si="56"/>
        <v>0.92045454545454541</v>
      </c>
      <c r="X477" s="24">
        <f t="shared" si="57"/>
        <v>0.79971150647621247</v>
      </c>
    </row>
    <row r="478" spans="1:24" x14ac:dyDescent="0.2">
      <c r="A478" s="20" t="s">
        <v>89</v>
      </c>
      <c r="B478" s="20">
        <v>44</v>
      </c>
      <c r="C478" s="21">
        <v>6.9</v>
      </c>
      <c r="D478" s="21" t="s">
        <v>59</v>
      </c>
      <c r="E478" s="22">
        <v>4</v>
      </c>
      <c r="F478" s="22">
        <v>5</v>
      </c>
      <c r="G478" s="20" t="s">
        <v>51</v>
      </c>
      <c r="H478" s="20">
        <v>4730</v>
      </c>
      <c r="I478" s="20" t="s">
        <v>11</v>
      </c>
      <c r="J478" s="20">
        <v>3</v>
      </c>
      <c r="K478" s="20">
        <v>95</v>
      </c>
      <c r="L478" s="20" t="s">
        <v>80</v>
      </c>
      <c r="M478" s="23">
        <v>43875</v>
      </c>
      <c r="N478" s="20">
        <v>4</v>
      </c>
      <c r="O478" s="20">
        <v>22</v>
      </c>
      <c r="P478" s="20">
        <v>23</v>
      </c>
      <c r="Q478" s="20">
        <v>22</v>
      </c>
      <c r="R478" s="20">
        <v>221.55</v>
      </c>
      <c r="S478">
        <f t="shared" si="55"/>
        <v>9.9201492537313438</v>
      </c>
      <c r="T478" s="20">
        <v>42.3</v>
      </c>
      <c r="U478" s="20">
        <v>16.12</v>
      </c>
      <c r="V478" s="25">
        <f t="shared" si="56"/>
        <v>1.8940298507462687</v>
      </c>
      <c r="W478" s="25">
        <f t="shared" si="56"/>
        <v>0.72179104477611944</v>
      </c>
      <c r="X478" s="24">
        <f t="shared" si="57"/>
        <v>0.51666426024504986</v>
      </c>
    </row>
    <row r="479" spans="1:24" x14ac:dyDescent="0.2">
      <c r="A479" s="20" t="s">
        <v>89</v>
      </c>
      <c r="B479" s="20">
        <v>44</v>
      </c>
      <c r="C479" s="21">
        <v>6.9</v>
      </c>
      <c r="D479" s="21" t="s">
        <v>59</v>
      </c>
      <c r="E479" s="22">
        <v>4</v>
      </c>
      <c r="F479" s="22">
        <v>5</v>
      </c>
      <c r="G479" s="20" t="s">
        <v>51</v>
      </c>
      <c r="H479" s="20">
        <v>4747</v>
      </c>
      <c r="I479" s="20" t="s">
        <v>11</v>
      </c>
      <c r="J479" s="20">
        <v>4</v>
      </c>
      <c r="K479" s="20">
        <v>96</v>
      </c>
      <c r="L479" s="20" t="s">
        <v>75</v>
      </c>
      <c r="M479" s="23">
        <v>43872</v>
      </c>
      <c r="N479" s="20">
        <v>1</v>
      </c>
      <c r="O479" s="20">
        <v>22</v>
      </c>
      <c r="P479" s="20">
        <v>23</v>
      </c>
      <c r="Q479" s="20">
        <v>23</v>
      </c>
      <c r="R479" s="20">
        <v>246.16</v>
      </c>
      <c r="S479">
        <f t="shared" si="55"/>
        <v>10.86</v>
      </c>
      <c r="T479" s="20">
        <v>39.36</v>
      </c>
      <c r="U479" s="20">
        <v>23.26</v>
      </c>
      <c r="V479" s="25">
        <f t="shared" si="56"/>
        <v>1.736470588235294</v>
      </c>
      <c r="W479" s="25">
        <f t="shared" si="56"/>
        <v>1.0261764705882352</v>
      </c>
      <c r="X479" s="24">
        <f t="shared" si="57"/>
        <v>0.95743689458533165</v>
      </c>
    </row>
    <row r="480" spans="1:24" x14ac:dyDescent="0.2">
      <c r="A480" s="20" t="s">
        <v>89</v>
      </c>
      <c r="B480" s="20">
        <v>44</v>
      </c>
      <c r="C480" s="21">
        <v>6.9</v>
      </c>
      <c r="D480" s="21" t="s">
        <v>59</v>
      </c>
      <c r="E480" s="22">
        <v>4</v>
      </c>
      <c r="F480" s="22">
        <v>5</v>
      </c>
      <c r="G480" s="20" t="s">
        <v>51</v>
      </c>
      <c r="H480" s="20">
        <v>4737</v>
      </c>
      <c r="I480" s="20" t="s">
        <v>11</v>
      </c>
      <c r="J480" s="20">
        <v>3</v>
      </c>
      <c r="K480" s="20">
        <v>96</v>
      </c>
      <c r="L480" s="20" t="s">
        <v>76</v>
      </c>
      <c r="M480" s="23">
        <v>43872</v>
      </c>
      <c r="N480" s="20">
        <v>1</v>
      </c>
      <c r="O480" s="20">
        <v>22</v>
      </c>
      <c r="P480" s="20">
        <v>23</v>
      </c>
      <c r="Q480" s="20">
        <v>23</v>
      </c>
      <c r="R480" s="20">
        <v>260.07</v>
      </c>
      <c r="S480">
        <f t="shared" si="55"/>
        <v>11.473676470588234</v>
      </c>
      <c r="T480" s="20">
        <v>42.06</v>
      </c>
      <c r="U480" s="20">
        <v>20.62</v>
      </c>
      <c r="V480" s="25">
        <f t="shared" si="56"/>
        <v>1.8555882352941178</v>
      </c>
      <c r="W480" s="25">
        <f t="shared" si="56"/>
        <v>0.90970588235294114</v>
      </c>
      <c r="X480" s="24">
        <f t="shared" si="57"/>
        <v>0.80404848616152436</v>
      </c>
    </row>
    <row r="481" spans="1:24" x14ac:dyDescent="0.2">
      <c r="A481" s="13" t="s">
        <v>89</v>
      </c>
      <c r="B481" s="13">
        <v>44</v>
      </c>
      <c r="C481" s="16">
        <v>6.9</v>
      </c>
      <c r="D481" s="16" t="s">
        <v>59</v>
      </c>
      <c r="E481" s="17">
        <v>9</v>
      </c>
      <c r="F481" s="17">
        <v>11</v>
      </c>
      <c r="G481" s="13" t="s">
        <v>52</v>
      </c>
      <c r="H481" s="13">
        <v>5801</v>
      </c>
      <c r="I481" s="13" t="s">
        <v>33</v>
      </c>
      <c r="J481" s="13">
        <v>4</v>
      </c>
      <c r="K481" s="13">
        <v>96</v>
      </c>
      <c r="L481" s="13" t="s">
        <v>62</v>
      </c>
      <c r="M481" s="15">
        <v>43872</v>
      </c>
      <c r="N481" s="13">
        <v>0</v>
      </c>
      <c r="O481" s="13"/>
      <c r="P481" s="13"/>
      <c r="Q481" s="13"/>
      <c r="R481" s="13"/>
      <c r="S481" s="18"/>
      <c r="T481" s="13"/>
      <c r="U481" s="13"/>
      <c r="V481" s="19"/>
      <c r="W481" s="19"/>
      <c r="X481" s="18"/>
    </row>
    <row r="482" spans="1:24" x14ac:dyDescent="0.2">
      <c r="A482" s="1" t="s">
        <v>89</v>
      </c>
      <c r="B482" s="1">
        <v>44</v>
      </c>
      <c r="C482" s="12">
        <v>4.4000000000000004</v>
      </c>
      <c r="D482" s="12" t="s">
        <v>59</v>
      </c>
      <c r="E482" s="11">
        <v>8</v>
      </c>
      <c r="F482" s="11">
        <v>10</v>
      </c>
      <c r="G482" s="1" t="s">
        <v>52</v>
      </c>
      <c r="H482" s="1">
        <v>9604</v>
      </c>
      <c r="I482" s="1" t="s">
        <v>28</v>
      </c>
      <c r="J482" s="1">
        <v>1</v>
      </c>
      <c r="K482" s="1">
        <v>1</v>
      </c>
      <c r="L482" s="1" t="s">
        <v>68</v>
      </c>
      <c r="M482" s="2">
        <v>43923</v>
      </c>
      <c r="N482" s="1">
        <v>4</v>
      </c>
      <c r="O482" s="1">
        <v>31</v>
      </c>
      <c r="P482" s="1">
        <v>30</v>
      </c>
      <c r="Q482" s="1">
        <v>30</v>
      </c>
      <c r="R482" s="1">
        <v>314.8</v>
      </c>
      <c r="S482">
        <f t="shared" ref="S482:S515" si="58">R482/AVERAGE(O482:Q482)</f>
        <v>10.378021978021978</v>
      </c>
      <c r="T482" s="1">
        <v>50.09</v>
      </c>
      <c r="U482" s="1">
        <v>21.47</v>
      </c>
      <c r="V482" s="10">
        <f t="shared" ref="V482:V524" si="59">T482/AVERAGE($O482:$Q482)</f>
        <v>1.6513186813186815</v>
      </c>
      <c r="W482" s="10">
        <f t="shared" ref="W482:W524" si="60">U482/AVERAGE($O482:$Q482)</f>
        <v>0.70780219780219777</v>
      </c>
      <c r="X482">
        <f t="shared" ref="X482:X524" si="61">(PI()/6)*V482*(W482^2)</f>
        <v>0.4331649720330657</v>
      </c>
    </row>
    <row r="483" spans="1:24" x14ac:dyDescent="0.2">
      <c r="A483" s="1" t="s">
        <v>89</v>
      </c>
      <c r="B483" s="1">
        <v>44</v>
      </c>
      <c r="C483" s="12">
        <v>4.4000000000000004</v>
      </c>
      <c r="D483" s="12" t="s">
        <v>59</v>
      </c>
      <c r="E483" s="11">
        <v>8</v>
      </c>
      <c r="F483" s="11">
        <v>10</v>
      </c>
      <c r="G483" s="1" t="s">
        <v>52</v>
      </c>
      <c r="H483" s="1">
        <v>9622</v>
      </c>
      <c r="I483" s="1" t="s">
        <v>28</v>
      </c>
      <c r="J483" s="1">
        <v>2</v>
      </c>
      <c r="K483" s="1">
        <v>2</v>
      </c>
      <c r="L483" s="1" t="s">
        <v>63</v>
      </c>
      <c r="M483" s="2">
        <v>43913</v>
      </c>
      <c r="N483" s="1">
        <v>1</v>
      </c>
      <c r="O483" s="1">
        <v>29</v>
      </c>
      <c r="P483" s="1">
        <v>29</v>
      </c>
      <c r="Q483" s="1">
        <v>30</v>
      </c>
      <c r="R483" s="1">
        <v>322.49</v>
      </c>
      <c r="S483">
        <f t="shared" si="58"/>
        <v>10.993977272727273</v>
      </c>
      <c r="T483" s="1">
        <v>49.04</v>
      </c>
      <c r="U483" s="1">
        <v>23.02</v>
      </c>
      <c r="V483" s="10">
        <f t="shared" si="59"/>
        <v>1.6718181818181819</v>
      </c>
      <c r="W483" s="10">
        <f t="shared" si="60"/>
        <v>0.78477272727272729</v>
      </c>
      <c r="X483">
        <f t="shared" si="61"/>
        <v>0.5391076196560487</v>
      </c>
    </row>
    <row r="484" spans="1:24" x14ac:dyDescent="0.2">
      <c r="A484" s="1" t="s">
        <v>89</v>
      </c>
      <c r="B484" s="1">
        <v>44</v>
      </c>
      <c r="C484" s="12">
        <v>4.4000000000000004</v>
      </c>
      <c r="D484" s="12" t="s">
        <v>59</v>
      </c>
      <c r="E484" s="11">
        <v>1</v>
      </c>
      <c r="F484" s="11">
        <v>3</v>
      </c>
      <c r="G484" s="1" t="s">
        <v>50</v>
      </c>
      <c r="H484" s="1">
        <v>8370</v>
      </c>
      <c r="I484" s="1" t="s">
        <v>5</v>
      </c>
      <c r="J484" s="1">
        <v>2</v>
      </c>
      <c r="K484" s="1">
        <v>2</v>
      </c>
      <c r="L484" s="1" t="s">
        <v>65</v>
      </c>
      <c r="M484" s="2">
        <v>43917</v>
      </c>
      <c r="N484" s="1">
        <v>1</v>
      </c>
      <c r="O484" s="1">
        <v>30</v>
      </c>
      <c r="P484" s="1">
        <v>30</v>
      </c>
      <c r="Q484" s="1">
        <v>30</v>
      </c>
      <c r="R484" s="1">
        <v>336.67</v>
      </c>
      <c r="S484">
        <f t="shared" si="58"/>
        <v>11.222333333333333</v>
      </c>
      <c r="T484" s="1">
        <v>51.11</v>
      </c>
      <c r="U484" s="1">
        <v>25.24</v>
      </c>
      <c r="V484" s="10">
        <f t="shared" si="59"/>
        <v>1.7036666666666667</v>
      </c>
      <c r="W484" s="10">
        <f t="shared" si="60"/>
        <v>0.84133333333333327</v>
      </c>
      <c r="X484">
        <f t="shared" si="61"/>
        <v>0.6314216085315979</v>
      </c>
    </row>
    <row r="485" spans="1:24" x14ac:dyDescent="0.2">
      <c r="A485" s="1" t="s">
        <v>89</v>
      </c>
      <c r="B485" s="1">
        <v>44</v>
      </c>
      <c r="C485" s="12">
        <v>4.4000000000000004</v>
      </c>
      <c r="D485" s="12" t="s">
        <v>59</v>
      </c>
      <c r="E485" s="11">
        <v>1</v>
      </c>
      <c r="F485" s="11">
        <v>3</v>
      </c>
      <c r="G485" s="1" t="s">
        <v>50</v>
      </c>
      <c r="H485" s="1">
        <v>8386</v>
      </c>
      <c r="I485" s="1" t="s">
        <v>5</v>
      </c>
      <c r="J485" s="1">
        <v>3</v>
      </c>
      <c r="K485" s="1">
        <v>3</v>
      </c>
      <c r="L485" s="1" t="s">
        <v>78</v>
      </c>
      <c r="M485" s="2">
        <v>43913</v>
      </c>
      <c r="N485" s="1">
        <v>1</v>
      </c>
      <c r="O485" s="1">
        <v>30</v>
      </c>
      <c r="P485" s="1">
        <v>30</v>
      </c>
      <c r="Q485" s="1">
        <v>29</v>
      </c>
      <c r="R485" s="1">
        <v>347.86</v>
      </c>
      <c r="S485">
        <f t="shared" si="58"/>
        <v>11.72561797752809</v>
      </c>
      <c r="T485" s="1">
        <v>57.27</v>
      </c>
      <c r="U485" s="1">
        <v>28.64</v>
      </c>
      <c r="V485" s="10">
        <f t="shared" si="59"/>
        <v>1.9304494382022472</v>
      </c>
      <c r="W485" s="10">
        <f t="shared" si="60"/>
        <v>0.96539325842696633</v>
      </c>
      <c r="X485">
        <f t="shared" si="61"/>
        <v>0.94203182923472151</v>
      </c>
    </row>
    <row r="486" spans="1:24" x14ac:dyDescent="0.2">
      <c r="A486" s="1" t="s">
        <v>89</v>
      </c>
      <c r="B486" s="1">
        <v>44</v>
      </c>
      <c r="C486" s="12">
        <v>4.4000000000000004</v>
      </c>
      <c r="D486" s="12" t="s">
        <v>59</v>
      </c>
      <c r="E486" s="11">
        <v>1</v>
      </c>
      <c r="F486" s="11">
        <v>3</v>
      </c>
      <c r="G486" s="1" t="s">
        <v>50</v>
      </c>
      <c r="H486" s="1">
        <v>8380</v>
      </c>
      <c r="I486" s="1" t="s">
        <v>5</v>
      </c>
      <c r="J486" s="1">
        <v>3</v>
      </c>
      <c r="K486" s="1">
        <v>3</v>
      </c>
      <c r="L486" s="1" t="s">
        <v>71</v>
      </c>
      <c r="M486" s="2">
        <v>43919</v>
      </c>
      <c r="N486" s="1">
        <v>2</v>
      </c>
      <c r="O486" s="1">
        <v>30</v>
      </c>
      <c r="P486" s="1">
        <v>30</v>
      </c>
      <c r="Q486" s="1">
        <v>30</v>
      </c>
      <c r="R486" s="1">
        <v>342.83</v>
      </c>
      <c r="S486">
        <f t="shared" si="58"/>
        <v>11.427666666666665</v>
      </c>
      <c r="T486" s="1">
        <v>49.01</v>
      </c>
      <c r="U486" s="1">
        <v>33</v>
      </c>
      <c r="V486" s="10">
        <f t="shared" si="59"/>
        <v>1.6336666666666666</v>
      </c>
      <c r="W486" s="10">
        <f t="shared" si="60"/>
        <v>1.1000000000000001</v>
      </c>
      <c r="X486">
        <f t="shared" si="61"/>
        <v>1.0350168983469292</v>
      </c>
    </row>
    <row r="487" spans="1:24" x14ac:dyDescent="0.2">
      <c r="A487" s="1" t="s">
        <v>89</v>
      </c>
      <c r="B487" s="1">
        <v>44</v>
      </c>
      <c r="C487" s="12">
        <v>4.4000000000000004</v>
      </c>
      <c r="D487" s="12" t="s">
        <v>59</v>
      </c>
      <c r="E487" s="11">
        <v>8</v>
      </c>
      <c r="F487" s="11">
        <v>10</v>
      </c>
      <c r="G487" s="1" t="s">
        <v>52</v>
      </c>
      <c r="H487" s="1">
        <v>9634</v>
      </c>
      <c r="I487" s="1" t="s">
        <v>28</v>
      </c>
      <c r="J487" s="1">
        <v>3</v>
      </c>
      <c r="K487" s="1">
        <v>3</v>
      </c>
      <c r="L487" s="1" t="s">
        <v>63</v>
      </c>
      <c r="M487" s="2">
        <v>43919</v>
      </c>
      <c r="N487" s="1">
        <v>2</v>
      </c>
      <c r="O487" s="1">
        <v>30</v>
      </c>
      <c r="P487" s="1">
        <v>30</v>
      </c>
      <c r="Q487" s="1">
        <v>30</v>
      </c>
      <c r="R487" s="1">
        <v>344.73</v>
      </c>
      <c r="S487">
        <f t="shared" si="58"/>
        <v>11.491000000000001</v>
      </c>
      <c r="T487" s="1">
        <v>49.24</v>
      </c>
      <c r="U487" s="1">
        <v>22.83</v>
      </c>
      <c r="V487" s="10">
        <f t="shared" si="59"/>
        <v>1.6413333333333333</v>
      </c>
      <c r="W487" s="10">
        <f t="shared" si="60"/>
        <v>0.7609999999999999</v>
      </c>
      <c r="X487">
        <f t="shared" si="61"/>
        <v>0.49769665902684795</v>
      </c>
    </row>
    <row r="488" spans="1:24" x14ac:dyDescent="0.2">
      <c r="A488" s="1" t="s">
        <v>89</v>
      </c>
      <c r="B488" s="1">
        <v>44</v>
      </c>
      <c r="C488" s="12">
        <v>4.4000000000000004</v>
      </c>
      <c r="D488" s="12" t="s">
        <v>59</v>
      </c>
      <c r="E488" s="11">
        <v>8</v>
      </c>
      <c r="F488" s="11">
        <v>10</v>
      </c>
      <c r="G488" s="1" t="s">
        <v>52</v>
      </c>
      <c r="H488" s="1">
        <v>9635</v>
      </c>
      <c r="I488" s="1" t="s">
        <v>28</v>
      </c>
      <c r="J488" s="1">
        <v>3</v>
      </c>
      <c r="K488" s="1">
        <v>3</v>
      </c>
      <c r="L488" s="1" t="s">
        <v>77</v>
      </c>
      <c r="M488" s="2">
        <v>43919</v>
      </c>
      <c r="N488" s="1">
        <v>2</v>
      </c>
      <c r="O488" s="1">
        <v>30</v>
      </c>
      <c r="P488" s="1">
        <v>30</v>
      </c>
      <c r="Q488" s="1">
        <v>30</v>
      </c>
      <c r="R488" s="1">
        <v>326.64</v>
      </c>
      <c r="S488">
        <f t="shared" si="58"/>
        <v>10.888</v>
      </c>
      <c r="T488" s="1">
        <v>45.04</v>
      </c>
      <c r="U488" s="1">
        <v>23.02</v>
      </c>
      <c r="V488" s="10">
        <f t="shared" si="59"/>
        <v>1.5013333333333334</v>
      </c>
      <c r="W488" s="10">
        <f t="shared" si="60"/>
        <v>0.76733333333333331</v>
      </c>
      <c r="X488">
        <f t="shared" si="61"/>
        <v>0.46285384792997841</v>
      </c>
    </row>
    <row r="489" spans="1:24" x14ac:dyDescent="0.2">
      <c r="A489" s="1" t="s">
        <v>89</v>
      </c>
      <c r="B489" s="1">
        <v>44</v>
      </c>
      <c r="C489" s="12">
        <v>4.4000000000000004</v>
      </c>
      <c r="D489" s="12" t="s">
        <v>59</v>
      </c>
      <c r="E489" s="11">
        <v>1</v>
      </c>
      <c r="F489" s="11">
        <v>3</v>
      </c>
      <c r="G489" s="1" t="s">
        <v>50</v>
      </c>
      <c r="H489" s="1">
        <v>8399</v>
      </c>
      <c r="I489" s="1" t="s">
        <v>5</v>
      </c>
      <c r="J489" s="1">
        <v>4</v>
      </c>
      <c r="K489" s="1">
        <v>4</v>
      </c>
      <c r="L489" s="1" t="s">
        <v>66</v>
      </c>
      <c r="M489" s="2">
        <v>43915</v>
      </c>
      <c r="N489" s="1">
        <v>3</v>
      </c>
      <c r="O489" s="1">
        <v>30</v>
      </c>
      <c r="P489" s="1">
        <v>30</v>
      </c>
      <c r="Q489" s="1">
        <v>30</v>
      </c>
      <c r="R489" s="1">
        <v>340.31</v>
      </c>
      <c r="S489">
        <f t="shared" si="58"/>
        <v>11.343666666666667</v>
      </c>
      <c r="T489" s="1">
        <v>45.61</v>
      </c>
      <c r="U489" s="1">
        <v>30.48</v>
      </c>
      <c r="V489" s="10">
        <f t="shared" si="59"/>
        <v>1.5203333333333333</v>
      </c>
      <c r="W489" s="10">
        <f t="shared" si="60"/>
        <v>1.016</v>
      </c>
      <c r="X489">
        <f t="shared" si="61"/>
        <v>0.82172188876931096</v>
      </c>
    </row>
    <row r="490" spans="1:24" x14ac:dyDescent="0.2">
      <c r="A490" s="1" t="s">
        <v>89</v>
      </c>
      <c r="B490" s="1">
        <v>44</v>
      </c>
      <c r="C490" s="12">
        <v>4.4000000000000004</v>
      </c>
      <c r="D490" s="12" t="s">
        <v>59</v>
      </c>
      <c r="E490" s="11">
        <v>1</v>
      </c>
      <c r="F490" s="11">
        <v>3</v>
      </c>
      <c r="G490" s="1" t="s">
        <v>50</v>
      </c>
      <c r="H490" s="1">
        <v>8398</v>
      </c>
      <c r="I490" s="1" t="s">
        <v>5</v>
      </c>
      <c r="J490" s="1">
        <v>4</v>
      </c>
      <c r="K490" s="1">
        <v>4</v>
      </c>
      <c r="L490" s="1" t="s">
        <v>78</v>
      </c>
      <c r="M490" s="2">
        <v>43917</v>
      </c>
      <c r="N490" s="1">
        <v>3</v>
      </c>
      <c r="O490" s="1">
        <v>29</v>
      </c>
      <c r="P490" s="1">
        <v>30</v>
      </c>
      <c r="Q490" s="1">
        <v>30</v>
      </c>
      <c r="R490" s="1">
        <v>336.01</v>
      </c>
      <c r="S490">
        <f t="shared" si="58"/>
        <v>11.326179775280899</v>
      </c>
      <c r="T490" s="1">
        <v>45.34</v>
      </c>
      <c r="U490" s="1">
        <v>23.35</v>
      </c>
      <c r="V490" s="10">
        <f t="shared" si="59"/>
        <v>1.5283146067415732</v>
      </c>
      <c r="W490" s="10">
        <f t="shared" si="60"/>
        <v>0.78707865168539326</v>
      </c>
      <c r="X490">
        <f t="shared" si="61"/>
        <v>0.49573279694096734</v>
      </c>
    </row>
    <row r="491" spans="1:24" x14ac:dyDescent="0.2">
      <c r="A491" s="1" t="s">
        <v>89</v>
      </c>
      <c r="B491" s="1">
        <v>44</v>
      </c>
      <c r="C491" s="12">
        <v>4.4000000000000004</v>
      </c>
      <c r="D491" s="12" t="s">
        <v>59</v>
      </c>
      <c r="E491" s="11">
        <v>8</v>
      </c>
      <c r="F491" s="11">
        <v>10</v>
      </c>
      <c r="G491" s="1" t="s">
        <v>52</v>
      </c>
      <c r="H491" s="1">
        <v>9647</v>
      </c>
      <c r="I491" s="1" t="s">
        <v>28</v>
      </c>
      <c r="J491" s="1">
        <v>4</v>
      </c>
      <c r="K491" s="1">
        <v>4</v>
      </c>
      <c r="L491" s="1" t="s">
        <v>77</v>
      </c>
      <c r="M491" s="2">
        <v>43923</v>
      </c>
      <c r="N491" s="1">
        <v>2</v>
      </c>
      <c r="O491" s="1">
        <v>30</v>
      </c>
      <c r="P491" s="1">
        <v>30</v>
      </c>
      <c r="Q491" s="1">
        <v>29</v>
      </c>
      <c r="R491" s="1">
        <v>327.74</v>
      </c>
      <c r="S491">
        <f t="shared" si="58"/>
        <v>11.047415730337079</v>
      </c>
      <c r="T491" s="1">
        <v>46.53</v>
      </c>
      <c r="U491" s="1">
        <v>16.28</v>
      </c>
      <c r="V491" s="10">
        <f t="shared" si="59"/>
        <v>1.5684269662921348</v>
      </c>
      <c r="W491" s="10">
        <f t="shared" si="60"/>
        <v>0.54876404494382025</v>
      </c>
      <c r="X491">
        <f t="shared" si="61"/>
        <v>0.24730575347406716</v>
      </c>
    </row>
    <row r="492" spans="1:24" x14ac:dyDescent="0.2">
      <c r="A492" s="1" t="s">
        <v>89</v>
      </c>
      <c r="B492" s="1">
        <v>44</v>
      </c>
      <c r="C492" s="12">
        <v>4.4000000000000004</v>
      </c>
      <c r="D492" s="12" t="s">
        <v>59</v>
      </c>
      <c r="E492" s="11">
        <v>12</v>
      </c>
      <c r="F492" s="11">
        <v>16</v>
      </c>
      <c r="G492" s="1" t="s">
        <v>84</v>
      </c>
      <c r="H492" s="1">
        <v>10469</v>
      </c>
      <c r="I492" s="1" t="s">
        <v>97</v>
      </c>
      <c r="J492" s="1">
        <v>1</v>
      </c>
      <c r="K492" s="1">
        <v>5</v>
      </c>
      <c r="L492" s="1" t="s">
        <v>80</v>
      </c>
      <c r="M492" s="2">
        <v>43915</v>
      </c>
      <c r="N492" s="1">
        <v>1</v>
      </c>
      <c r="O492" s="1">
        <v>30</v>
      </c>
      <c r="P492" s="1">
        <v>30</v>
      </c>
      <c r="Q492" s="1">
        <v>29</v>
      </c>
      <c r="R492" s="1">
        <v>290.89999999999998</v>
      </c>
      <c r="S492">
        <f t="shared" si="58"/>
        <v>9.8056179775280885</v>
      </c>
      <c r="T492" s="1">
        <v>50.25</v>
      </c>
      <c r="U492" s="1">
        <v>19.850000000000001</v>
      </c>
      <c r="V492" s="10">
        <f t="shared" si="59"/>
        <v>1.693820224719101</v>
      </c>
      <c r="W492" s="10">
        <f t="shared" si="60"/>
        <v>0.66910112359550566</v>
      </c>
      <c r="X492">
        <f t="shared" si="61"/>
        <v>0.39705388963034072</v>
      </c>
    </row>
    <row r="493" spans="1:24" x14ac:dyDescent="0.2">
      <c r="A493" s="1" t="s">
        <v>89</v>
      </c>
      <c r="B493" s="1">
        <v>44</v>
      </c>
      <c r="C493" s="12">
        <v>4.4000000000000004</v>
      </c>
      <c r="D493" s="12" t="s">
        <v>59</v>
      </c>
      <c r="E493" s="11">
        <v>5</v>
      </c>
      <c r="F493" s="11">
        <v>6</v>
      </c>
      <c r="G493" s="1" t="s">
        <v>51</v>
      </c>
      <c r="H493" s="1">
        <v>9033</v>
      </c>
      <c r="I493" s="1" t="s">
        <v>16</v>
      </c>
      <c r="J493" s="1">
        <v>1</v>
      </c>
      <c r="K493" s="1">
        <v>5</v>
      </c>
      <c r="L493" s="1" t="s">
        <v>74</v>
      </c>
      <c r="M493" s="2">
        <v>43917</v>
      </c>
      <c r="N493" s="1">
        <v>1</v>
      </c>
      <c r="O493" s="1">
        <v>30</v>
      </c>
      <c r="P493" s="1">
        <v>29</v>
      </c>
      <c r="Q493" s="1">
        <v>29</v>
      </c>
      <c r="R493" s="1">
        <v>323.95999999999998</v>
      </c>
      <c r="S493">
        <f t="shared" si="58"/>
        <v>11.044090909090908</v>
      </c>
      <c r="T493" s="1">
        <v>45.28</v>
      </c>
      <c r="U493" s="1">
        <v>21.93</v>
      </c>
      <c r="V493" s="10">
        <f t="shared" si="59"/>
        <v>1.5436363636363637</v>
      </c>
      <c r="W493" s="10">
        <f t="shared" si="60"/>
        <v>0.74761363636363642</v>
      </c>
      <c r="X493">
        <f t="shared" si="61"/>
        <v>0.45174988591298015</v>
      </c>
    </row>
    <row r="494" spans="1:24" x14ac:dyDescent="0.2">
      <c r="A494" s="1" t="s">
        <v>89</v>
      </c>
      <c r="B494" s="1">
        <v>44</v>
      </c>
      <c r="C494" s="12">
        <v>4.4000000000000004</v>
      </c>
      <c r="D494" s="12" t="s">
        <v>59</v>
      </c>
      <c r="E494" s="11">
        <v>5</v>
      </c>
      <c r="F494" s="11">
        <v>6</v>
      </c>
      <c r="G494" s="1" t="s">
        <v>51</v>
      </c>
      <c r="H494" s="1">
        <v>9032</v>
      </c>
      <c r="I494" s="1" t="s">
        <v>16</v>
      </c>
      <c r="J494" s="1">
        <v>1</v>
      </c>
      <c r="K494" s="1">
        <v>5</v>
      </c>
      <c r="L494" s="1" t="s">
        <v>58</v>
      </c>
      <c r="M494" s="2">
        <v>43919</v>
      </c>
      <c r="N494" s="1">
        <v>1</v>
      </c>
      <c r="O494" s="1">
        <v>30</v>
      </c>
      <c r="P494" s="1">
        <v>29</v>
      </c>
      <c r="Q494" s="1">
        <v>31</v>
      </c>
      <c r="R494" s="1">
        <v>366.01</v>
      </c>
      <c r="S494">
        <f t="shared" si="58"/>
        <v>12.200333333333333</v>
      </c>
      <c r="T494" s="1">
        <v>51.88</v>
      </c>
      <c r="U494" s="1">
        <v>24.6</v>
      </c>
      <c r="V494" s="10">
        <f t="shared" si="59"/>
        <v>1.7293333333333334</v>
      </c>
      <c r="W494" s="10">
        <f t="shared" si="60"/>
        <v>0.82000000000000006</v>
      </c>
      <c r="X494">
        <f t="shared" si="61"/>
        <v>0.60884261103446424</v>
      </c>
    </row>
    <row r="495" spans="1:24" x14ac:dyDescent="0.2">
      <c r="A495" s="1" t="s">
        <v>89</v>
      </c>
      <c r="B495" s="1">
        <v>44</v>
      </c>
      <c r="C495" s="12">
        <v>4.4000000000000004</v>
      </c>
      <c r="D495" s="12" t="s">
        <v>59</v>
      </c>
      <c r="E495" s="11">
        <v>5</v>
      </c>
      <c r="F495" s="11">
        <v>6</v>
      </c>
      <c r="G495" s="1" t="s">
        <v>51</v>
      </c>
      <c r="H495" s="1">
        <v>9034</v>
      </c>
      <c r="I495" s="1" t="s">
        <v>16</v>
      </c>
      <c r="J495" s="1">
        <v>1</v>
      </c>
      <c r="K495" s="1">
        <v>5</v>
      </c>
      <c r="L495" s="1" t="s">
        <v>63</v>
      </c>
      <c r="M495" s="2">
        <v>43919</v>
      </c>
      <c r="N495" s="1">
        <v>1</v>
      </c>
      <c r="O495" s="1">
        <v>30</v>
      </c>
      <c r="P495" s="1">
        <v>29</v>
      </c>
      <c r="Q495" s="1">
        <v>31</v>
      </c>
      <c r="R495" s="1">
        <v>344.56</v>
      </c>
      <c r="S495">
        <f t="shared" si="58"/>
        <v>11.485333333333333</v>
      </c>
      <c r="T495" s="1">
        <v>53.49</v>
      </c>
      <c r="U495" s="1">
        <v>19.309999999999999</v>
      </c>
      <c r="V495" s="10">
        <f t="shared" si="59"/>
        <v>1.7830000000000001</v>
      </c>
      <c r="W495" s="10">
        <f t="shared" si="60"/>
        <v>0.64366666666666661</v>
      </c>
      <c r="X495">
        <f t="shared" si="61"/>
        <v>0.38678711995310677</v>
      </c>
    </row>
    <row r="496" spans="1:24" x14ac:dyDescent="0.2">
      <c r="A496" s="1" t="s">
        <v>89</v>
      </c>
      <c r="B496" s="1">
        <v>44</v>
      </c>
      <c r="C496" s="12">
        <v>4.4000000000000004</v>
      </c>
      <c r="D496" s="12" t="s">
        <v>59</v>
      </c>
      <c r="E496" s="11">
        <v>12</v>
      </c>
      <c r="F496" s="11">
        <v>16</v>
      </c>
      <c r="G496" s="1" t="s">
        <v>84</v>
      </c>
      <c r="H496" s="1">
        <v>10477</v>
      </c>
      <c r="I496" s="1" t="s">
        <v>97</v>
      </c>
      <c r="J496" s="1">
        <v>2</v>
      </c>
      <c r="K496" s="1">
        <v>6</v>
      </c>
      <c r="L496" s="1" t="s">
        <v>72</v>
      </c>
      <c r="M496" s="2">
        <v>43917</v>
      </c>
      <c r="N496" s="1">
        <v>1</v>
      </c>
      <c r="O496" s="1">
        <v>30</v>
      </c>
      <c r="P496" s="1">
        <v>30</v>
      </c>
      <c r="Q496" s="1">
        <v>30</v>
      </c>
      <c r="R496" s="1">
        <v>288.61</v>
      </c>
      <c r="S496">
        <f t="shared" si="58"/>
        <v>9.620333333333333</v>
      </c>
      <c r="T496" s="1">
        <v>39.85</v>
      </c>
      <c r="U496" s="1">
        <v>16.760000000000002</v>
      </c>
      <c r="V496" s="10">
        <f t="shared" si="59"/>
        <v>1.3283333333333334</v>
      </c>
      <c r="W496" s="10">
        <f t="shared" si="60"/>
        <v>0.55866666666666676</v>
      </c>
      <c r="X496">
        <f t="shared" si="61"/>
        <v>0.21707570115650943</v>
      </c>
    </row>
    <row r="497" spans="1:24" x14ac:dyDescent="0.2">
      <c r="A497" s="1" t="s">
        <v>89</v>
      </c>
      <c r="B497" s="1">
        <v>44</v>
      </c>
      <c r="C497" s="12">
        <v>4.4000000000000004</v>
      </c>
      <c r="D497" s="12" t="s">
        <v>59</v>
      </c>
      <c r="E497" s="11">
        <v>12</v>
      </c>
      <c r="F497" s="11">
        <v>16</v>
      </c>
      <c r="G497" s="1" t="s">
        <v>84</v>
      </c>
      <c r="H497" s="1">
        <v>10481</v>
      </c>
      <c r="I497" s="1" t="s">
        <v>97</v>
      </c>
      <c r="J497" s="1">
        <v>2</v>
      </c>
      <c r="K497" s="1">
        <v>6</v>
      </c>
      <c r="L497" s="1" t="s">
        <v>80</v>
      </c>
      <c r="M497" s="2">
        <v>43925</v>
      </c>
      <c r="N497" s="1">
        <v>2</v>
      </c>
      <c r="O497" s="1">
        <v>30</v>
      </c>
      <c r="P497" s="1">
        <v>30</v>
      </c>
      <c r="Q497" s="1">
        <v>30</v>
      </c>
      <c r="R497" s="1">
        <v>331.88</v>
      </c>
      <c r="S497">
        <f t="shared" si="58"/>
        <v>11.062666666666667</v>
      </c>
      <c r="T497" s="1">
        <v>41.98</v>
      </c>
      <c r="U497" s="1">
        <v>18.440000000000001</v>
      </c>
      <c r="V497" s="10">
        <f t="shared" si="59"/>
        <v>1.3993333333333333</v>
      </c>
      <c r="W497" s="10">
        <f t="shared" si="60"/>
        <v>0.61466666666666669</v>
      </c>
      <c r="X497">
        <f t="shared" si="61"/>
        <v>0.2768210590593847</v>
      </c>
    </row>
    <row r="498" spans="1:24" x14ac:dyDescent="0.2">
      <c r="A498" s="1" t="s">
        <v>89</v>
      </c>
      <c r="B498" s="1">
        <v>44</v>
      </c>
      <c r="C498" s="12">
        <v>4.4000000000000004</v>
      </c>
      <c r="D498" s="12" t="s">
        <v>59</v>
      </c>
      <c r="E498" s="11">
        <v>12</v>
      </c>
      <c r="F498" s="11">
        <v>16</v>
      </c>
      <c r="G498" s="1" t="s">
        <v>84</v>
      </c>
      <c r="H498" s="1">
        <v>10494</v>
      </c>
      <c r="I498" s="1" t="s">
        <v>97</v>
      </c>
      <c r="J498" s="1">
        <v>3</v>
      </c>
      <c r="K498" s="1">
        <v>7</v>
      </c>
      <c r="L498" s="1" t="s">
        <v>65</v>
      </c>
      <c r="M498" s="2">
        <v>43917</v>
      </c>
      <c r="N498" s="1">
        <v>1</v>
      </c>
      <c r="O498" s="1">
        <v>30</v>
      </c>
      <c r="P498" s="1">
        <v>29</v>
      </c>
      <c r="Q498" s="1">
        <v>30</v>
      </c>
      <c r="R498" s="1">
        <v>270.39999999999998</v>
      </c>
      <c r="S498">
        <f t="shared" si="58"/>
        <v>9.1146067415730325</v>
      </c>
      <c r="T498" s="1">
        <v>42.06</v>
      </c>
      <c r="U498" s="1">
        <v>16.64</v>
      </c>
      <c r="V498" s="10">
        <f t="shared" si="59"/>
        <v>1.4177528089887641</v>
      </c>
      <c r="W498" s="10">
        <f t="shared" si="60"/>
        <v>0.56089887640449443</v>
      </c>
      <c r="X498">
        <f t="shared" si="61"/>
        <v>0.23354376582187567</v>
      </c>
    </row>
    <row r="499" spans="1:24" x14ac:dyDescent="0.2">
      <c r="A499" s="1" t="s">
        <v>89</v>
      </c>
      <c r="B499" s="1">
        <v>44</v>
      </c>
      <c r="C499" s="12">
        <v>4.4000000000000004</v>
      </c>
      <c r="D499" s="12" t="s">
        <v>59</v>
      </c>
      <c r="E499" s="11">
        <v>5</v>
      </c>
      <c r="F499" s="11">
        <v>6</v>
      </c>
      <c r="G499" s="1" t="s">
        <v>51</v>
      </c>
      <c r="H499" s="1">
        <v>9053</v>
      </c>
      <c r="I499" s="1" t="s">
        <v>16</v>
      </c>
      <c r="J499" s="1">
        <v>3</v>
      </c>
      <c r="K499" s="1">
        <v>7</v>
      </c>
      <c r="L499" s="1" t="s">
        <v>62</v>
      </c>
      <c r="M499" s="2">
        <v>43919</v>
      </c>
      <c r="N499" s="1">
        <v>1</v>
      </c>
      <c r="O499" s="1">
        <v>30</v>
      </c>
      <c r="P499" s="1">
        <v>29</v>
      </c>
      <c r="Q499" s="1">
        <v>30</v>
      </c>
      <c r="R499" s="1">
        <v>341.44</v>
      </c>
      <c r="S499">
        <f t="shared" si="58"/>
        <v>11.509213483146066</v>
      </c>
      <c r="T499" s="1">
        <v>50.36</v>
      </c>
      <c r="U499" s="1">
        <v>24.19</v>
      </c>
      <c r="V499" s="10">
        <f t="shared" si="59"/>
        <v>1.6975280898876404</v>
      </c>
      <c r="W499" s="10">
        <f t="shared" si="60"/>
        <v>0.81539325842696631</v>
      </c>
      <c r="X499">
        <f t="shared" si="61"/>
        <v>0.59094875863587293</v>
      </c>
    </row>
    <row r="500" spans="1:24" x14ac:dyDescent="0.2">
      <c r="A500" s="1" t="s">
        <v>89</v>
      </c>
      <c r="B500" s="1">
        <v>44</v>
      </c>
      <c r="C500" s="12">
        <v>4.4000000000000004</v>
      </c>
      <c r="D500" s="12" t="s">
        <v>59</v>
      </c>
      <c r="E500" s="11">
        <v>12</v>
      </c>
      <c r="F500" s="11">
        <v>16</v>
      </c>
      <c r="G500" s="1" t="s">
        <v>84</v>
      </c>
      <c r="H500" s="1">
        <v>10511</v>
      </c>
      <c r="I500" s="1" t="s">
        <v>97</v>
      </c>
      <c r="J500" s="1">
        <v>4</v>
      </c>
      <c r="K500" s="1">
        <v>8</v>
      </c>
      <c r="L500" s="1" t="s">
        <v>66</v>
      </c>
      <c r="M500" s="2">
        <v>43917</v>
      </c>
      <c r="N500" s="1">
        <v>2</v>
      </c>
      <c r="O500" s="1">
        <v>30</v>
      </c>
      <c r="P500" s="1">
        <v>29</v>
      </c>
      <c r="Q500" s="1">
        <v>31</v>
      </c>
      <c r="R500" s="1">
        <v>336.79</v>
      </c>
      <c r="S500">
        <f t="shared" si="58"/>
        <v>11.226333333333335</v>
      </c>
      <c r="T500" s="1">
        <v>50.64</v>
      </c>
      <c r="U500" s="1">
        <v>16.28</v>
      </c>
      <c r="V500" s="10">
        <f t="shared" si="59"/>
        <v>1.6879999999999999</v>
      </c>
      <c r="W500" s="10">
        <f t="shared" si="60"/>
        <v>0.54266666666666674</v>
      </c>
      <c r="X500">
        <f t="shared" si="61"/>
        <v>0.26027793728265147</v>
      </c>
    </row>
    <row r="501" spans="1:24" x14ac:dyDescent="0.2">
      <c r="A501" s="1" t="s">
        <v>89</v>
      </c>
      <c r="B501" s="1">
        <v>44</v>
      </c>
      <c r="C501" s="12">
        <v>4.4000000000000004</v>
      </c>
      <c r="D501" s="12" t="s">
        <v>59</v>
      </c>
      <c r="E501" s="11">
        <v>5</v>
      </c>
      <c r="F501" s="11">
        <v>6</v>
      </c>
      <c r="G501" s="1" t="s">
        <v>51</v>
      </c>
      <c r="H501" s="1">
        <v>9065</v>
      </c>
      <c r="I501" s="1" t="s">
        <v>16</v>
      </c>
      <c r="J501" s="1">
        <v>4</v>
      </c>
      <c r="K501" s="1">
        <v>8</v>
      </c>
      <c r="L501" s="1" t="s">
        <v>62</v>
      </c>
      <c r="M501" s="2">
        <v>43919</v>
      </c>
      <c r="N501" s="1">
        <v>1</v>
      </c>
      <c r="O501" s="1">
        <v>30</v>
      </c>
      <c r="P501" s="1">
        <v>29</v>
      </c>
      <c r="Q501" s="1">
        <v>31</v>
      </c>
      <c r="R501" s="1">
        <v>342.11</v>
      </c>
      <c r="S501">
        <f t="shared" si="58"/>
        <v>11.403666666666668</v>
      </c>
      <c r="T501" s="1">
        <v>46.69</v>
      </c>
      <c r="U501" s="1">
        <v>20.52</v>
      </c>
      <c r="V501" s="10">
        <f t="shared" si="59"/>
        <v>1.5563333333333333</v>
      </c>
      <c r="W501" s="10">
        <f t="shared" si="60"/>
        <v>0.68399999999999994</v>
      </c>
      <c r="X501">
        <f t="shared" si="61"/>
        <v>0.38125315382108238</v>
      </c>
    </row>
    <row r="502" spans="1:24" x14ac:dyDescent="0.2">
      <c r="A502" s="1" t="s">
        <v>89</v>
      </c>
      <c r="B502" s="1">
        <v>44</v>
      </c>
      <c r="C502" s="12">
        <v>4.4000000000000004</v>
      </c>
      <c r="D502" s="12" t="s">
        <v>59</v>
      </c>
      <c r="E502" s="11">
        <v>1</v>
      </c>
      <c r="F502" s="11">
        <v>4</v>
      </c>
      <c r="G502" s="1" t="s">
        <v>50</v>
      </c>
      <c r="H502" s="1">
        <v>8407</v>
      </c>
      <c r="I502" s="1" t="s">
        <v>6</v>
      </c>
      <c r="J502" s="1">
        <v>1</v>
      </c>
      <c r="K502" s="1">
        <v>9</v>
      </c>
      <c r="L502" s="1" t="s">
        <v>64</v>
      </c>
      <c r="M502" s="2">
        <v>43911</v>
      </c>
      <c r="N502" s="1">
        <v>1</v>
      </c>
      <c r="O502" s="1">
        <v>30</v>
      </c>
      <c r="P502" s="1">
        <v>30</v>
      </c>
      <c r="Q502" s="1">
        <v>30</v>
      </c>
      <c r="R502" s="1">
        <v>338.21</v>
      </c>
      <c r="S502">
        <f t="shared" si="58"/>
        <v>11.273666666666665</v>
      </c>
      <c r="T502" s="1">
        <v>52.81</v>
      </c>
      <c r="U502" s="1">
        <v>28.79</v>
      </c>
      <c r="V502" s="10">
        <f t="shared" si="59"/>
        <v>1.7603333333333333</v>
      </c>
      <c r="W502" s="10">
        <f t="shared" si="60"/>
        <v>0.95966666666666667</v>
      </c>
      <c r="X502">
        <f t="shared" si="61"/>
        <v>0.84885665019485002</v>
      </c>
    </row>
    <row r="503" spans="1:24" x14ac:dyDescent="0.2">
      <c r="A503" s="1" t="s">
        <v>89</v>
      </c>
      <c r="B503" s="1">
        <v>44</v>
      </c>
      <c r="C503" s="12">
        <v>4.4000000000000004</v>
      </c>
      <c r="D503" s="12" t="s">
        <v>59</v>
      </c>
      <c r="E503" s="11">
        <v>11</v>
      </c>
      <c r="F503" s="11">
        <v>15</v>
      </c>
      <c r="G503" s="1" t="s">
        <v>84</v>
      </c>
      <c r="H503" s="1">
        <v>10234</v>
      </c>
      <c r="I503" s="1" t="s">
        <v>96</v>
      </c>
      <c r="J503" s="1">
        <v>1</v>
      </c>
      <c r="K503" s="1">
        <v>9</v>
      </c>
      <c r="L503" s="1" t="s">
        <v>78</v>
      </c>
      <c r="M503" s="2">
        <v>43917</v>
      </c>
      <c r="N503" s="1">
        <v>2</v>
      </c>
      <c r="O503" s="1">
        <v>30</v>
      </c>
      <c r="P503" s="1">
        <v>30</v>
      </c>
      <c r="Q503" s="1">
        <v>31</v>
      </c>
      <c r="R503" s="1">
        <v>348.13</v>
      </c>
      <c r="S503">
        <f t="shared" si="58"/>
        <v>11.476813186813187</v>
      </c>
      <c r="T503" s="1">
        <v>55.47</v>
      </c>
      <c r="U503" s="1">
        <v>21.63</v>
      </c>
      <c r="V503" s="10">
        <f t="shared" si="59"/>
        <v>1.8286813186813187</v>
      </c>
      <c r="W503" s="10">
        <f t="shared" si="60"/>
        <v>0.71307692307692305</v>
      </c>
      <c r="X503">
        <f t="shared" si="61"/>
        <v>0.48686596340601568</v>
      </c>
    </row>
    <row r="504" spans="1:24" x14ac:dyDescent="0.2">
      <c r="A504" s="1" t="s">
        <v>89</v>
      </c>
      <c r="B504" s="1">
        <v>44</v>
      </c>
      <c r="C504" s="12">
        <v>4.4000000000000004</v>
      </c>
      <c r="D504" s="12" t="s">
        <v>59</v>
      </c>
      <c r="E504" s="11">
        <v>11</v>
      </c>
      <c r="F504" s="11">
        <v>15</v>
      </c>
      <c r="G504" s="1" t="s">
        <v>84</v>
      </c>
      <c r="H504" s="1">
        <v>10243</v>
      </c>
      <c r="I504" s="1" t="s">
        <v>96</v>
      </c>
      <c r="J504" s="1">
        <v>2</v>
      </c>
      <c r="K504" s="1">
        <v>10</v>
      </c>
      <c r="L504" s="1" t="s">
        <v>75</v>
      </c>
      <c r="M504" s="2">
        <v>43915</v>
      </c>
      <c r="N504" s="1">
        <v>1</v>
      </c>
      <c r="O504" s="1">
        <v>30</v>
      </c>
      <c r="P504" s="1">
        <v>29</v>
      </c>
      <c r="Q504" s="1">
        <v>30</v>
      </c>
      <c r="R504" s="1">
        <v>356.74</v>
      </c>
      <c r="S504">
        <f t="shared" si="58"/>
        <v>12.024943820224719</v>
      </c>
      <c r="T504" s="1">
        <v>51.66</v>
      </c>
      <c r="U504" s="1">
        <v>23.77</v>
      </c>
      <c r="V504" s="10">
        <f t="shared" si="59"/>
        <v>1.7413483146067414</v>
      </c>
      <c r="W504" s="10">
        <f t="shared" si="60"/>
        <v>0.80123595505617973</v>
      </c>
      <c r="X504">
        <f t="shared" si="61"/>
        <v>0.5853358603962453</v>
      </c>
    </row>
    <row r="505" spans="1:24" x14ac:dyDescent="0.2">
      <c r="A505" s="1" t="s">
        <v>89</v>
      </c>
      <c r="B505" s="1">
        <v>44</v>
      </c>
      <c r="C505" s="12">
        <v>4.4000000000000004</v>
      </c>
      <c r="D505" s="12" t="s">
        <v>59</v>
      </c>
      <c r="E505" s="11">
        <v>1</v>
      </c>
      <c r="F505" s="11">
        <v>4</v>
      </c>
      <c r="G505" s="1" t="s">
        <v>50</v>
      </c>
      <c r="H505" s="1">
        <v>8426</v>
      </c>
      <c r="I505" s="1" t="s">
        <v>6</v>
      </c>
      <c r="J505" s="1">
        <v>3</v>
      </c>
      <c r="K505" s="1">
        <v>11</v>
      </c>
      <c r="L505" s="1" t="s">
        <v>82</v>
      </c>
      <c r="M505" s="2">
        <v>43911</v>
      </c>
      <c r="N505" s="1">
        <v>1</v>
      </c>
      <c r="O505" s="1">
        <v>30</v>
      </c>
      <c r="P505" s="1">
        <v>29</v>
      </c>
      <c r="Q505" s="1">
        <v>30</v>
      </c>
      <c r="R505" s="1">
        <v>345.34</v>
      </c>
      <c r="S505">
        <f t="shared" si="58"/>
        <v>11.640674157303369</v>
      </c>
      <c r="T505" s="1">
        <v>66.099999999999994</v>
      </c>
      <c r="U505" s="1">
        <v>26.48</v>
      </c>
      <c r="V505" s="10">
        <f t="shared" si="59"/>
        <v>2.2280898876404494</v>
      </c>
      <c r="W505" s="10">
        <f t="shared" si="60"/>
        <v>0.89258426966292137</v>
      </c>
      <c r="X505">
        <f t="shared" si="61"/>
        <v>0.92945803796807647</v>
      </c>
    </row>
    <row r="506" spans="1:24" x14ac:dyDescent="0.2">
      <c r="A506" s="1" t="s">
        <v>89</v>
      </c>
      <c r="B506" s="1">
        <v>44</v>
      </c>
      <c r="C506" s="12">
        <v>4.4000000000000004</v>
      </c>
      <c r="D506" s="12" t="s">
        <v>59</v>
      </c>
      <c r="E506" s="11">
        <v>1</v>
      </c>
      <c r="F506" s="11">
        <v>4</v>
      </c>
      <c r="G506" s="1" t="s">
        <v>50</v>
      </c>
      <c r="H506" s="1">
        <v>8429</v>
      </c>
      <c r="I506" s="1" t="s">
        <v>6</v>
      </c>
      <c r="J506" s="1">
        <v>3</v>
      </c>
      <c r="K506" s="1">
        <v>11</v>
      </c>
      <c r="L506" s="1" t="s">
        <v>62</v>
      </c>
      <c r="M506" s="2">
        <v>43911</v>
      </c>
      <c r="N506" s="1">
        <v>1</v>
      </c>
      <c r="O506" s="1">
        <v>30</v>
      </c>
      <c r="P506" s="1">
        <v>29</v>
      </c>
      <c r="Q506" s="1">
        <v>30</v>
      </c>
      <c r="R506" s="1">
        <v>346.27</v>
      </c>
      <c r="S506">
        <f t="shared" si="58"/>
        <v>11.672022471910111</v>
      </c>
      <c r="T506" s="1">
        <v>61</v>
      </c>
      <c r="U506" s="1">
        <v>30</v>
      </c>
      <c r="V506" s="10">
        <f t="shared" si="59"/>
        <v>2.0561797752808988</v>
      </c>
      <c r="W506" s="10">
        <f t="shared" si="60"/>
        <v>1.0112359550561798</v>
      </c>
      <c r="X506">
        <f t="shared" si="61"/>
        <v>1.1009426869399341</v>
      </c>
    </row>
    <row r="507" spans="1:24" x14ac:dyDescent="0.2">
      <c r="A507" s="1" t="s">
        <v>89</v>
      </c>
      <c r="B507" s="1">
        <v>44</v>
      </c>
      <c r="C507" s="12">
        <v>4.4000000000000004</v>
      </c>
      <c r="D507" s="12" t="s">
        <v>59</v>
      </c>
      <c r="E507" s="11">
        <v>11</v>
      </c>
      <c r="F507" s="11">
        <v>15</v>
      </c>
      <c r="G507" s="1" t="s">
        <v>84</v>
      </c>
      <c r="H507" s="1">
        <v>10256</v>
      </c>
      <c r="I507" s="1" t="s">
        <v>96</v>
      </c>
      <c r="J507" s="1">
        <v>3</v>
      </c>
      <c r="K507" s="1">
        <v>11</v>
      </c>
      <c r="L507" s="1" t="s">
        <v>61</v>
      </c>
      <c r="M507" s="2">
        <v>43915</v>
      </c>
      <c r="N507" s="1">
        <v>4</v>
      </c>
      <c r="O507" s="1">
        <v>30</v>
      </c>
      <c r="P507" s="1">
        <v>29</v>
      </c>
      <c r="Q507" s="1">
        <v>30</v>
      </c>
      <c r="R507" s="1">
        <v>351.25</v>
      </c>
      <c r="S507">
        <f t="shared" si="58"/>
        <v>11.839887640449438</v>
      </c>
      <c r="T507" s="1">
        <v>51.97</v>
      </c>
      <c r="U507" s="1">
        <v>22.36</v>
      </c>
      <c r="V507" s="10">
        <f t="shared" si="59"/>
        <v>1.7517977528089888</v>
      </c>
      <c r="W507" s="10">
        <f t="shared" si="60"/>
        <v>0.75370786516853927</v>
      </c>
      <c r="X507">
        <f t="shared" si="61"/>
        <v>0.52106113577403279</v>
      </c>
    </row>
    <row r="508" spans="1:24" x14ac:dyDescent="0.2">
      <c r="A508" s="1" t="s">
        <v>89</v>
      </c>
      <c r="B508" s="1">
        <v>44</v>
      </c>
      <c r="C508" s="12">
        <v>4.4000000000000004</v>
      </c>
      <c r="D508" s="12" t="s">
        <v>59</v>
      </c>
      <c r="E508" s="11">
        <v>11</v>
      </c>
      <c r="F508" s="11">
        <v>15</v>
      </c>
      <c r="G508" s="1" t="s">
        <v>84</v>
      </c>
      <c r="H508" s="1">
        <v>10253</v>
      </c>
      <c r="I508" s="1" t="s">
        <v>96</v>
      </c>
      <c r="J508" s="1">
        <v>3</v>
      </c>
      <c r="K508" s="1">
        <v>11</v>
      </c>
      <c r="L508" s="1" t="s">
        <v>80</v>
      </c>
      <c r="M508" s="2">
        <v>43917</v>
      </c>
      <c r="N508" s="1">
        <v>1</v>
      </c>
      <c r="O508" s="1">
        <v>30</v>
      </c>
      <c r="P508" s="1">
        <v>29</v>
      </c>
      <c r="Q508" s="1">
        <v>30</v>
      </c>
      <c r="R508" s="1">
        <v>353.31</v>
      </c>
      <c r="S508">
        <f t="shared" si="58"/>
        <v>11.909325842696628</v>
      </c>
      <c r="T508" s="1">
        <v>53.71</v>
      </c>
      <c r="U508" s="1">
        <v>23.26</v>
      </c>
      <c r="V508" s="10">
        <f t="shared" si="59"/>
        <v>1.8104494382022471</v>
      </c>
      <c r="W508" s="10">
        <f t="shared" si="60"/>
        <v>0.78404494382022472</v>
      </c>
      <c r="X508">
        <f t="shared" si="61"/>
        <v>0.58272941331775174</v>
      </c>
    </row>
    <row r="509" spans="1:24" x14ac:dyDescent="0.2">
      <c r="A509" s="1" t="s">
        <v>89</v>
      </c>
      <c r="B509" s="1">
        <v>44</v>
      </c>
      <c r="C509" s="12">
        <v>4.4000000000000004</v>
      </c>
      <c r="D509" s="12" t="s">
        <v>59</v>
      </c>
      <c r="E509" s="11">
        <v>1</v>
      </c>
      <c r="F509" s="11">
        <v>4</v>
      </c>
      <c r="G509" s="1" t="s">
        <v>50</v>
      </c>
      <c r="H509" s="1">
        <v>8442</v>
      </c>
      <c r="I509" s="1" t="s">
        <v>6</v>
      </c>
      <c r="J509" s="1">
        <v>4</v>
      </c>
      <c r="K509" s="1">
        <v>12</v>
      </c>
      <c r="L509" s="1" t="s">
        <v>81</v>
      </c>
      <c r="M509" s="2">
        <v>43911</v>
      </c>
      <c r="N509" s="1">
        <v>1</v>
      </c>
      <c r="O509" s="1">
        <v>30</v>
      </c>
      <c r="P509" s="1">
        <v>30</v>
      </c>
      <c r="Q509" s="1">
        <v>30</v>
      </c>
      <c r="R509" s="1">
        <v>348.11</v>
      </c>
      <c r="S509">
        <f t="shared" si="58"/>
        <v>11.603666666666667</v>
      </c>
      <c r="T509" s="1">
        <v>61.13</v>
      </c>
      <c r="U509" s="1">
        <v>32.06</v>
      </c>
      <c r="V509" s="10">
        <f t="shared" si="59"/>
        <v>2.037666666666667</v>
      </c>
      <c r="W509" s="10">
        <f t="shared" si="60"/>
        <v>1.0686666666666667</v>
      </c>
      <c r="X509">
        <f t="shared" si="61"/>
        <v>1.2184740656674093</v>
      </c>
    </row>
    <row r="510" spans="1:24" x14ac:dyDescent="0.2">
      <c r="A510" s="1" t="s">
        <v>89</v>
      </c>
      <c r="B510" s="1">
        <v>44</v>
      </c>
      <c r="C510" s="12">
        <v>4.4000000000000004</v>
      </c>
      <c r="D510" s="12" t="s">
        <v>59</v>
      </c>
      <c r="E510" s="11">
        <v>1</v>
      </c>
      <c r="F510" s="11">
        <v>4</v>
      </c>
      <c r="G510" s="1" t="s">
        <v>50</v>
      </c>
      <c r="H510" s="1">
        <v>8445</v>
      </c>
      <c r="I510" s="1" t="s">
        <v>6</v>
      </c>
      <c r="J510" s="1">
        <v>4</v>
      </c>
      <c r="K510" s="1">
        <v>12</v>
      </c>
      <c r="L510" s="1" t="s">
        <v>74</v>
      </c>
      <c r="M510" s="2">
        <v>43915</v>
      </c>
      <c r="N510" s="1">
        <v>3</v>
      </c>
      <c r="O510" s="1">
        <v>30</v>
      </c>
      <c r="P510" s="1">
        <v>30</v>
      </c>
      <c r="Q510" s="1">
        <v>29</v>
      </c>
      <c r="R510" s="1">
        <v>300.64999999999998</v>
      </c>
      <c r="S510">
        <f t="shared" si="58"/>
        <v>10.134269662921348</v>
      </c>
      <c r="T510" s="1">
        <v>49.04</v>
      </c>
      <c r="U510" s="1">
        <v>27.51</v>
      </c>
      <c r="V510" s="10">
        <f t="shared" si="59"/>
        <v>1.6530337078651685</v>
      </c>
      <c r="W510" s="10">
        <f t="shared" si="60"/>
        <v>0.92730337078651692</v>
      </c>
      <c r="X510">
        <f t="shared" si="61"/>
        <v>0.7442588521743706</v>
      </c>
    </row>
    <row r="511" spans="1:24" x14ac:dyDescent="0.2">
      <c r="A511" s="1" t="s">
        <v>89</v>
      </c>
      <c r="B511" s="1">
        <v>44</v>
      </c>
      <c r="C511" s="12">
        <v>4.4000000000000004</v>
      </c>
      <c r="D511" s="12" t="s">
        <v>59</v>
      </c>
      <c r="E511" s="11">
        <v>11</v>
      </c>
      <c r="F511" s="11">
        <v>15</v>
      </c>
      <c r="G511" s="1" t="s">
        <v>84</v>
      </c>
      <c r="H511" s="1">
        <v>10269</v>
      </c>
      <c r="I511" s="1" t="s">
        <v>96</v>
      </c>
      <c r="J511" s="1">
        <v>4</v>
      </c>
      <c r="K511" s="1">
        <v>12</v>
      </c>
      <c r="L511" s="1" t="s">
        <v>70</v>
      </c>
      <c r="M511" s="2">
        <v>43917</v>
      </c>
      <c r="N511" s="1">
        <v>1</v>
      </c>
      <c r="O511" s="1">
        <v>30</v>
      </c>
      <c r="P511" s="1">
        <v>30</v>
      </c>
      <c r="Q511" s="1">
        <v>31</v>
      </c>
      <c r="R511" s="1">
        <v>346.93</v>
      </c>
      <c r="S511">
        <f t="shared" si="58"/>
        <v>11.437252747252748</v>
      </c>
      <c r="T511" s="1">
        <v>59.2</v>
      </c>
      <c r="U511" s="1">
        <v>23.09</v>
      </c>
      <c r="V511" s="10">
        <f t="shared" si="59"/>
        <v>1.9516483516483518</v>
      </c>
      <c r="W511" s="10">
        <f t="shared" si="60"/>
        <v>0.76120879120879126</v>
      </c>
      <c r="X511">
        <f t="shared" si="61"/>
        <v>0.59211734353935996</v>
      </c>
    </row>
    <row r="512" spans="1:24" x14ac:dyDescent="0.2">
      <c r="A512" s="1" t="s">
        <v>89</v>
      </c>
      <c r="B512" s="1">
        <v>44</v>
      </c>
      <c r="C512" s="12">
        <v>4.4000000000000004</v>
      </c>
      <c r="D512" s="12" t="s">
        <v>59</v>
      </c>
      <c r="E512" s="11">
        <v>9</v>
      </c>
      <c r="F512" s="11">
        <v>12</v>
      </c>
      <c r="G512" s="1" t="s">
        <v>52</v>
      </c>
      <c r="H512" s="1">
        <v>9899</v>
      </c>
      <c r="I512" s="1" t="s">
        <v>34</v>
      </c>
      <c r="J512" s="1">
        <v>1</v>
      </c>
      <c r="K512" s="1">
        <v>13</v>
      </c>
      <c r="L512" s="1" t="s">
        <v>77</v>
      </c>
      <c r="M512" s="2">
        <v>43907</v>
      </c>
      <c r="N512" s="1">
        <v>3</v>
      </c>
      <c r="O512" s="1">
        <v>30</v>
      </c>
      <c r="P512" s="1">
        <v>30</v>
      </c>
      <c r="Q512" s="1">
        <v>30</v>
      </c>
      <c r="R512" s="1">
        <v>320.77999999999997</v>
      </c>
      <c r="S512">
        <f t="shared" si="58"/>
        <v>10.692666666666666</v>
      </c>
      <c r="T512" s="1">
        <v>46.4</v>
      </c>
      <c r="U512" s="1">
        <v>22.2</v>
      </c>
      <c r="V512" s="10">
        <f t="shared" si="59"/>
        <v>1.5466666666666666</v>
      </c>
      <c r="W512" s="10">
        <f t="shared" si="60"/>
        <v>0.74</v>
      </c>
      <c r="X512">
        <f t="shared" si="61"/>
        <v>0.44346442645393197</v>
      </c>
    </row>
    <row r="513" spans="1:24" x14ac:dyDescent="0.2">
      <c r="A513" s="1" t="s">
        <v>89</v>
      </c>
      <c r="B513" s="1">
        <v>44</v>
      </c>
      <c r="C513" s="12">
        <v>4.4000000000000004</v>
      </c>
      <c r="D513" s="12" t="s">
        <v>59</v>
      </c>
      <c r="E513" s="11">
        <v>9</v>
      </c>
      <c r="F513" s="11">
        <v>12</v>
      </c>
      <c r="G513" s="1" t="s">
        <v>52</v>
      </c>
      <c r="H513" s="1">
        <v>9893</v>
      </c>
      <c r="I513" s="1" t="s">
        <v>34</v>
      </c>
      <c r="J513" s="1">
        <v>1</v>
      </c>
      <c r="K513" s="1">
        <v>13</v>
      </c>
      <c r="L513" s="1" t="s">
        <v>62</v>
      </c>
      <c r="M513" s="2">
        <v>43909</v>
      </c>
      <c r="N513" s="1">
        <v>1</v>
      </c>
      <c r="O513" s="1">
        <v>30</v>
      </c>
      <c r="P513" s="1">
        <v>29</v>
      </c>
      <c r="Q513" s="1">
        <v>30</v>
      </c>
      <c r="R513" s="1">
        <v>335.14</v>
      </c>
      <c r="S513">
        <f t="shared" si="58"/>
        <v>11.296853932584268</v>
      </c>
      <c r="T513" s="1">
        <v>50.22</v>
      </c>
      <c r="U513" s="1">
        <v>22.2</v>
      </c>
      <c r="V513" s="10">
        <f t="shared" si="59"/>
        <v>1.6928089887640447</v>
      </c>
      <c r="W513" s="10">
        <f t="shared" si="60"/>
        <v>0.74831460674157302</v>
      </c>
      <c r="X513">
        <f t="shared" si="61"/>
        <v>0.49633513993108885</v>
      </c>
    </row>
    <row r="514" spans="1:24" x14ac:dyDescent="0.2">
      <c r="A514" s="1" t="s">
        <v>89</v>
      </c>
      <c r="B514" s="1">
        <v>44</v>
      </c>
      <c r="C514" s="12">
        <v>4.4000000000000004</v>
      </c>
      <c r="D514" s="12" t="s">
        <v>59</v>
      </c>
      <c r="E514" s="11">
        <v>6</v>
      </c>
      <c r="F514" s="11">
        <v>6</v>
      </c>
      <c r="G514" s="1" t="s">
        <v>51</v>
      </c>
      <c r="H514" s="1">
        <v>9224</v>
      </c>
      <c r="I514" s="1" t="s">
        <v>20</v>
      </c>
      <c r="J514" s="1">
        <v>1</v>
      </c>
      <c r="K514" s="1">
        <v>13</v>
      </c>
      <c r="L514" s="1" t="s">
        <v>61</v>
      </c>
      <c r="M514" s="2">
        <v>43917</v>
      </c>
      <c r="N514" s="1">
        <v>3</v>
      </c>
      <c r="O514" s="1">
        <v>30</v>
      </c>
      <c r="P514" s="1">
        <v>30</v>
      </c>
      <c r="Q514" s="1">
        <v>31</v>
      </c>
      <c r="R514" s="1">
        <v>324.17</v>
      </c>
      <c r="S514">
        <f t="shared" si="58"/>
        <v>10.686923076923078</v>
      </c>
      <c r="T514" s="1">
        <v>42.38</v>
      </c>
      <c r="U514" s="1">
        <v>18.97</v>
      </c>
      <c r="V514" s="10">
        <f t="shared" si="59"/>
        <v>1.3971428571428572</v>
      </c>
      <c r="W514" s="10">
        <f t="shared" si="60"/>
        <v>0.62538461538461532</v>
      </c>
      <c r="X514">
        <f t="shared" si="61"/>
        <v>0.28611051801187354</v>
      </c>
    </row>
    <row r="515" spans="1:24" x14ac:dyDescent="0.2">
      <c r="A515" s="1" t="s">
        <v>89</v>
      </c>
      <c r="B515" s="1">
        <v>44</v>
      </c>
      <c r="C515" s="12">
        <v>4.4000000000000004</v>
      </c>
      <c r="D515" s="12" t="s">
        <v>59</v>
      </c>
      <c r="E515" s="11">
        <v>9</v>
      </c>
      <c r="F515" s="11">
        <v>12</v>
      </c>
      <c r="G515" s="1" t="s">
        <v>52</v>
      </c>
      <c r="H515" s="1">
        <v>9911</v>
      </c>
      <c r="I515" s="1" t="s">
        <v>34</v>
      </c>
      <c r="J515" s="1">
        <v>2</v>
      </c>
      <c r="K515" s="1">
        <v>14</v>
      </c>
      <c r="L515" s="1" t="s">
        <v>77</v>
      </c>
      <c r="M515" s="2">
        <v>43907</v>
      </c>
      <c r="N515" s="1">
        <v>3</v>
      </c>
      <c r="O515" s="1">
        <v>30</v>
      </c>
      <c r="P515" s="1">
        <v>30</v>
      </c>
      <c r="Q515" s="1">
        <v>30</v>
      </c>
      <c r="R515" s="1">
        <v>327.56</v>
      </c>
      <c r="S515">
        <f t="shared" si="58"/>
        <v>10.918666666666667</v>
      </c>
      <c r="T515" s="1">
        <v>50.48</v>
      </c>
      <c r="U515" s="1">
        <v>20.25</v>
      </c>
      <c r="V515" s="10">
        <f t="shared" si="59"/>
        <v>1.6826666666666665</v>
      </c>
      <c r="W515" s="10">
        <f t="shared" si="60"/>
        <v>0.67500000000000004</v>
      </c>
      <c r="X515">
        <f t="shared" si="61"/>
        <v>0.40142485529406974</v>
      </c>
    </row>
    <row r="516" spans="1:24" x14ac:dyDescent="0.2">
      <c r="A516" s="1" t="s">
        <v>89</v>
      </c>
      <c r="B516" s="1">
        <v>44</v>
      </c>
      <c r="C516" s="12">
        <v>4.4000000000000004</v>
      </c>
      <c r="D516" s="12" t="s">
        <v>59</v>
      </c>
      <c r="E516" s="11">
        <v>6</v>
      </c>
      <c r="F516" s="11">
        <v>6</v>
      </c>
      <c r="G516" s="1" t="s">
        <v>51</v>
      </c>
      <c r="H516" s="1">
        <v>9238</v>
      </c>
      <c r="I516" s="1" t="s">
        <v>20</v>
      </c>
      <c r="J516" s="1">
        <v>2</v>
      </c>
      <c r="K516" s="1">
        <v>14</v>
      </c>
      <c r="L516" s="1" t="s">
        <v>78</v>
      </c>
      <c r="M516" s="2">
        <v>43917</v>
      </c>
      <c r="N516" s="1">
        <v>4</v>
      </c>
      <c r="O516" s="1">
        <v>30</v>
      </c>
      <c r="P516" s="1">
        <v>29</v>
      </c>
      <c r="Q516" s="1">
        <v>31</v>
      </c>
      <c r="R516" s="1">
        <v>322.61</v>
      </c>
      <c r="S516">
        <f t="shared" ref="S516:S579" si="62">R516/AVERAGE(O516:Q516)</f>
        <v>10.753666666666668</v>
      </c>
      <c r="T516" s="1">
        <v>53.15</v>
      </c>
      <c r="U516" s="1">
        <v>16.28</v>
      </c>
      <c r="V516" s="10">
        <f t="shared" si="59"/>
        <v>1.7716666666666667</v>
      </c>
      <c r="W516" s="10">
        <f t="shared" si="60"/>
        <v>0.54266666666666674</v>
      </c>
      <c r="X516">
        <f t="shared" si="61"/>
        <v>0.27317875921352541</v>
      </c>
    </row>
    <row r="517" spans="1:24" x14ac:dyDescent="0.2">
      <c r="A517" s="1" t="s">
        <v>89</v>
      </c>
      <c r="B517" s="1">
        <v>44</v>
      </c>
      <c r="C517" s="12">
        <v>4.4000000000000004</v>
      </c>
      <c r="D517" s="12" t="s">
        <v>59</v>
      </c>
      <c r="E517" s="11">
        <v>9</v>
      </c>
      <c r="F517" s="11">
        <v>12</v>
      </c>
      <c r="G517" s="1" t="s">
        <v>52</v>
      </c>
      <c r="H517" s="1">
        <v>9920</v>
      </c>
      <c r="I517" s="1" t="s">
        <v>34</v>
      </c>
      <c r="J517" s="1">
        <v>3</v>
      </c>
      <c r="K517" s="1">
        <v>15</v>
      </c>
      <c r="L517" s="1" t="s">
        <v>58</v>
      </c>
      <c r="M517" s="2">
        <v>43907</v>
      </c>
      <c r="N517" s="1">
        <v>3</v>
      </c>
      <c r="O517" s="1">
        <v>30</v>
      </c>
      <c r="P517" s="1">
        <v>31</v>
      </c>
      <c r="Q517" s="1">
        <v>30</v>
      </c>
      <c r="R517" s="1">
        <v>320.64</v>
      </c>
      <c r="S517">
        <f t="shared" si="62"/>
        <v>10.57054945054945</v>
      </c>
      <c r="T517" s="1">
        <v>40</v>
      </c>
      <c r="U517" s="1">
        <v>19.21</v>
      </c>
      <c r="V517" s="10">
        <f t="shared" si="59"/>
        <v>1.3186813186813187</v>
      </c>
      <c r="W517" s="10">
        <f t="shared" si="60"/>
        <v>0.6332967032967034</v>
      </c>
      <c r="X517">
        <f t="shared" si="61"/>
        <v>0.27691911217438753</v>
      </c>
    </row>
    <row r="518" spans="1:24" x14ac:dyDescent="0.2">
      <c r="A518" s="1" t="s">
        <v>89</v>
      </c>
      <c r="B518" s="1">
        <v>44</v>
      </c>
      <c r="C518" s="12">
        <v>4.4000000000000004</v>
      </c>
      <c r="D518" s="12" t="s">
        <v>59</v>
      </c>
      <c r="E518" s="11">
        <v>6</v>
      </c>
      <c r="F518" s="11">
        <v>6</v>
      </c>
      <c r="G518" s="1" t="s">
        <v>51</v>
      </c>
      <c r="H518" s="1">
        <v>9247</v>
      </c>
      <c r="I518" s="1" t="s">
        <v>20</v>
      </c>
      <c r="J518" s="1">
        <v>3</v>
      </c>
      <c r="K518" s="1">
        <v>15</v>
      </c>
      <c r="L518" s="1" t="s">
        <v>75</v>
      </c>
      <c r="M518" s="2">
        <v>43915</v>
      </c>
      <c r="N518" s="1">
        <v>4</v>
      </c>
      <c r="O518" s="1">
        <v>30</v>
      </c>
      <c r="P518" s="1">
        <v>29</v>
      </c>
      <c r="Q518" s="1">
        <v>30</v>
      </c>
      <c r="R518" s="1">
        <v>293.06</v>
      </c>
      <c r="S518">
        <f t="shared" si="62"/>
        <v>9.8784269662921353</v>
      </c>
      <c r="T518" s="1">
        <v>45.18</v>
      </c>
      <c r="U518" s="1">
        <v>20.12</v>
      </c>
      <c r="V518" s="10">
        <f t="shared" si="59"/>
        <v>1.5229213483146067</v>
      </c>
      <c r="W518" s="10">
        <f t="shared" si="60"/>
        <v>0.67820224719101119</v>
      </c>
      <c r="X518">
        <f t="shared" si="61"/>
        <v>0.36677062545981071</v>
      </c>
    </row>
    <row r="519" spans="1:24" x14ac:dyDescent="0.2">
      <c r="A519" s="1" t="s">
        <v>89</v>
      </c>
      <c r="B519" s="1">
        <v>44</v>
      </c>
      <c r="C519" s="12">
        <v>4.4000000000000004</v>
      </c>
      <c r="D519" s="12" t="s">
        <v>59</v>
      </c>
      <c r="E519" s="11">
        <v>9</v>
      </c>
      <c r="F519" s="11">
        <v>12</v>
      </c>
      <c r="G519" s="1" t="s">
        <v>52</v>
      </c>
      <c r="H519" s="1">
        <v>9935</v>
      </c>
      <c r="I519" s="1" t="s">
        <v>34</v>
      </c>
      <c r="J519" s="1">
        <v>4</v>
      </c>
      <c r="K519" s="1">
        <v>16</v>
      </c>
      <c r="L519" s="1" t="s">
        <v>77</v>
      </c>
      <c r="M519" s="2">
        <v>43907</v>
      </c>
      <c r="N519" s="1">
        <v>1</v>
      </c>
      <c r="O519" s="1">
        <v>30</v>
      </c>
      <c r="P519" s="1">
        <v>30</v>
      </c>
      <c r="Q519" s="1">
        <v>29</v>
      </c>
      <c r="R519" s="1">
        <v>334.79</v>
      </c>
      <c r="S519">
        <f t="shared" si="62"/>
        <v>11.285056179775282</v>
      </c>
      <c r="T519" s="1">
        <v>41.63</v>
      </c>
      <c r="U519" s="1">
        <v>23.26</v>
      </c>
      <c r="V519" s="10">
        <f t="shared" si="59"/>
        <v>1.4032584269662922</v>
      </c>
      <c r="W519" s="10">
        <f t="shared" si="60"/>
        <v>0.78404494382022472</v>
      </c>
      <c r="X519">
        <f t="shared" si="61"/>
        <v>0.45166683069108188</v>
      </c>
    </row>
    <row r="520" spans="1:24" x14ac:dyDescent="0.2">
      <c r="A520" s="1" t="s">
        <v>89</v>
      </c>
      <c r="B520" s="1">
        <v>44</v>
      </c>
      <c r="C520" s="12">
        <v>4.4000000000000004</v>
      </c>
      <c r="D520" s="12" t="s">
        <v>59</v>
      </c>
      <c r="E520" s="11">
        <v>6</v>
      </c>
      <c r="F520" s="11">
        <v>6</v>
      </c>
      <c r="G520" s="1" t="s">
        <v>51</v>
      </c>
      <c r="H520" s="1">
        <v>9254</v>
      </c>
      <c r="I520" s="1" t="s">
        <v>20</v>
      </c>
      <c r="J520" s="1">
        <v>4</v>
      </c>
      <c r="K520" s="1">
        <v>16</v>
      </c>
      <c r="L520" s="1" t="s">
        <v>73</v>
      </c>
      <c r="M520" s="2">
        <v>43917</v>
      </c>
      <c r="N520" s="1">
        <v>4</v>
      </c>
      <c r="O520" s="1">
        <v>30</v>
      </c>
      <c r="P520" s="1">
        <v>30</v>
      </c>
      <c r="Q520" s="1">
        <v>29</v>
      </c>
      <c r="R520" s="1">
        <v>335.41</v>
      </c>
      <c r="S520">
        <f t="shared" si="62"/>
        <v>11.305955056179776</v>
      </c>
      <c r="T520" s="1">
        <v>43.83</v>
      </c>
      <c r="U520" s="1">
        <v>17.89</v>
      </c>
      <c r="V520" s="10">
        <f t="shared" si="59"/>
        <v>1.4774157303370785</v>
      </c>
      <c r="W520" s="10">
        <f t="shared" si="60"/>
        <v>0.60303370786516852</v>
      </c>
      <c r="X520">
        <f t="shared" si="61"/>
        <v>0.28130957741185614</v>
      </c>
    </row>
    <row r="521" spans="1:24" x14ac:dyDescent="0.2">
      <c r="A521" s="1" t="s">
        <v>89</v>
      </c>
      <c r="B521" s="1">
        <v>44</v>
      </c>
      <c r="C521" s="12">
        <v>4.4000000000000004</v>
      </c>
      <c r="D521" s="12" t="s">
        <v>59</v>
      </c>
      <c r="E521" s="11">
        <v>6</v>
      </c>
      <c r="F521" s="11">
        <v>6</v>
      </c>
      <c r="G521" s="1" t="s">
        <v>51</v>
      </c>
      <c r="H521" s="1">
        <v>9255</v>
      </c>
      <c r="I521" s="1" t="s">
        <v>20</v>
      </c>
      <c r="J521" s="1">
        <v>4</v>
      </c>
      <c r="K521" s="1">
        <v>16</v>
      </c>
      <c r="L521" s="1" t="s">
        <v>67</v>
      </c>
      <c r="M521" s="2">
        <v>43917</v>
      </c>
      <c r="N521" s="1">
        <v>4</v>
      </c>
      <c r="O521" s="1">
        <v>30</v>
      </c>
      <c r="P521" s="1">
        <v>30</v>
      </c>
      <c r="Q521" s="1">
        <v>29</v>
      </c>
      <c r="R521" s="1">
        <v>324.45</v>
      </c>
      <c r="S521">
        <f t="shared" si="62"/>
        <v>10.936516853932584</v>
      </c>
      <c r="T521" s="1">
        <v>41.98</v>
      </c>
      <c r="U521" s="1">
        <v>16.489999999999998</v>
      </c>
      <c r="V521" s="10">
        <f t="shared" si="59"/>
        <v>1.4150561797752808</v>
      </c>
      <c r="W521" s="10">
        <f t="shared" si="60"/>
        <v>0.55584269662921337</v>
      </c>
      <c r="X521">
        <f t="shared" si="61"/>
        <v>0.22891598075086386</v>
      </c>
    </row>
    <row r="522" spans="1:24" x14ac:dyDescent="0.2">
      <c r="A522" s="1" t="s">
        <v>89</v>
      </c>
      <c r="B522" s="1">
        <v>44</v>
      </c>
      <c r="C522" s="12">
        <v>4.4000000000000004</v>
      </c>
      <c r="D522" s="12" t="s">
        <v>59</v>
      </c>
      <c r="E522" s="11">
        <v>7</v>
      </c>
      <c r="F522" s="11">
        <v>11</v>
      </c>
      <c r="G522" s="1" t="s">
        <v>52</v>
      </c>
      <c r="H522" s="1">
        <v>9468</v>
      </c>
      <c r="I522" s="1" t="s">
        <v>25</v>
      </c>
      <c r="J522" s="1">
        <v>1</v>
      </c>
      <c r="K522" s="1">
        <v>17</v>
      </c>
      <c r="L522" s="1" t="s">
        <v>76</v>
      </c>
      <c r="M522" s="2">
        <v>43913</v>
      </c>
      <c r="N522" s="1">
        <v>1</v>
      </c>
      <c r="O522" s="1">
        <v>30</v>
      </c>
      <c r="P522" s="1">
        <v>29</v>
      </c>
      <c r="Q522" s="1">
        <v>30</v>
      </c>
      <c r="R522" s="1">
        <v>338.28</v>
      </c>
      <c r="S522">
        <f t="shared" si="62"/>
        <v>11.402696629213482</v>
      </c>
      <c r="T522" s="1">
        <v>52.55</v>
      </c>
      <c r="U522" s="1">
        <v>21.02</v>
      </c>
      <c r="V522" s="10">
        <f t="shared" si="59"/>
        <v>1.7713483146067415</v>
      </c>
      <c r="W522" s="10">
        <f t="shared" si="60"/>
        <v>0.70853932584269663</v>
      </c>
      <c r="X522">
        <f t="shared" si="61"/>
        <v>0.46561880327005517</v>
      </c>
    </row>
    <row r="523" spans="1:24" x14ac:dyDescent="0.2">
      <c r="A523" s="1" t="s">
        <v>89</v>
      </c>
      <c r="B523" s="1">
        <v>44</v>
      </c>
      <c r="C523" s="12">
        <v>4.4000000000000004</v>
      </c>
      <c r="D523" s="12" t="s">
        <v>59</v>
      </c>
      <c r="E523" s="11">
        <v>12</v>
      </c>
      <c r="F523" s="11">
        <v>14</v>
      </c>
      <c r="G523" s="1" t="s">
        <v>84</v>
      </c>
      <c r="H523" s="1">
        <v>10375</v>
      </c>
      <c r="I523" s="1" t="s">
        <v>95</v>
      </c>
      <c r="J523" s="1">
        <v>1</v>
      </c>
      <c r="K523" s="1">
        <v>17</v>
      </c>
      <c r="L523" s="1" t="s">
        <v>64</v>
      </c>
      <c r="M523" s="2">
        <v>43915</v>
      </c>
      <c r="N523" s="1">
        <v>4</v>
      </c>
      <c r="O523" s="1">
        <v>30</v>
      </c>
      <c r="P523" s="1">
        <v>30</v>
      </c>
      <c r="Q523" s="1">
        <v>30</v>
      </c>
      <c r="R523" s="1">
        <v>308.24</v>
      </c>
      <c r="S523">
        <f t="shared" si="62"/>
        <v>10.274666666666667</v>
      </c>
      <c r="T523" s="1">
        <v>48.17</v>
      </c>
      <c r="U523" s="1">
        <v>19.850000000000001</v>
      </c>
      <c r="V523" s="10">
        <f t="shared" si="59"/>
        <v>1.6056666666666668</v>
      </c>
      <c r="W523" s="10">
        <f t="shared" si="60"/>
        <v>0.66166666666666674</v>
      </c>
      <c r="X523">
        <f t="shared" si="61"/>
        <v>0.36807178442768768</v>
      </c>
    </row>
    <row r="524" spans="1:24" x14ac:dyDescent="0.2">
      <c r="A524" s="1" t="s">
        <v>89</v>
      </c>
      <c r="B524" s="1">
        <v>44</v>
      </c>
      <c r="C524" s="12">
        <v>4.4000000000000004</v>
      </c>
      <c r="D524" s="12" t="s">
        <v>59</v>
      </c>
      <c r="E524" s="11">
        <v>12</v>
      </c>
      <c r="F524" s="11">
        <v>14</v>
      </c>
      <c r="G524" s="1" t="s">
        <v>84</v>
      </c>
      <c r="H524" s="1">
        <v>10383</v>
      </c>
      <c r="I524" s="1" t="s">
        <v>95</v>
      </c>
      <c r="J524" s="1">
        <v>2</v>
      </c>
      <c r="K524" s="1">
        <v>18</v>
      </c>
      <c r="L524" s="1" t="s">
        <v>86</v>
      </c>
      <c r="M524" s="2">
        <v>43915</v>
      </c>
      <c r="N524" s="1">
        <v>3</v>
      </c>
      <c r="O524" s="1">
        <v>29</v>
      </c>
      <c r="P524" s="1">
        <v>30</v>
      </c>
      <c r="Q524" s="1">
        <v>29</v>
      </c>
      <c r="R524" s="1">
        <v>322.22000000000003</v>
      </c>
      <c r="S524">
        <f t="shared" si="62"/>
        <v>10.984772727272729</v>
      </c>
      <c r="T524" s="1">
        <v>43.93</v>
      </c>
      <c r="U524" s="1">
        <v>20.62</v>
      </c>
      <c r="V524" s="10">
        <f t="shared" si="59"/>
        <v>1.4976136363636363</v>
      </c>
      <c r="W524" s="10">
        <f t="shared" si="60"/>
        <v>0.7029545454545455</v>
      </c>
      <c r="X524">
        <f t="shared" si="61"/>
        <v>0.38748321562474269</v>
      </c>
    </row>
    <row r="525" spans="1:24" x14ac:dyDescent="0.2">
      <c r="A525" s="1" t="s">
        <v>89</v>
      </c>
      <c r="B525" s="1">
        <v>44</v>
      </c>
      <c r="C525" s="12">
        <v>4.4000000000000004</v>
      </c>
      <c r="D525" s="12" t="s">
        <v>59</v>
      </c>
      <c r="E525" s="11">
        <v>7</v>
      </c>
      <c r="F525" s="11">
        <v>11</v>
      </c>
      <c r="G525" s="1" t="s">
        <v>52</v>
      </c>
      <c r="H525" s="1">
        <v>9477</v>
      </c>
      <c r="I525" s="1" t="s">
        <v>25</v>
      </c>
      <c r="J525" s="1">
        <v>2</v>
      </c>
      <c r="K525" s="1">
        <v>18</v>
      </c>
      <c r="L525" s="1" t="s">
        <v>70</v>
      </c>
      <c r="M525" s="2">
        <v>43917</v>
      </c>
      <c r="N525" s="1">
        <v>1</v>
      </c>
      <c r="O525" s="1">
        <v>30</v>
      </c>
      <c r="P525" s="1">
        <v>30</v>
      </c>
      <c r="Q525" s="1">
        <v>30</v>
      </c>
      <c r="R525" s="1">
        <v>332.36</v>
      </c>
      <c r="S525">
        <f t="shared" si="62"/>
        <v>11.078666666666667</v>
      </c>
      <c r="T525" s="1">
        <v>43.97</v>
      </c>
      <c r="U525" s="1">
        <v>22.8</v>
      </c>
      <c r="V525" s="10">
        <f t="shared" ref="V525:V588" si="63">T525/AVERAGE($O525:$Q525)</f>
        <v>1.4656666666666667</v>
      </c>
      <c r="W525" s="10">
        <f t="shared" ref="W525:W588" si="64">U525/AVERAGE($O525:$Q525)</f>
        <v>0.76</v>
      </c>
      <c r="X525">
        <f t="shared" ref="X525:X588" si="65">(PI()/6)*V525*(W525^2)</f>
        <v>0.44326252676606126</v>
      </c>
    </row>
    <row r="526" spans="1:24" x14ac:dyDescent="0.2">
      <c r="A526" s="1" t="s">
        <v>89</v>
      </c>
      <c r="B526" s="1">
        <v>44</v>
      </c>
      <c r="C526" s="12">
        <v>4.4000000000000004</v>
      </c>
      <c r="D526" s="12" t="s">
        <v>59</v>
      </c>
      <c r="E526" s="11">
        <v>12</v>
      </c>
      <c r="F526" s="11">
        <v>14</v>
      </c>
      <c r="G526" s="1" t="s">
        <v>84</v>
      </c>
      <c r="H526" s="1">
        <v>10387</v>
      </c>
      <c r="I526" s="1" t="s">
        <v>95</v>
      </c>
      <c r="J526" s="1">
        <v>2</v>
      </c>
      <c r="K526" s="1">
        <v>18</v>
      </c>
      <c r="L526" s="1" t="s">
        <v>64</v>
      </c>
      <c r="M526" s="2">
        <v>43917</v>
      </c>
      <c r="N526" s="1">
        <v>1</v>
      </c>
      <c r="O526" s="1">
        <v>30</v>
      </c>
      <c r="P526" s="1">
        <v>30</v>
      </c>
      <c r="Q526" s="1">
        <v>30</v>
      </c>
      <c r="R526" s="1">
        <v>324.88</v>
      </c>
      <c r="S526">
        <f t="shared" si="62"/>
        <v>10.829333333333333</v>
      </c>
      <c r="T526" s="1">
        <v>43.01</v>
      </c>
      <c r="U526" s="1">
        <v>17.03</v>
      </c>
      <c r="V526" s="10">
        <f t="shared" si="63"/>
        <v>1.4336666666666666</v>
      </c>
      <c r="W526" s="10">
        <f t="shared" si="64"/>
        <v>0.56766666666666665</v>
      </c>
      <c r="X526">
        <f t="shared" si="65"/>
        <v>0.24189873465969611</v>
      </c>
    </row>
    <row r="527" spans="1:24" x14ac:dyDescent="0.2">
      <c r="A527" s="20" t="s">
        <v>89</v>
      </c>
      <c r="B527" s="20">
        <v>44</v>
      </c>
      <c r="C527" s="21">
        <v>4.4000000000000004</v>
      </c>
      <c r="D527" s="21" t="s">
        <v>59</v>
      </c>
      <c r="E527" s="22">
        <v>7</v>
      </c>
      <c r="F527" s="22">
        <v>11</v>
      </c>
      <c r="G527" s="20" t="s">
        <v>52</v>
      </c>
      <c r="H527" s="20">
        <v>9491</v>
      </c>
      <c r="I527" s="20" t="s">
        <v>25</v>
      </c>
      <c r="J527" s="20">
        <v>3</v>
      </c>
      <c r="K527" s="20">
        <v>19</v>
      </c>
      <c r="L527" s="20" t="s">
        <v>78</v>
      </c>
      <c r="M527" s="23">
        <v>43917</v>
      </c>
      <c r="N527" s="20">
        <v>3</v>
      </c>
      <c r="O527" s="20">
        <v>30</v>
      </c>
      <c r="P527" s="20">
        <v>30</v>
      </c>
      <c r="Q527" s="20">
        <v>31</v>
      </c>
      <c r="R527" s="20">
        <v>310.64</v>
      </c>
      <c r="S527">
        <f t="shared" si="62"/>
        <v>10.240879120879121</v>
      </c>
      <c r="T527" s="20">
        <v>48.17</v>
      </c>
      <c r="U527" s="20">
        <v>20.100000000000001</v>
      </c>
      <c r="V527" s="10">
        <f t="shared" si="63"/>
        <v>1.5880219780219782</v>
      </c>
      <c r="W527" s="10">
        <f t="shared" si="64"/>
        <v>0.66263736263736273</v>
      </c>
      <c r="X527">
        <f t="shared" si="65"/>
        <v>0.36509591242456757</v>
      </c>
    </row>
    <row r="528" spans="1:24" x14ac:dyDescent="0.2">
      <c r="A528" s="1" t="s">
        <v>89</v>
      </c>
      <c r="B528" s="1">
        <v>44</v>
      </c>
      <c r="C528" s="12">
        <v>4.4000000000000004</v>
      </c>
      <c r="D528" s="12" t="s">
        <v>59</v>
      </c>
      <c r="E528" s="11">
        <v>12</v>
      </c>
      <c r="F528" s="11">
        <v>14</v>
      </c>
      <c r="G528" s="1" t="s">
        <v>84</v>
      </c>
      <c r="H528" s="1">
        <v>10402</v>
      </c>
      <c r="I528" s="1" t="s">
        <v>95</v>
      </c>
      <c r="J528" s="1">
        <v>3</v>
      </c>
      <c r="K528" s="1">
        <v>19</v>
      </c>
      <c r="L528" s="1" t="s">
        <v>63</v>
      </c>
      <c r="M528" s="2">
        <v>43917</v>
      </c>
      <c r="N528" s="1">
        <v>3</v>
      </c>
      <c r="O528" s="1">
        <v>30</v>
      </c>
      <c r="P528" s="1">
        <v>30</v>
      </c>
      <c r="Q528" s="1">
        <v>31</v>
      </c>
      <c r="R528" s="1">
        <v>329.06</v>
      </c>
      <c r="S528">
        <f t="shared" si="62"/>
        <v>10.848131868131869</v>
      </c>
      <c r="T528" s="1">
        <v>43.27</v>
      </c>
      <c r="U528" s="1">
        <v>20.25</v>
      </c>
      <c r="V528" s="10">
        <f t="shared" si="63"/>
        <v>1.4264835164835166</v>
      </c>
      <c r="W528" s="10">
        <f t="shared" si="64"/>
        <v>0.66758241758241765</v>
      </c>
      <c r="X528">
        <f t="shared" si="65"/>
        <v>0.33287038613983089</v>
      </c>
    </row>
    <row r="529" spans="1:24" x14ac:dyDescent="0.2">
      <c r="A529" s="1" t="s">
        <v>89</v>
      </c>
      <c r="B529" s="1">
        <v>44</v>
      </c>
      <c r="C529" s="12">
        <v>4.4000000000000004</v>
      </c>
      <c r="D529" s="12" t="s">
        <v>59</v>
      </c>
      <c r="E529" s="11">
        <v>7</v>
      </c>
      <c r="F529" s="11">
        <v>11</v>
      </c>
      <c r="G529" s="1" t="s">
        <v>52</v>
      </c>
      <c r="H529" s="1">
        <v>9496</v>
      </c>
      <c r="I529" s="1" t="s">
        <v>25</v>
      </c>
      <c r="J529" s="1">
        <v>4</v>
      </c>
      <c r="K529" s="1">
        <v>20</v>
      </c>
      <c r="L529" s="1" t="s">
        <v>71</v>
      </c>
      <c r="M529" s="2">
        <v>43917</v>
      </c>
      <c r="N529" s="1">
        <v>1</v>
      </c>
      <c r="O529" s="1">
        <v>30</v>
      </c>
      <c r="P529" s="1">
        <v>30</v>
      </c>
      <c r="Q529" s="1">
        <v>30</v>
      </c>
      <c r="R529" s="1">
        <v>339.62</v>
      </c>
      <c r="S529">
        <f t="shared" si="62"/>
        <v>11.320666666666666</v>
      </c>
      <c r="T529" s="1">
        <v>49.52</v>
      </c>
      <c r="U529" s="1">
        <v>18.38</v>
      </c>
      <c r="V529" s="10">
        <f t="shared" si="63"/>
        <v>1.6506666666666667</v>
      </c>
      <c r="W529" s="10">
        <f t="shared" si="64"/>
        <v>0.61266666666666658</v>
      </c>
      <c r="X529">
        <f t="shared" si="65"/>
        <v>0.32441916955933425</v>
      </c>
    </row>
    <row r="530" spans="1:24" x14ac:dyDescent="0.2">
      <c r="A530" s="1" t="s">
        <v>89</v>
      </c>
      <c r="B530" s="1">
        <v>44</v>
      </c>
      <c r="C530" s="12">
        <v>4.4000000000000004</v>
      </c>
      <c r="D530" s="12" t="s">
        <v>59</v>
      </c>
      <c r="E530" s="11">
        <v>7</v>
      </c>
      <c r="F530" s="11">
        <v>11</v>
      </c>
      <c r="G530" s="1" t="s">
        <v>52</v>
      </c>
      <c r="H530" s="1">
        <v>9502</v>
      </c>
      <c r="I530" s="1" t="s">
        <v>25</v>
      </c>
      <c r="J530" s="1">
        <v>4</v>
      </c>
      <c r="K530" s="1">
        <v>20</v>
      </c>
      <c r="L530" s="1" t="s">
        <v>78</v>
      </c>
      <c r="M530" s="2">
        <v>43917</v>
      </c>
      <c r="N530" s="1">
        <v>1</v>
      </c>
      <c r="O530" s="1">
        <v>30</v>
      </c>
      <c r="P530" s="1">
        <v>30</v>
      </c>
      <c r="Q530" s="1">
        <v>30</v>
      </c>
      <c r="R530" s="1">
        <v>330.55</v>
      </c>
      <c r="S530">
        <f t="shared" si="62"/>
        <v>11.018333333333334</v>
      </c>
      <c r="T530" s="1">
        <v>53.85</v>
      </c>
      <c r="U530" s="1">
        <v>21.84</v>
      </c>
      <c r="V530" s="10">
        <f t="shared" si="63"/>
        <v>1.7950000000000002</v>
      </c>
      <c r="W530" s="10">
        <f t="shared" si="64"/>
        <v>0.72799999999999998</v>
      </c>
      <c r="X530">
        <f t="shared" si="65"/>
        <v>0.49811065740860649</v>
      </c>
    </row>
    <row r="531" spans="1:24" x14ac:dyDescent="0.2">
      <c r="A531" s="1" t="s">
        <v>89</v>
      </c>
      <c r="B531" s="1">
        <v>44</v>
      </c>
      <c r="C531" s="12">
        <v>4.4000000000000004</v>
      </c>
      <c r="D531" s="12" t="s">
        <v>59</v>
      </c>
      <c r="E531" s="11">
        <v>12</v>
      </c>
      <c r="F531" s="11">
        <v>14</v>
      </c>
      <c r="G531" s="1" t="s">
        <v>84</v>
      </c>
      <c r="H531" s="1">
        <v>10413</v>
      </c>
      <c r="I531" s="1" t="s">
        <v>95</v>
      </c>
      <c r="J531" s="1">
        <v>4</v>
      </c>
      <c r="K531" s="1">
        <v>20</v>
      </c>
      <c r="L531" s="1" t="s">
        <v>74</v>
      </c>
      <c r="M531" s="2">
        <v>43917</v>
      </c>
      <c r="N531" s="1">
        <v>1</v>
      </c>
      <c r="O531" s="1">
        <v>30</v>
      </c>
      <c r="P531" s="1">
        <v>30</v>
      </c>
      <c r="Q531" s="1">
        <v>30</v>
      </c>
      <c r="R531" s="1">
        <v>322.10000000000002</v>
      </c>
      <c r="S531">
        <f t="shared" si="62"/>
        <v>10.736666666666668</v>
      </c>
      <c r="T531" s="1">
        <v>49.98</v>
      </c>
      <c r="U531" s="1">
        <v>19.309999999999999</v>
      </c>
      <c r="V531" s="10">
        <f t="shared" si="63"/>
        <v>1.6659999999999999</v>
      </c>
      <c r="W531" s="10">
        <f t="shared" si="64"/>
        <v>0.64366666666666661</v>
      </c>
      <c r="X531">
        <f t="shared" si="65"/>
        <v>0.36140624892982376</v>
      </c>
    </row>
    <row r="532" spans="1:24" x14ac:dyDescent="0.2">
      <c r="A532" s="1" t="s">
        <v>89</v>
      </c>
      <c r="B532" s="1">
        <v>44</v>
      </c>
      <c r="C532" s="12">
        <v>4.4000000000000004</v>
      </c>
      <c r="D532" s="12" t="s">
        <v>59</v>
      </c>
      <c r="E532" s="11">
        <v>6</v>
      </c>
      <c r="F532" s="11">
        <v>7</v>
      </c>
      <c r="G532" s="1" t="s">
        <v>51</v>
      </c>
      <c r="H532" s="1">
        <v>9276</v>
      </c>
      <c r="I532" s="1" t="s">
        <v>21</v>
      </c>
      <c r="J532" s="1">
        <v>1</v>
      </c>
      <c r="K532" s="1">
        <v>21</v>
      </c>
      <c r="L532" s="1" t="s">
        <v>79</v>
      </c>
      <c r="M532" s="2">
        <v>43911</v>
      </c>
      <c r="N532" s="1">
        <v>4</v>
      </c>
      <c r="O532" s="1">
        <v>30</v>
      </c>
      <c r="P532" s="1">
        <v>30</v>
      </c>
      <c r="Q532" s="1">
        <v>30</v>
      </c>
      <c r="R532" s="1">
        <v>312.56</v>
      </c>
      <c r="S532">
        <f t="shared" si="62"/>
        <v>10.418666666666667</v>
      </c>
      <c r="T532" s="1">
        <v>38.950000000000003</v>
      </c>
      <c r="U532" s="1">
        <v>26.93</v>
      </c>
      <c r="V532" s="10">
        <f t="shared" si="63"/>
        <v>1.2983333333333333</v>
      </c>
      <c r="W532" s="10">
        <f t="shared" si="64"/>
        <v>0.89766666666666661</v>
      </c>
      <c r="X532">
        <f t="shared" si="65"/>
        <v>0.54779116939921768</v>
      </c>
    </row>
    <row r="533" spans="1:24" x14ac:dyDescent="0.2">
      <c r="A533" s="1" t="s">
        <v>89</v>
      </c>
      <c r="B533" s="1">
        <v>44</v>
      </c>
      <c r="C533" s="12">
        <v>4.4000000000000004</v>
      </c>
      <c r="D533" s="12" t="s">
        <v>59</v>
      </c>
      <c r="E533" s="11">
        <v>3</v>
      </c>
      <c r="F533" s="11">
        <v>1</v>
      </c>
      <c r="G533" s="1" t="s">
        <v>50</v>
      </c>
      <c r="H533" s="1">
        <v>8650</v>
      </c>
      <c r="I533" s="1" t="s">
        <v>7</v>
      </c>
      <c r="J533" s="1">
        <v>1</v>
      </c>
      <c r="K533" s="1">
        <v>21</v>
      </c>
      <c r="L533" s="1" t="s">
        <v>78</v>
      </c>
      <c r="M533" s="2">
        <v>43915</v>
      </c>
      <c r="N533" s="1">
        <v>1</v>
      </c>
      <c r="O533" s="1">
        <v>30</v>
      </c>
      <c r="P533" s="1">
        <v>30</v>
      </c>
      <c r="Q533" s="1">
        <v>30</v>
      </c>
      <c r="R533" s="1">
        <v>337.69</v>
      </c>
      <c r="S533">
        <f t="shared" si="62"/>
        <v>11.256333333333334</v>
      </c>
      <c r="T533" s="1">
        <v>52.09</v>
      </c>
      <c r="U533" s="1">
        <v>19.03</v>
      </c>
      <c r="V533" s="10">
        <f t="shared" si="63"/>
        <v>1.7363333333333335</v>
      </c>
      <c r="W533" s="10">
        <f t="shared" si="64"/>
        <v>0.63433333333333342</v>
      </c>
      <c r="X533">
        <f t="shared" si="65"/>
        <v>0.36581944974949998</v>
      </c>
    </row>
    <row r="534" spans="1:24" x14ac:dyDescent="0.2">
      <c r="A534" s="1" t="s">
        <v>89</v>
      </c>
      <c r="B534" s="1">
        <v>44</v>
      </c>
      <c r="C534" s="12">
        <v>4.4000000000000004</v>
      </c>
      <c r="D534" s="12" t="s">
        <v>59</v>
      </c>
      <c r="E534" s="11">
        <v>3</v>
      </c>
      <c r="F534" s="11">
        <v>1</v>
      </c>
      <c r="G534" s="1" t="s">
        <v>50</v>
      </c>
      <c r="H534" s="1">
        <v>8654</v>
      </c>
      <c r="I534" s="1" t="s">
        <v>7</v>
      </c>
      <c r="J534" s="1">
        <v>2</v>
      </c>
      <c r="K534" s="1">
        <v>22</v>
      </c>
      <c r="L534" s="1" t="s">
        <v>73</v>
      </c>
      <c r="M534" s="2">
        <v>43917</v>
      </c>
      <c r="N534" s="1">
        <v>3</v>
      </c>
      <c r="O534" s="1">
        <v>30</v>
      </c>
      <c r="P534" s="1">
        <v>30</v>
      </c>
      <c r="Q534" s="1">
        <v>30</v>
      </c>
      <c r="R534" s="1">
        <v>299.27999999999997</v>
      </c>
      <c r="S534">
        <f t="shared" si="62"/>
        <v>9.9759999999999991</v>
      </c>
      <c r="T534" s="1">
        <v>40.5</v>
      </c>
      <c r="U534" s="1">
        <v>19.420000000000002</v>
      </c>
      <c r="V534" s="10">
        <f t="shared" si="63"/>
        <v>1.35</v>
      </c>
      <c r="W534" s="10">
        <f t="shared" si="64"/>
        <v>0.64733333333333343</v>
      </c>
      <c r="X534">
        <f t="shared" si="65"/>
        <v>0.29620223591032546</v>
      </c>
    </row>
    <row r="535" spans="1:24" x14ac:dyDescent="0.2">
      <c r="A535" s="1" t="s">
        <v>89</v>
      </c>
      <c r="B535" s="1">
        <v>44</v>
      </c>
      <c r="C535" s="12">
        <v>4.4000000000000004</v>
      </c>
      <c r="D535" s="12" t="s">
        <v>59</v>
      </c>
      <c r="E535" s="11">
        <v>6</v>
      </c>
      <c r="F535" s="11">
        <v>7</v>
      </c>
      <c r="G535" s="1" t="s">
        <v>51</v>
      </c>
      <c r="H535" s="1">
        <v>9277</v>
      </c>
      <c r="I535" s="1" t="s">
        <v>21</v>
      </c>
      <c r="J535" s="1">
        <v>2</v>
      </c>
      <c r="K535" s="1">
        <v>22</v>
      </c>
      <c r="L535" s="1" t="s">
        <v>69</v>
      </c>
      <c r="M535" s="2">
        <v>43921</v>
      </c>
      <c r="N535" s="1">
        <v>1</v>
      </c>
      <c r="O535" s="1">
        <v>30</v>
      </c>
      <c r="P535" s="1">
        <v>30</v>
      </c>
      <c r="Q535" s="1">
        <v>30</v>
      </c>
      <c r="R535" s="1">
        <v>329.74</v>
      </c>
      <c r="S535">
        <f t="shared" si="62"/>
        <v>10.991333333333333</v>
      </c>
      <c r="T535" s="1">
        <v>36.24</v>
      </c>
      <c r="U535" s="1">
        <v>19.239999999999998</v>
      </c>
      <c r="V535" s="10">
        <f t="shared" si="63"/>
        <v>1.208</v>
      </c>
      <c r="W535" s="10">
        <f t="shared" si="64"/>
        <v>0.64133333333333331</v>
      </c>
      <c r="X535">
        <f t="shared" si="65"/>
        <v>0.26015560226845724</v>
      </c>
    </row>
    <row r="536" spans="1:24" x14ac:dyDescent="0.2">
      <c r="A536" s="1" t="s">
        <v>89</v>
      </c>
      <c r="B536" s="1">
        <v>44</v>
      </c>
      <c r="C536" s="12">
        <v>4.4000000000000004</v>
      </c>
      <c r="D536" s="12" t="s">
        <v>59</v>
      </c>
      <c r="E536" s="11">
        <v>6</v>
      </c>
      <c r="F536" s="11">
        <v>7</v>
      </c>
      <c r="G536" s="1" t="s">
        <v>51</v>
      </c>
      <c r="H536" s="1">
        <v>9278</v>
      </c>
      <c r="I536" s="1" t="s">
        <v>21</v>
      </c>
      <c r="J536" s="1">
        <v>2</v>
      </c>
      <c r="K536" s="1">
        <v>22</v>
      </c>
      <c r="L536" s="1" t="s">
        <v>82</v>
      </c>
      <c r="M536" s="2">
        <v>43927</v>
      </c>
      <c r="N536" s="1">
        <v>4</v>
      </c>
      <c r="O536" s="1">
        <v>30</v>
      </c>
      <c r="P536" s="1">
        <v>29</v>
      </c>
      <c r="Q536" s="1">
        <v>29</v>
      </c>
      <c r="R536" s="1">
        <v>332.57</v>
      </c>
      <c r="S536">
        <f t="shared" si="62"/>
        <v>11.337613636363637</v>
      </c>
      <c r="T536" s="1">
        <v>46.65</v>
      </c>
      <c r="U536" s="1">
        <v>21.95</v>
      </c>
      <c r="V536" s="10">
        <f t="shared" si="63"/>
        <v>1.5903409090909091</v>
      </c>
      <c r="W536" s="10">
        <f t="shared" si="64"/>
        <v>0.74829545454545454</v>
      </c>
      <c r="X536">
        <f t="shared" si="65"/>
        <v>0.46626741641837832</v>
      </c>
    </row>
    <row r="537" spans="1:24" x14ac:dyDescent="0.2">
      <c r="A537" s="1" t="s">
        <v>89</v>
      </c>
      <c r="B537" s="1">
        <v>44</v>
      </c>
      <c r="C537" s="12">
        <v>4.4000000000000004</v>
      </c>
      <c r="D537" s="12" t="s">
        <v>59</v>
      </c>
      <c r="E537" s="11">
        <v>3</v>
      </c>
      <c r="F537" s="11">
        <v>1</v>
      </c>
      <c r="G537" s="1" t="s">
        <v>50</v>
      </c>
      <c r="H537" s="1">
        <v>8669</v>
      </c>
      <c r="I537" s="1" t="s">
        <v>7</v>
      </c>
      <c r="J537" s="1">
        <v>3</v>
      </c>
      <c r="K537" s="1">
        <v>23</v>
      </c>
      <c r="L537" s="1" t="s">
        <v>80</v>
      </c>
      <c r="M537" s="2">
        <v>43917</v>
      </c>
      <c r="N537" s="1">
        <v>3</v>
      </c>
      <c r="O537" s="1">
        <v>29</v>
      </c>
      <c r="P537" s="1">
        <v>30</v>
      </c>
      <c r="Q537" s="1">
        <v>30</v>
      </c>
      <c r="R537" s="1">
        <v>333.96</v>
      </c>
      <c r="S537">
        <f t="shared" si="62"/>
        <v>11.257078651685392</v>
      </c>
      <c r="T537" s="1">
        <v>50.09</v>
      </c>
      <c r="U537" s="1">
        <v>26.08</v>
      </c>
      <c r="V537" s="10">
        <f t="shared" si="63"/>
        <v>1.688426966292135</v>
      </c>
      <c r="W537" s="10">
        <f t="shared" si="64"/>
        <v>0.87910112359550552</v>
      </c>
      <c r="X537">
        <f t="shared" si="65"/>
        <v>0.68321685572443536</v>
      </c>
    </row>
    <row r="538" spans="1:24" x14ac:dyDescent="0.2">
      <c r="A538" s="1" t="s">
        <v>89</v>
      </c>
      <c r="B538" s="1">
        <v>44</v>
      </c>
      <c r="C538" s="12">
        <v>4.4000000000000004</v>
      </c>
      <c r="D538" s="12" t="s">
        <v>59</v>
      </c>
      <c r="E538" s="11">
        <v>3</v>
      </c>
      <c r="F538" s="11">
        <v>1</v>
      </c>
      <c r="G538" s="1" t="s">
        <v>50</v>
      </c>
      <c r="H538" s="1">
        <v>8679</v>
      </c>
      <c r="I538" s="1" t="s">
        <v>7</v>
      </c>
      <c r="J538" s="1">
        <v>4</v>
      </c>
      <c r="K538" s="1">
        <v>24</v>
      </c>
      <c r="L538" s="1" t="s">
        <v>67</v>
      </c>
      <c r="M538" s="2">
        <v>43915</v>
      </c>
      <c r="N538" s="1">
        <v>2</v>
      </c>
      <c r="O538" s="1">
        <v>30</v>
      </c>
      <c r="P538" s="1">
        <v>30</v>
      </c>
      <c r="Q538" s="1">
        <v>30</v>
      </c>
      <c r="R538" s="1">
        <v>342.89</v>
      </c>
      <c r="S538">
        <f t="shared" si="62"/>
        <v>11.429666666666666</v>
      </c>
      <c r="T538" s="1">
        <v>54.45</v>
      </c>
      <c r="U538" s="1">
        <v>20.22</v>
      </c>
      <c r="V538" s="10">
        <f t="shared" si="63"/>
        <v>1.8150000000000002</v>
      </c>
      <c r="W538" s="10">
        <f t="shared" si="64"/>
        <v>0.67399999999999993</v>
      </c>
      <c r="X538">
        <f t="shared" si="65"/>
        <v>0.43171291865140238</v>
      </c>
    </row>
    <row r="539" spans="1:24" x14ac:dyDescent="0.2">
      <c r="A539" s="1" t="s">
        <v>89</v>
      </c>
      <c r="B539" s="1">
        <v>44</v>
      </c>
      <c r="C539" s="12">
        <v>4.4000000000000004</v>
      </c>
      <c r="D539" s="12" t="s">
        <v>59</v>
      </c>
      <c r="E539" s="11">
        <v>6</v>
      </c>
      <c r="F539" s="11">
        <v>7</v>
      </c>
      <c r="G539" s="1" t="s">
        <v>51</v>
      </c>
      <c r="H539" s="1">
        <v>9309</v>
      </c>
      <c r="I539" s="1" t="s">
        <v>21</v>
      </c>
      <c r="J539" s="1">
        <v>4</v>
      </c>
      <c r="K539" s="1">
        <v>24</v>
      </c>
      <c r="L539" s="1" t="s">
        <v>74</v>
      </c>
      <c r="M539" s="2">
        <v>43915</v>
      </c>
      <c r="N539" s="1">
        <v>2</v>
      </c>
      <c r="O539" s="1">
        <v>30</v>
      </c>
      <c r="P539" s="1">
        <v>30</v>
      </c>
      <c r="Q539" s="1">
        <v>30</v>
      </c>
      <c r="R539" s="1">
        <v>287.18</v>
      </c>
      <c r="S539">
        <f t="shared" si="62"/>
        <v>9.5726666666666667</v>
      </c>
      <c r="T539" s="1">
        <v>46.75</v>
      </c>
      <c r="U539" s="1">
        <v>19.21</v>
      </c>
      <c r="V539" s="10">
        <f t="shared" si="63"/>
        <v>1.5583333333333333</v>
      </c>
      <c r="W539" s="10">
        <f t="shared" si="64"/>
        <v>0.64033333333333331</v>
      </c>
      <c r="X539">
        <f t="shared" si="65"/>
        <v>0.33455783347417961</v>
      </c>
    </row>
    <row r="540" spans="1:24" x14ac:dyDescent="0.2">
      <c r="A540" s="1" t="s">
        <v>89</v>
      </c>
      <c r="B540" s="1">
        <v>44</v>
      </c>
      <c r="C540" s="12">
        <v>4.4000000000000004</v>
      </c>
      <c r="D540" s="12" t="s">
        <v>59</v>
      </c>
      <c r="E540" s="11">
        <v>3</v>
      </c>
      <c r="F540" s="11">
        <v>1</v>
      </c>
      <c r="G540" s="1" t="s">
        <v>50</v>
      </c>
      <c r="H540" s="1">
        <v>8681</v>
      </c>
      <c r="I540" s="1" t="s">
        <v>7</v>
      </c>
      <c r="J540" s="1">
        <v>4</v>
      </c>
      <c r="K540" s="1">
        <v>24</v>
      </c>
      <c r="L540" s="1" t="s">
        <v>80</v>
      </c>
      <c r="M540" s="2">
        <v>43917</v>
      </c>
      <c r="N540" s="1">
        <v>3</v>
      </c>
      <c r="O540" s="1">
        <v>30</v>
      </c>
      <c r="P540" s="1">
        <v>30</v>
      </c>
      <c r="Q540" s="1">
        <v>30</v>
      </c>
      <c r="R540" s="1">
        <v>293.85000000000002</v>
      </c>
      <c r="S540">
        <f t="shared" si="62"/>
        <v>9.7949999999999999</v>
      </c>
      <c r="T540" s="1">
        <v>43.01</v>
      </c>
      <c r="U540" s="1">
        <v>21.63</v>
      </c>
      <c r="V540" s="10">
        <f t="shared" si="63"/>
        <v>1.4336666666666666</v>
      </c>
      <c r="W540" s="10">
        <f t="shared" si="64"/>
        <v>0.72099999999999997</v>
      </c>
      <c r="X540">
        <f t="shared" si="65"/>
        <v>0.39022702195534181</v>
      </c>
    </row>
    <row r="541" spans="1:24" x14ac:dyDescent="0.2">
      <c r="A541" s="1" t="s">
        <v>89</v>
      </c>
      <c r="B541" s="1">
        <v>44</v>
      </c>
      <c r="C541" s="12">
        <v>4.4000000000000004</v>
      </c>
      <c r="D541" s="12" t="s">
        <v>59</v>
      </c>
      <c r="E541" s="11">
        <v>6</v>
      </c>
      <c r="F541" s="11">
        <v>7</v>
      </c>
      <c r="G541" s="1" t="s">
        <v>51</v>
      </c>
      <c r="H541" s="1">
        <v>9303</v>
      </c>
      <c r="I541" s="1" t="s">
        <v>21</v>
      </c>
      <c r="J541" s="1">
        <v>4</v>
      </c>
      <c r="K541" s="1">
        <v>24</v>
      </c>
      <c r="L541" s="1" t="s">
        <v>86</v>
      </c>
      <c r="M541" s="2">
        <v>43927</v>
      </c>
      <c r="N541" s="1">
        <v>2</v>
      </c>
      <c r="O541" s="1">
        <v>29</v>
      </c>
      <c r="P541" s="1">
        <v>30</v>
      </c>
      <c r="Q541" s="1">
        <v>31</v>
      </c>
      <c r="R541" s="1">
        <v>339.73</v>
      </c>
      <c r="S541">
        <f t="shared" si="62"/>
        <v>11.324333333333334</v>
      </c>
      <c r="T541" s="1">
        <v>48.1</v>
      </c>
      <c r="U541" s="1">
        <v>19.7</v>
      </c>
      <c r="V541" s="10">
        <f t="shared" si="63"/>
        <v>1.6033333333333333</v>
      </c>
      <c r="W541" s="10">
        <f t="shared" si="64"/>
        <v>0.65666666666666662</v>
      </c>
      <c r="X541">
        <f t="shared" si="65"/>
        <v>0.36200318104946277</v>
      </c>
    </row>
    <row r="542" spans="1:24" x14ac:dyDescent="0.2">
      <c r="A542" s="1" t="s">
        <v>89</v>
      </c>
      <c r="B542" s="1">
        <v>44</v>
      </c>
      <c r="C542" s="12">
        <v>4.4000000000000004</v>
      </c>
      <c r="D542" s="12" t="s">
        <v>59</v>
      </c>
      <c r="E542" s="11">
        <v>10</v>
      </c>
      <c r="F542" s="11">
        <v>16</v>
      </c>
      <c r="G542" s="1" t="s">
        <v>84</v>
      </c>
      <c r="H542" s="1">
        <v>10092</v>
      </c>
      <c r="I542" s="1" t="s">
        <v>83</v>
      </c>
      <c r="J542" s="1">
        <v>1</v>
      </c>
      <c r="K542" s="1">
        <v>25</v>
      </c>
      <c r="L542" s="1" t="s">
        <v>76</v>
      </c>
      <c r="M542" s="2">
        <v>43913</v>
      </c>
      <c r="N542" s="1">
        <v>2</v>
      </c>
      <c r="O542" s="1">
        <v>30</v>
      </c>
      <c r="P542" s="1">
        <v>30</v>
      </c>
      <c r="Q542" s="1">
        <v>30</v>
      </c>
      <c r="R542" s="1">
        <v>311.60000000000002</v>
      </c>
      <c r="S542">
        <f t="shared" si="62"/>
        <v>10.386666666666667</v>
      </c>
      <c r="T542" s="1">
        <v>44.1</v>
      </c>
      <c r="U542" s="1">
        <v>18.600000000000001</v>
      </c>
      <c r="V542" s="10">
        <f t="shared" si="63"/>
        <v>1.47</v>
      </c>
      <c r="W542" s="10">
        <f t="shared" si="64"/>
        <v>0.62</v>
      </c>
      <c r="X542">
        <f t="shared" si="65"/>
        <v>0.29586891292977952</v>
      </c>
    </row>
    <row r="543" spans="1:24" x14ac:dyDescent="0.2">
      <c r="A543" s="1" t="s">
        <v>89</v>
      </c>
      <c r="B543" s="1">
        <v>44</v>
      </c>
      <c r="C543" s="12">
        <v>4.4000000000000004</v>
      </c>
      <c r="D543" s="12" t="s">
        <v>59</v>
      </c>
      <c r="E543" s="11">
        <v>2</v>
      </c>
      <c r="F543" s="11">
        <v>2</v>
      </c>
      <c r="G543" s="1" t="s">
        <v>50</v>
      </c>
      <c r="H543" s="1">
        <v>8500</v>
      </c>
      <c r="I543" s="1" t="s">
        <v>43</v>
      </c>
      <c r="J543" s="1">
        <v>1</v>
      </c>
      <c r="K543" s="1">
        <v>25</v>
      </c>
      <c r="L543" s="1" t="s">
        <v>68</v>
      </c>
      <c r="M543" s="2">
        <v>43917</v>
      </c>
      <c r="N543" s="1">
        <v>3</v>
      </c>
      <c r="O543" s="1">
        <v>30</v>
      </c>
      <c r="P543" s="1">
        <v>30</v>
      </c>
      <c r="Q543" s="1">
        <v>30</v>
      </c>
      <c r="R543" s="1">
        <v>304.61</v>
      </c>
      <c r="S543">
        <f t="shared" si="62"/>
        <v>10.153666666666668</v>
      </c>
      <c r="T543" s="1">
        <v>42.95</v>
      </c>
      <c r="U543" s="1">
        <v>19.239999999999998</v>
      </c>
      <c r="V543" s="10">
        <f t="shared" si="63"/>
        <v>1.4316666666666669</v>
      </c>
      <c r="W543" s="10">
        <f t="shared" si="64"/>
        <v>0.64133333333333331</v>
      </c>
      <c r="X543">
        <f t="shared" si="65"/>
        <v>0.308324589333064</v>
      </c>
    </row>
    <row r="544" spans="1:24" x14ac:dyDescent="0.2">
      <c r="A544" s="1" t="s">
        <v>89</v>
      </c>
      <c r="B544" s="1">
        <v>44</v>
      </c>
      <c r="C544" s="12">
        <v>4.4000000000000004</v>
      </c>
      <c r="D544" s="12" t="s">
        <v>59</v>
      </c>
      <c r="E544" s="11">
        <v>10</v>
      </c>
      <c r="F544" s="11">
        <v>16</v>
      </c>
      <c r="G544" s="1" t="s">
        <v>84</v>
      </c>
      <c r="H544" s="1">
        <v>10098</v>
      </c>
      <c r="I544" s="1" t="s">
        <v>83</v>
      </c>
      <c r="J544" s="1">
        <v>2</v>
      </c>
      <c r="K544" s="1">
        <v>26</v>
      </c>
      <c r="L544" s="1" t="s">
        <v>65</v>
      </c>
      <c r="M544" s="2">
        <v>43915</v>
      </c>
      <c r="N544" s="1">
        <v>1</v>
      </c>
      <c r="O544" s="1">
        <v>30</v>
      </c>
      <c r="P544" s="1">
        <v>29</v>
      </c>
      <c r="Q544" s="1">
        <v>30</v>
      </c>
      <c r="R544" s="1">
        <v>323.77</v>
      </c>
      <c r="S544">
        <f t="shared" si="62"/>
        <v>10.913595505617977</v>
      </c>
      <c r="T544" s="1">
        <v>45.31</v>
      </c>
      <c r="U544" s="1">
        <v>17.46</v>
      </c>
      <c r="V544" s="10">
        <f t="shared" si="63"/>
        <v>1.5273033707865169</v>
      </c>
      <c r="W544" s="10">
        <f t="shared" si="64"/>
        <v>0.58853932584269664</v>
      </c>
      <c r="X544">
        <f t="shared" si="65"/>
        <v>0.27699689920346099</v>
      </c>
    </row>
    <row r="545" spans="1:24" x14ac:dyDescent="0.2">
      <c r="A545" s="1" t="s">
        <v>89</v>
      </c>
      <c r="B545" s="1">
        <v>44</v>
      </c>
      <c r="C545" s="12">
        <v>4.4000000000000004</v>
      </c>
      <c r="D545" s="12" t="s">
        <v>59</v>
      </c>
      <c r="E545" s="11">
        <v>2</v>
      </c>
      <c r="F545" s="11">
        <v>2</v>
      </c>
      <c r="G545" s="1" t="s">
        <v>50</v>
      </c>
      <c r="H545" s="1">
        <v>8511</v>
      </c>
      <c r="I545" s="1" t="s">
        <v>43</v>
      </c>
      <c r="J545" s="1">
        <v>2</v>
      </c>
      <c r="K545" s="1">
        <v>26</v>
      </c>
      <c r="L545" s="1" t="s">
        <v>86</v>
      </c>
      <c r="M545" s="2">
        <v>43915</v>
      </c>
      <c r="N545" s="1">
        <v>1</v>
      </c>
      <c r="O545" s="1">
        <v>30</v>
      </c>
      <c r="P545" s="1">
        <v>29</v>
      </c>
      <c r="Q545" s="1">
        <v>30</v>
      </c>
      <c r="R545" s="1">
        <v>314.31</v>
      </c>
      <c r="S545">
        <f t="shared" si="62"/>
        <v>10.594719101123594</v>
      </c>
      <c r="T545" s="1">
        <v>52.61</v>
      </c>
      <c r="U545" s="1">
        <v>18.25</v>
      </c>
      <c r="V545" s="10">
        <f t="shared" si="63"/>
        <v>1.7733707865168538</v>
      </c>
      <c r="W545" s="10">
        <f t="shared" si="64"/>
        <v>0.6151685393258427</v>
      </c>
      <c r="X545">
        <f t="shared" si="65"/>
        <v>0.35138757909330598</v>
      </c>
    </row>
    <row r="546" spans="1:24" x14ac:dyDescent="0.2">
      <c r="A546" s="1" t="s">
        <v>89</v>
      </c>
      <c r="B546" s="1">
        <v>44</v>
      </c>
      <c r="C546" s="12">
        <v>4.4000000000000004</v>
      </c>
      <c r="D546" s="12" t="s">
        <v>59</v>
      </c>
      <c r="E546" s="11">
        <v>10</v>
      </c>
      <c r="F546" s="11">
        <v>16</v>
      </c>
      <c r="G546" s="1" t="s">
        <v>84</v>
      </c>
      <c r="H546" s="1">
        <v>10101</v>
      </c>
      <c r="I546" s="1" t="s">
        <v>83</v>
      </c>
      <c r="J546" s="1">
        <v>2</v>
      </c>
      <c r="K546" s="1">
        <v>26</v>
      </c>
      <c r="L546" s="1" t="s">
        <v>70</v>
      </c>
      <c r="M546" s="2">
        <v>43917</v>
      </c>
      <c r="N546" s="1">
        <v>1</v>
      </c>
      <c r="O546" s="1">
        <v>30</v>
      </c>
      <c r="P546" s="1">
        <v>29</v>
      </c>
      <c r="Q546" s="1">
        <v>30</v>
      </c>
      <c r="R546" s="1">
        <v>281.01</v>
      </c>
      <c r="S546">
        <f t="shared" si="62"/>
        <v>9.4722471910112347</v>
      </c>
      <c r="T546" s="1">
        <v>46.62</v>
      </c>
      <c r="U546" s="1">
        <v>14.87</v>
      </c>
      <c r="V546" s="10">
        <f t="shared" si="63"/>
        <v>1.5714606741573032</v>
      </c>
      <c r="W546" s="10">
        <f t="shared" si="64"/>
        <v>0.50123595505617968</v>
      </c>
      <c r="X546">
        <f t="shared" si="65"/>
        <v>0.20672194035928396</v>
      </c>
    </row>
    <row r="547" spans="1:24" x14ac:dyDescent="0.2">
      <c r="A547" s="1" t="s">
        <v>89</v>
      </c>
      <c r="B547" s="1">
        <v>44</v>
      </c>
      <c r="C547" s="12">
        <v>4.4000000000000004</v>
      </c>
      <c r="D547" s="12" t="s">
        <v>59</v>
      </c>
      <c r="E547" s="11">
        <v>2</v>
      </c>
      <c r="F547" s="11">
        <v>2</v>
      </c>
      <c r="G547" s="1" t="s">
        <v>50</v>
      </c>
      <c r="H547" s="1">
        <v>8530</v>
      </c>
      <c r="I547" s="1" t="s">
        <v>43</v>
      </c>
      <c r="J547" s="1">
        <v>3</v>
      </c>
      <c r="K547" s="1">
        <v>27</v>
      </c>
      <c r="L547" s="1" t="s">
        <v>63</v>
      </c>
      <c r="M547" s="2">
        <v>43915</v>
      </c>
      <c r="N547" s="1">
        <v>4</v>
      </c>
      <c r="O547" s="1">
        <v>30</v>
      </c>
      <c r="P547" s="1">
        <v>29</v>
      </c>
      <c r="Q547" s="1">
        <v>29</v>
      </c>
      <c r="R547" s="1">
        <v>297.70999999999998</v>
      </c>
      <c r="S547">
        <f t="shared" si="62"/>
        <v>10.149204545454545</v>
      </c>
      <c r="T547" s="1">
        <v>48.51</v>
      </c>
      <c r="U547" s="1">
        <v>16.489999999999998</v>
      </c>
      <c r="V547" s="10">
        <f t="shared" si="63"/>
        <v>1.6537500000000001</v>
      </c>
      <c r="W547" s="10">
        <f t="shared" si="64"/>
        <v>0.56215909090909089</v>
      </c>
      <c r="X547">
        <f t="shared" si="65"/>
        <v>0.27364464635922831</v>
      </c>
    </row>
    <row r="548" spans="1:24" x14ac:dyDescent="0.2">
      <c r="A548" s="1" t="s">
        <v>89</v>
      </c>
      <c r="B548" s="1">
        <v>44</v>
      </c>
      <c r="C548" s="12">
        <v>4.4000000000000004</v>
      </c>
      <c r="D548" s="12" t="s">
        <v>59</v>
      </c>
      <c r="E548" s="11">
        <v>10</v>
      </c>
      <c r="F548" s="11">
        <v>16</v>
      </c>
      <c r="G548" s="1" t="s">
        <v>84</v>
      </c>
      <c r="H548" s="1">
        <v>10107</v>
      </c>
      <c r="I548" s="1" t="s">
        <v>83</v>
      </c>
      <c r="J548" s="1">
        <v>3</v>
      </c>
      <c r="K548" s="1">
        <v>27</v>
      </c>
      <c r="L548" s="1" t="s">
        <v>67</v>
      </c>
      <c r="M548" s="2">
        <v>43919</v>
      </c>
      <c r="N548" s="1">
        <v>2</v>
      </c>
      <c r="O548" s="1">
        <v>30</v>
      </c>
      <c r="P548" s="1">
        <v>29</v>
      </c>
      <c r="Q548" s="1">
        <v>31</v>
      </c>
      <c r="R548" s="1">
        <v>323.70999999999998</v>
      </c>
      <c r="S548">
        <f t="shared" si="62"/>
        <v>10.790333333333333</v>
      </c>
      <c r="T548" s="1">
        <v>40.71</v>
      </c>
      <c r="U548" s="1">
        <v>14.76</v>
      </c>
      <c r="V548" s="10">
        <f t="shared" si="63"/>
        <v>1.357</v>
      </c>
      <c r="W548" s="10">
        <f t="shared" si="64"/>
        <v>0.49199999999999999</v>
      </c>
      <c r="X548">
        <f t="shared" si="65"/>
        <v>0.17199216982029092</v>
      </c>
    </row>
    <row r="549" spans="1:24" x14ac:dyDescent="0.2">
      <c r="A549" s="1" t="s">
        <v>89</v>
      </c>
      <c r="B549" s="1">
        <v>44</v>
      </c>
      <c r="C549" s="12">
        <v>4.4000000000000004</v>
      </c>
      <c r="D549" s="12" t="s">
        <v>59</v>
      </c>
      <c r="E549" s="11">
        <v>2</v>
      </c>
      <c r="F549" s="11">
        <v>2</v>
      </c>
      <c r="G549" s="1" t="s">
        <v>50</v>
      </c>
      <c r="H549" s="1">
        <v>8543</v>
      </c>
      <c r="I549" s="1" t="s">
        <v>43</v>
      </c>
      <c r="J549" s="1">
        <v>4</v>
      </c>
      <c r="K549" s="1">
        <v>28</v>
      </c>
      <c r="L549" s="1" t="s">
        <v>77</v>
      </c>
      <c r="M549" s="2">
        <v>43915</v>
      </c>
      <c r="N549" s="1">
        <v>2</v>
      </c>
      <c r="O549" s="1">
        <v>30</v>
      </c>
      <c r="P549" s="1">
        <v>29</v>
      </c>
      <c r="Q549" s="1">
        <v>30</v>
      </c>
      <c r="R549" s="1">
        <v>321.89999999999998</v>
      </c>
      <c r="S549">
        <f t="shared" si="62"/>
        <v>10.850561797752809</v>
      </c>
      <c r="T549" s="1">
        <v>45.22</v>
      </c>
      <c r="U549" s="1">
        <v>15.81</v>
      </c>
      <c r="V549" s="10">
        <f t="shared" si="63"/>
        <v>1.5242696629213481</v>
      </c>
      <c r="W549" s="10">
        <f t="shared" si="64"/>
        <v>0.53292134831460669</v>
      </c>
      <c r="X549">
        <f t="shared" si="65"/>
        <v>0.22666614809969818</v>
      </c>
    </row>
    <row r="550" spans="1:24" x14ac:dyDescent="0.2">
      <c r="A550" s="1" t="s">
        <v>89</v>
      </c>
      <c r="B550" s="1">
        <v>44</v>
      </c>
      <c r="C550" s="12">
        <v>4.4000000000000004</v>
      </c>
      <c r="D550" s="12" t="s">
        <v>59</v>
      </c>
      <c r="E550" s="11">
        <v>2</v>
      </c>
      <c r="F550" s="11">
        <v>2</v>
      </c>
      <c r="G550" s="1" t="s">
        <v>50</v>
      </c>
      <c r="H550" s="1">
        <v>8535</v>
      </c>
      <c r="I550" s="1" t="s">
        <v>43</v>
      </c>
      <c r="J550" s="1">
        <v>4</v>
      </c>
      <c r="K550" s="1">
        <v>28</v>
      </c>
      <c r="L550" s="1" t="s">
        <v>86</v>
      </c>
      <c r="M550" s="2">
        <v>43917</v>
      </c>
      <c r="N550" s="1">
        <v>1</v>
      </c>
      <c r="O550" s="1">
        <v>31</v>
      </c>
      <c r="P550" s="1">
        <v>30</v>
      </c>
      <c r="Q550" s="1">
        <v>30</v>
      </c>
      <c r="R550" s="1">
        <v>336</v>
      </c>
      <c r="S550">
        <f t="shared" si="62"/>
        <v>11.076923076923077</v>
      </c>
      <c r="T550" s="1">
        <v>46.24</v>
      </c>
      <c r="U550" s="1">
        <v>22.47</v>
      </c>
      <c r="V550" s="10">
        <f t="shared" si="63"/>
        <v>1.5243956043956046</v>
      </c>
      <c r="W550" s="10">
        <f t="shared" si="64"/>
        <v>0.74076923076923074</v>
      </c>
      <c r="X550">
        <f t="shared" si="65"/>
        <v>0.43798796762173764</v>
      </c>
    </row>
    <row r="551" spans="1:24" x14ac:dyDescent="0.2">
      <c r="A551" s="1" t="s">
        <v>89</v>
      </c>
      <c r="B551" s="1">
        <v>44</v>
      </c>
      <c r="C551" s="12">
        <v>4.4000000000000004</v>
      </c>
      <c r="D551" s="12" t="s">
        <v>59</v>
      </c>
      <c r="E551" s="11">
        <v>10</v>
      </c>
      <c r="F551" s="11">
        <v>16</v>
      </c>
      <c r="G551" s="1" t="s">
        <v>84</v>
      </c>
      <c r="H551" s="1">
        <v>10118</v>
      </c>
      <c r="I551" s="1" t="s">
        <v>83</v>
      </c>
      <c r="J551" s="1">
        <v>4</v>
      </c>
      <c r="K551" s="1">
        <v>28</v>
      </c>
      <c r="L551" s="1" t="s">
        <v>73</v>
      </c>
      <c r="M551" s="2">
        <v>43919</v>
      </c>
      <c r="N551" s="1">
        <v>3</v>
      </c>
      <c r="O551" s="1">
        <v>30</v>
      </c>
      <c r="P551" s="1">
        <v>29</v>
      </c>
      <c r="Q551" s="1">
        <v>30</v>
      </c>
      <c r="R551" s="1">
        <v>294.74</v>
      </c>
      <c r="S551">
        <f t="shared" si="62"/>
        <v>9.9350561797752803</v>
      </c>
      <c r="T551" s="1">
        <v>41.63</v>
      </c>
      <c r="U551" s="1">
        <v>15.65</v>
      </c>
      <c r="V551" s="10">
        <f t="shared" si="63"/>
        <v>1.4032584269662922</v>
      </c>
      <c r="W551" s="10">
        <f t="shared" si="64"/>
        <v>0.52752808988764044</v>
      </c>
      <c r="X551">
        <f t="shared" si="65"/>
        <v>0.20446899444674635</v>
      </c>
    </row>
    <row r="552" spans="1:24" x14ac:dyDescent="0.2">
      <c r="A552" s="1" t="s">
        <v>89</v>
      </c>
      <c r="B552" s="1">
        <v>44</v>
      </c>
      <c r="C552" s="12">
        <v>4.4000000000000004</v>
      </c>
      <c r="D552" s="12" t="s">
        <v>59</v>
      </c>
      <c r="E552" s="11">
        <v>9</v>
      </c>
      <c r="F552" s="11">
        <v>9</v>
      </c>
      <c r="G552" s="1" t="s">
        <v>52</v>
      </c>
      <c r="H552" s="1">
        <v>9753</v>
      </c>
      <c r="I552" s="1" t="s">
        <v>31</v>
      </c>
      <c r="J552" s="1">
        <v>1</v>
      </c>
      <c r="K552" s="1">
        <v>29</v>
      </c>
      <c r="L552" s="1" t="s">
        <v>74</v>
      </c>
      <c r="M552" s="2">
        <v>43905</v>
      </c>
      <c r="N552" s="1">
        <v>2</v>
      </c>
      <c r="O552" s="1">
        <v>30</v>
      </c>
      <c r="P552" s="1">
        <v>31</v>
      </c>
      <c r="Q552" s="1">
        <v>30</v>
      </c>
      <c r="R552" s="1">
        <v>318.75</v>
      </c>
      <c r="S552">
        <f t="shared" si="62"/>
        <v>10.508241758241759</v>
      </c>
      <c r="T552" s="1">
        <v>42.38</v>
      </c>
      <c r="U552" s="1">
        <v>20.62</v>
      </c>
      <c r="V552" s="10">
        <f t="shared" si="63"/>
        <v>1.3971428571428572</v>
      </c>
      <c r="W552" s="10">
        <f t="shared" si="64"/>
        <v>0.67978021978021985</v>
      </c>
      <c r="X552">
        <f t="shared" si="65"/>
        <v>0.33804653113068883</v>
      </c>
    </row>
    <row r="553" spans="1:24" x14ac:dyDescent="0.2">
      <c r="A553" s="1" t="s">
        <v>89</v>
      </c>
      <c r="B553" s="1">
        <v>44</v>
      </c>
      <c r="C553" s="12">
        <v>4.4000000000000004</v>
      </c>
      <c r="D553" s="12" t="s">
        <v>59</v>
      </c>
      <c r="E553" s="11">
        <v>4</v>
      </c>
      <c r="F553" s="11">
        <v>6</v>
      </c>
      <c r="G553" s="1" t="s">
        <v>51</v>
      </c>
      <c r="H553" s="1">
        <v>8842</v>
      </c>
      <c r="I553" s="1" t="s">
        <v>12</v>
      </c>
      <c r="J553" s="1">
        <v>1</v>
      </c>
      <c r="K553" s="1">
        <v>29</v>
      </c>
      <c r="L553" s="1" t="s">
        <v>78</v>
      </c>
      <c r="M553" s="2">
        <v>43917</v>
      </c>
      <c r="N553" s="1">
        <v>1</v>
      </c>
      <c r="O553" s="1">
        <v>30</v>
      </c>
      <c r="P553" s="1">
        <v>29</v>
      </c>
      <c r="Q553" s="1">
        <v>30</v>
      </c>
      <c r="R553" s="1">
        <v>313.16000000000003</v>
      </c>
      <c r="S553">
        <f t="shared" si="62"/>
        <v>10.555955056179776</v>
      </c>
      <c r="T553" s="1">
        <v>48.88</v>
      </c>
      <c r="U553" s="1">
        <v>23.85</v>
      </c>
      <c r="V553" s="10">
        <f t="shared" si="63"/>
        <v>1.6476404494382022</v>
      </c>
      <c r="W553" s="10">
        <f t="shared" si="64"/>
        <v>0.80393258426966296</v>
      </c>
      <c r="X553">
        <f t="shared" si="65"/>
        <v>0.55757119652035725</v>
      </c>
    </row>
    <row r="554" spans="1:24" x14ac:dyDescent="0.2">
      <c r="A554" s="1" t="s">
        <v>89</v>
      </c>
      <c r="B554" s="1">
        <v>44</v>
      </c>
      <c r="C554" s="12">
        <v>4.4000000000000004</v>
      </c>
      <c r="D554" s="12" t="s">
        <v>59</v>
      </c>
      <c r="E554" s="11">
        <v>4</v>
      </c>
      <c r="F554" s="11">
        <v>6</v>
      </c>
      <c r="G554" s="1" t="s">
        <v>51</v>
      </c>
      <c r="H554" s="1">
        <v>8852</v>
      </c>
      <c r="I554" s="1" t="s">
        <v>12</v>
      </c>
      <c r="J554" s="1">
        <v>2</v>
      </c>
      <c r="K554" s="1">
        <v>30</v>
      </c>
      <c r="L554" s="1" t="s">
        <v>61</v>
      </c>
      <c r="M554" s="2">
        <v>43915</v>
      </c>
      <c r="N554" s="1">
        <v>1</v>
      </c>
      <c r="O554" s="1">
        <v>29</v>
      </c>
      <c r="P554" s="1">
        <v>30</v>
      </c>
      <c r="Q554" s="1">
        <v>29</v>
      </c>
      <c r="R554" s="1">
        <v>339.68</v>
      </c>
      <c r="S554">
        <f t="shared" si="62"/>
        <v>11.58</v>
      </c>
      <c r="T554" s="1">
        <v>47.13</v>
      </c>
      <c r="U554" s="1">
        <v>15.52</v>
      </c>
      <c r="V554" s="10">
        <f t="shared" si="63"/>
        <v>1.6067045454545457</v>
      </c>
      <c r="W554" s="10">
        <f t="shared" si="64"/>
        <v>0.52909090909090906</v>
      </c>
      <c r="X554">
        <f t="shared" si="65"/>
        <v>0.23550234916248639</v>
      </c>
    </row>
    <row r="555" spans="1:24" x14ac:dyDescent="0.2">
      <c r="A555" s="1" t="s">
        <v>89</v>
      </c>
      <c r="B555" s="1">
        <v>44</v>
      </c>
      <c r="C555" s="12">
        <v>4.4000000000000004</v>
      </c>
      <c r="D555" s="12" t="s">
        <v>59</v>
      </c>
      <c r="E555" s="11">
        <v>9</v>
      </c>
      <c r="F555" s="11">
        <v>9</v>
      </c>
      <c r="G555" s="1" t="s">
        <v>52</v>
      </c>
      <c r="H555" s="1">
        <v>9771</v>
      </c>
      <c r="I555" s="1" t="s">
        <v>31</v>
      </c>
      <c r="J555" s="1">
        <v>3</v>
      </c>
      <c r="K555" s="1">
        <v>31</v>
      </c>
      <c r="L555" s="1" t="s">
        <v>86</v>
      </c>
      <c r="M555" s="2">
        <v>43905</v>
      </c>
      <c r="N555" s="1">
        <v>3</v>
      </c>
      <c r="O555" s="1">
        <v>30</v>
      </c>
      <c r="P555" s="1">
        <v>30</v>
      </c>
      <c r="Q555" s="1">
        <v>30</v>
      </c>
      <c r="R555" s="1">
        <v>332.6</v>
      </c>
      <c r="S555">
        <f t="shared" si="62"/>
        <v>11.086666666666668</v>
      </c>
      <c r="T555" s="1">
        <v>51.62</v>
      </c>
      <c r="U555" s="1">
        <v>24.76</v>
      </c>
      <c r="V555" s="10">
        <f t="shared" si="63"/>
        <v>1.7206666666666666</v>
      </c>
      <c r="W555" s="10">
        <f t="shared" si="64"/>
        <v>0.82533333333333336</v>
      </c>
      <c r="X555">
        <f t="shared" si="65"/>
        <v>0.61369719610022888</v>
      </c>
    </row>
    <row r="556" spans="1:24" x14ac:dyDescent="0.2">
      <c r="A556" s="1" t="s">
        <v>89</v>
      </c>
      <c r="B556" s="1">
        <v>44</v>
      </c>
      <c r="C556" s="12">
        <v>4.4000000000000004</v>
      </c>
      <c r="D556" s="12" t="s">
        <v>59</v>
      </c>
      <c r="E556" s="11">
        <v>4</v>
      </c>
      <c r="F556" s="11">
        <v>6</v>
      </c>
      <c r="G556" s="1" t="s">
        <v>51</v>
      </c>
      <c r="H556" s="1">
        <v>8867</v>
      </c>
      <c r="I556" s="1" t="s">
        <v>12</v>
      </c>
      <c r="J556" s="1">
        <v>3</v>
      </c>
      <c r="K556" s="1">
        <v>31</v>
      </c>
      <c r="L556" s="1" t="s">
        <v>66</v>
      </c>
      <c r="M556" s="2">
        <v>43917</v>
      </c>
      <c r="N556" s="1">
        <v>1</v>
      </c>
      <c r="O556" s="1">
        <v>30</v>
      </c>
      <c r="P556" s="1">
        <v>29</v>
      </c>
      <c r="Q556" s="1">
        <v>30</v>
      </c>
      <c r="R556" s="1">
        <v>360.15</v>
      </c>
      <c r="S556">
        <f t="shared" si="62"/>
        <v>12.139887640449437</v>
      </c>
      <c r="T556" s="1">
        <v>50.45</v>
      </c>
      <c r="U556" s="1">
        <v>22.56</v>
      </c>
      <c r="V556" s="10">
        <f t="shared" si="63"/>
        <v>1.7005617977528089</v>
      </c>
      <c r="W556" s="10">
        <f t="shared" si="64"/>
        <v>0.76044943820224709</v>
      </c>
      <c r="X556">
        <f t="shared" si="65"/>
        <v>0.51491047596262107</v>
      </c>
    </row>
    <row r="557" spans="1:24" x14ac:dyDescent="0.2">
      <c r="A557" s="1" t="s">
        <v>89</v>
      </c>
      <c r="B557" s="1">
        <v>44</v>
      </c>
      <c r="C557" s="12">
        <v>4.4000000000000004</v>
      </c>
      <c r="D557" s="12" t="s">
        <v>59</v>
      </c>
      <c r="E557" s="11">
        <v>9</v>
      </c>
      <c r="F557" s="11">
        <v>9</v>
      </c>
      <c r="G557" s="1" t="s">
        <v>52</v>
      </c>
      <c r="H557" s="1">
        <v>9788</v>
      </c>
      <c r="I557" s="1" t="s">
        <v>31</v>
      </c>
      <c r="J557" s="1">
        <v>4</v>
      </c>
      <c r="K557" s="1">
        <v>32</v>
      </c>
      <c r="L557" s="1" t="s">
        <v>58</v>
      </c>
      <c r="M557" s="2">
        <v>43907</v>
      </c>
      <c r="N557" s="1">
        <v>2</v>
      </c>
      <c r="O557" s="1">
        <v>30</v>
      </c>
      <c r="P557" s="1">
        <v>30</v>
      </c>
      <c r="Q557" s="1">
        <v>30</v>
      </c>
      <c r="R557" s="1">
        <v>293.33999999999997</v>
      </c>
      <c r="S557">
        <f t="shared" si="62"/>
        <v>9.7779999999999987</v>
      </c>
      <c r="T557" s="1">
        <v>43.42</v>
      </c>
      <c r="U557" s="1">
        <v>21.26</v>
      </c>
      <c r="V557" s="10">
        <f t="shared" si="63"/>
        <v>1.4473333333333334</v>
      </c>
      <c r="W557" s="10">
        <f t="shared" si="64"/>
        <v>0.70866666666666667</v>
      </c>
      <c r="X557">
        <f t="shared" si="65"/>
        <v>0.38058458830809427</v>
      </c>
    </row>
    <row r="558" spans="1:24" x14ac:dyDescent="0.2">
      <c r="A558" s="1" t="s">
        <v>89</v>
      </c>
      <c r="B558" s="1">
        <v>44</v>
      </c>
      <c r="C558" s="12">
        <v>4.4000000000000004</v>
      </c>
      <c r="D558" s="12" t="s">
        <v>59</v>
      </c>
      <c r="E558" s="11">
        <v>9</v>
      </c>
      <c r="F558" s="11">
        <v>9</v>
      </c>
      <c r="G558" s="1" t="s">
        <v>52</v>
      </c>
      <c r="H558" s="1">
        <v>9789</v>
      </c>
      <c r="I558" s="1" t="s">
        <v>31</v>
      </c>
      <c r="J558" s="1">
        <v>4</v>
      </c>
      <c r="K558" s="1">
        <v>32</v>
      </c>
      <c r="L558" s="1" t="s">
        <v>74</v>
      </c>
      <c r="M558" s="2">
        <v>43907</v>
      </c>
      <c r="N558" s="1">
        <v>2</v>
      </c>
      <c r="O558" s="1">
        <v>30</v>
      </c>
      <c r="P558" s="1">
        <v>30</v>
      </c>
      <c r="Q558" s="1">
        <v>30</v>
      </c>
      <c r="R558" s="1">
        <v>338.23</v>
      </c>
      <c r="S558">
        <f t="shared" si="62"/>
        <v>11.274333333333335</v>
      </c>
      <c r="T558" s="1">
        <v>48.75</v>
      </c>
      <c r="U558" s="1">
        <v>23.71</v>
      </c>
      <c r="V558" s="10">
        <f t="shared" si="63"/>
        <v>1.625</v>
      </c>
      <c r="W558" s="10">
        <f t="shared" si="64"/>
        <v>0.79033333333333333</v>
      </c>
      <c r="X558">
        <f t="shared" si="65"/>
        <v>0.5314624510818271</v>
      </c>
    </row>
    <row r="559" spans="1:24" x14ac:dyDescent="0.2">
      <c r="A559" s="1" t="s">
        <v>89</v>
      </c>
      <c r="B559" s="1">
        <v>44</v>
      </c>
      <c r="C559" s="12">
        <v>4.4000000000000004</v>
      </c>
      <c r="D559" s="12" t="s">
        <v>59</v>
      </c>
      <c r="E559" s="11">
        <v>9</v>
      </c>
      <c r="F559" s="11">
        <v>9</v>
      </c>
      <c r="G559" s="1" t="s">
        <v>52</v>
      </c>
      <c r="H559" s="1">
        <v>9784</v>
      </c>
      <c r="I559" s="1" t="s">
        <v>31</v>
      </c>
      <c r="J559" s="1">
        <v>4</v>
      </c>
      <c r="K559" s="1">
        <v>32</v>
      </c>
      <c r="L559" s="1" t="s">
        <v>68</v>
      </c>
      <c r="M559" s="2">
        <v>43909</v>
      </c>
      <c r="N559" s="1">
        <v>4</v>
      </c>
      <c r="O559" s="1">
        <v>30</v>
      </c>
      <c r="P559" s="1">
        <v>30</v>
      </c>
      <c r="Q559" s="1">
        <v>29</v>
      </c>
      <c r="R559" s="1">
        <v>329.76</v>
      </c>
      <c r="S559">
        <f t="shared" si="62"/>
        <v>11.115505617977528</v>
      </c>
      <c r="T559" s="1">
        <v>40.450000000000003</v>
      </c>
      <c r="U559" s="1">
        <v>22.2</v>
      </c>
      <c r="V559" s="10">
        <f t="shared" si="63"/>
        <v>1.3634831460674157</v>
      </c>
      <c r="W559" s="10">
        <f t="shared" si="64"/>
        <v>0.74831460674157302</v>
      </c>
      <c r="X559">
        <f t="shared" si="65"/>
        <v>0.39977611330570578</v>
      </c>
    </row>
    <row r="560" spans="1:24" x14ac:dyDescent="0.2">
      <c r="A560" s="1" t="s">
        <v>89</v>
      </c>
      <c r="B560" s="1">
        <v>44</v>
      </c>
      <c r="C560" s="12">
        <v>4.4000000000000004</v>
      </c>
      <c r="D560" s="12" t="s">
        <v>59</v>
      </c>
      <c r="E560" s="11">
        <v>4</v>
      </c>
      <c r="F560" s="11">
        <v>6</v>
      </c>
      <c r="G560" s="1" t="s">
        <v>51</v>
      </c>
      <c r="H560" s="1">
        <v>8878</v>
      </c>
      <c r="I560" s="1" t="s">
        <v>12</v>
      </c>
      <c r="J560" s="1">
        <v>4</v>
      </c>
      <c r="K560" s="1">
        <v>32</v>
      </c>
      <c r="L560" s="1" t="s">
        <v>78</v>
      </c>
      <c r="M560" s="2">
        <v>43915</v>
      </c>
      <c r="N560" s="1">
        <v>2</v>
      </c>
      <c r="O560" s="1">
        <v>30</v>
      </c>
      <c r="P560" s="1">
        <v>30</v>
      </c>
      <c r="Q560" s="1">
        <v>30</v>
      </c>
      <c r="R560" s="1">
        <v>353.2</v>
      </c>
      <c r="S560">
        <f t="shared" si="62"/>
        <v>11.773333333333333</v>
      </c>
      <c r="T560" s="1">
        <v>55.23</v>
      </c>
      <c r="U560" s="1">
        <v>22.09</v>
      </c>
      <c r="V560" s="10">
        <f t="shared" si="63"/>
        <v>1.841</v>
      </c>
      <c r="W560" s="10">
        <f t="shared" si="64"/>
        <v>0.73633333333333328</v>
      </c>
      <c r="X560">
        <f t="shared" si="65"/>
        <v>0.52263842103464764</v>
      </c>
    </row>
    <row r="561" spans="1:24" x14ac:dyDescent="0.2">
      <c r="A561" s="1" t="s">
        <v>89</v>
      </c>
      <c r="B561" s="1">
        <v>44</v>
      </c>
      <c r="C561" s="12">
        <v>4.4000000000000004</v>
      </c>
      <c r="D561" s="12" t="s">
        <v>59</v>
      </c>
      <c r="E561" s="11">
        <v>4</v>
      </c>
      <c r="F561" s="11">
        <v>6</v>
      </c>
      <c r="G561" s="1" t="s">
        <v>51</v>
      </c>
      <c r="H561" s="1">
        <v>8872</v>
      </c>
      <c r="I561" s="1" t="s">
        <v>12</v>
      </c>
      <c r="J561" s="1">
        <v>4</v>
      </c>
      <c r="K561" s="1">
        <v>32</v>
      </c>
      <c r="L561" s="1" t="s">
        <v>71</v>
      </c>
      <c r="M561" s="2">
        <v>43917</v>
      </c>
      <c r="N561" s="1">
        <v>1</v>
      </c>
      <c r="O561" s="1">
        <v>30</v>
      </c>
      <c r="P561" s="1">
        <v>29</v>
      </c>
      <c r="Q561" s="1">
        <v>30</v>
      </c>
      <c r="R561" s="1">
        <v>315.89</v>
      </c>
      <c r="S561">
        <f t="shared" si="62"/>
        <v>10.647977528089887</v>
      </c>
      <c r="T561" s="1">
        <v>45.65</v>
      </c>
      <c r="U561" s="1">
        <v>18.36</v>
      </c>
      <c r="V561" s="10">
        <f t="shared" si="63"/>
        <v>1.53876404494382</v>
      </c>
      <c r="W561" s="10">
        <f t="shared" si="64"/>
        <v>0.61887640449438197</v>
      </c>
      <c r="X561">
        <f t="shared" si="65"/>
        <v>0.30858762227384545</v>
      </c>
    </row>
    <row r="562" spans="1:24" x14ac:dyDescent="0.2">
      <c r="A562" s="1" t="s">
        <v>89</v>
      </c>
      <c r="B562" s="1">
        <v>44</v>
      </c>
      <c r="C562" s="12">
        <v>4.4000000000000004</v>
      </c>
      <c r="D562" s="12" t="s">
        <v>59</v>
      </c>
      <c r="E562" s="11">
        <v>8</v>
      </c>
      <c r="F562" s="11">
        <v>12</v>
      </c>
      <c r="G562" s="1" t="s">
        <v>52</v>
      </c>
      <c r="H562" s="1">
        <v>9701</v>
      </c>
      <c r="I562" s="1" t="s">
        <v>30</v>
      </c>
      <c r="J562" s="1">
        <v>1</v>
      </c>
      <c r="K562" s="1">
        <v>33</v>
      </c>
      <c r="L562" s="1" t="s">
        <v>80</v>
      </c>
      <c r="M562" s="2">
        <v>43915</v>
      </c>
      <c r="N562" s="1">
        <v>3</v>
      </c>
      <c r="O562" s="1">
        <v>30</v>
      </c>
      <c r="P562" s="1">
        <v>31</v>
      </c>
      <c r="Q562" s="1">
        <v>30</v>
      </c>
      <c r="R562" s="1">
        <v>328.59</v>
      </c>
      <c r="S562">
        <f t="shared" si="62"/>
        <v>10.832637362637362</v>
      </c>
      <c r="T562" s="1">
        <v>51.74</v>
      </c>
      <c r="U562" s="1">
        <v>20.62</v>
      </c>
      <c r="V562" s="10">
        <f t="shared" si="63"/>
        <v>1.7057142857142857</v>
      </c>
      <c r="W562" s="10">
        <f t="shared" si="64"/>
        <v>0.67978021978021985</v>
      </c>
      <c r="X562">
        <f t="shared" si="65"/>
        <v>0.41270711469329496</v>
      </c>
    </row>
    <row r="563" spans="1:24" x14ac:dyDescent="0.2">
      <c r="A563" s="1" t="s">
        <v>89</v>
      </c>
      <c r="B563" s="1">
        <v>44</v>
      </c>
      <c r="C563" s="12">
        <v>4.4000000000000004</v>
      </c>
      <c r="D563" s="12" t="s">
        <v>59</v>
      </c>
      <c r="E563" s="11">
        <v>11</v>
      </c>
      <c r="F563" s="11">
        <v>16</v>
      </c>
      <c r="G563" s="1" t="s">
        <v>84</v>
      </c>
      <c r="H563" s="1">
        <v>10274</v>
      </c>
      <c r="I563" s="1" t="s">
        <v>94</v>
      </c>
      <c r="J563" s="1">
        <v>1</v>
      </c>
      <c r="K563" s="1">
        <v>33</v>
      </c>
      <c r="L563" s="1" t="s">
        <v>82</v>
      </c>
      <c r="M563" s="2">
        <v>43915</v>
      </c>
      <c r="N563" s="1">
        <v>3</v>
      </c>
      <c r="O563" s="1">
        <v>30</v>
      </c>
      <c r="P563" s="1">
        <v>31</v>
      </c>
      <c r="Q563" s="1">
        <v>30</v>
      </c>
      <c r="R563" s="1">
        <v>332.12</v>
      </c>
      <c r="S563">
        <f t="shared" si="62"/>
        <v>10.94901098901099</v>
      </c>
      <c r="T563" s="1">
        <v>55.71</v>
      </c>
      <c r="U563" s="1">
        <v>23.41</v>
      </c>
      <c r="V563" s="10">
        <f t="shared" si="63"/>
        <v>1.8365934065934066</v>
      </c>
      <c r="W563" s="10">
        <f t="shared" si="64"/>
        <v>0.77175824175824181</v>
      </c>
      <c r="X563">
        <f t="shared" si="65"/>
        <v>0.57276199795636118</v>
      </c>
    </row>
    <row r="564" spans="1:24" x14ac:dyDescent="0.2">
      <c r="A564" s="1" t="s">
        <v>89</v>
      </c>
      <c r="B564" s="1">
        <v>44</v>
      </c>
      <c r="C564" s="12">
        <v>4.4000000000000004</v>
      </c>
      <c r="D564" s="12" t="s">
        <v>59</v>
      </c>
      <c r="E564" s="11">
        <v>8</v>
      </c>
      <c r="F564" s="11">
        <v>12</v>
      </c>
      <c r="G564" s="1" t="s">
        <v>52</v>
      </c>
      <c r="H564" s="1">
        <v>9715</v>
      </c>
      <c r="I564" s="1" t="s">
        <v>30</v>
      </c>
      <c r="J564" s="1">
        <v>2</v>
      </c>
      <c r="K564" s="1">
        <v>34</v>
      </c>
      <c r="L564" s="1" t="s">
        <v>75</v>
      </c>
      <c r="M564" s="2">
        <v>43917</v>
      </c>
      <c r="N564" s="1">
        <v>4</v>
      </c>
      <c r="O564" s="1">
        <v>30</v>
      </c>
      <c r="P564" s="1">
        <v>30</v>
      </c>
      <c r="Q564" s="1">
        <v>30</v>
      </c>
      <c r="R564" s="1">
        <v>329.48</v>
      </c>
      <c r="S564">
        <f t="shared" si="62"/>
        <v>10.982666666666667</v>
      </c>
      <c r="T564" s="1">
        <v>45.35</v>
      </c>
      <c r="U564" s="1">
        <v>20.62</v>
      </c>
      <c r="V564" s="10">
        <f t="shared" si="63"/>
        <v>1.5116666666666667</v>
      </c>
      <c r="W564" s="10">
        <f t="shared" si="64"/>
        <v>0.68733333333333335</v>
      </c>
      <c r="X564">
        <f t="shared" si="65"/>
        <v>0.37392927840342977</v>
      </c>
    </row>
    <row r="565" spans="1:24" x14ac:dyDescent="0.2">
      <c r="A565" s="1" t="s">
        <v>89</v>
      </c>
      <c r="B565" s="1">
        <v>44</v>
      </c>
      <c r="C565" s="12">
        <v>4.4000000000000004</v>
      </c>
      <c r="D565" s="12" t="s">
        <v>59</v>
      </c>
      <c r="E565" s="11">
        <v>11</v>
      </c>
      <c r="F565" s="11">
        <v>16</v>
      </c>
      <c r="G565" s="1" t="s">
        <v>84</v>
      </c>
      <c r="H565" s="1">
        <v>10302</v>
      </c>
      <c r="I565" s="1" t="s">
        <v>94</v>
      </c>
      <c r="J565" s="1">
        <v>3</v>
      </c>
      <c r="K565" s="1">
        <v>35</v>
      </c>
      <c r="L565" s="1" t="s">
        <v>81</v>
      </c>
      <c r="M565" s="2">
        <v>43915</v>
      </c>
      <c r="N565" s="1">
        <v>4</v>
      </c>
      <c r="O565" s="1">
        <v>31</v>
      </c>
      <c r="P565" s="1">
        <v>30</v>
      </c>
      <c r="Q565" s="1">
        <v>30</v>
      </c>
      <c r="R565" s="1">
        <v>313.22000000000003</v>
      </c>
      <c r="S565">
        <f t="shared" si="62"/>
        <v>10.325934065934067</v>
      </c>
      <c r="T565" s="1">
        <v>45.18</v>
      </c>
      <c r="U565" s="1">
        <v>23.09</v>
      </c>
      <c r="V565" s="10">
        <f t="shared" si="63"/>
        <v>1.4894505494505494</v>
      </c>
      <c r="W565" s="10">
        <f t="shared" si="64"/>
        <v>0.76120879120879126</v>
      </c>
      <c r="X565">
        <f t="shared" si="65"/>
        <v>0.45188955373493717</v>
      </c>
    </row>
    <row r="566" spans="1:24" x14ac:dyDescent="0.2">
      <c r="A566" s="1" t="s">
        <v>89</v>
      </c>
      <c r="B566" s="1">
        <v>44</v>
      </c>
      <c r="C566" s="12">
        <v>4.4000000000000004</v>
      </c>
      <c r="D566" s="12" t="s">
        <v>59</v>
      </c>
      <c r="E566" s="11">
        <v>8</v>
      </c>
      <c r="F566" s="11">
        <v>12</v>
      </c>
      <c r="G566" s="1" t="s">
        <v>52</v>
      </c>
      <c r="H566" s="1">
        <v>9731</v>
      </c>
      <c r="I566" s="1" t="s">
        <v>30</v>
      </c>
      <c r="J566" s="1">
        <v>3</v>
      </c>
      <c r="K566" s="1">
        <v>35</v>
      </c>
      <c r="L566" s="1" t="s">
        <v>66</v>
      </c>
      <c r="M566" s="2">
        <v>43917</v>
      </c>
      <c r="N566" s="1">
        <v>3</v>
      </c>
      <c r="O566" s="1">
        <v>30</v>
      </c>
      <c r="P566" s="1">
        <v>30</v>
      </c>
      <c r="Q566" s="1">
        <v>30</v>
      </c>
      <c r="R566" s="1">
        <v>350.87</v>
      </c>
      <c r="S566">
        <f t="shared" si="62"/>
        <v>11.695666666666666</v>
      </c>
      <c r="T566" s="1">
        <v>51.62</v>
      </c>
      <c r="U566" s="1">
        <v>20.62</v>
      </c>
      <c r="V566" s="10">
        <f t="shared" si="63"/>
        <v>1.7206666666666666</v>
      </c>
      <c r="W566" s="10">
        <f t="shared" si="64"/>
        <v>0.68733333333333335</v>
      </c>
      <c r="X566">
        <f t="shared" si="65"/>
        <v>0.4256279901033086</v>
      </c>
    </row>
    <row r="567" spans="1:24" x14ac:dyDescent="0.2">
      <c r="A567" s="1" t="s">
        <v>89</v>
      </c>
      <c r="B567" s="1">
        <v>44</v>
      </c>
      <c r="C567" s="12">
        <v>4.4000000000000004</v>
      </c>
      <c r="D567" s="12" t="s">
        <v>59</v>
      </c>
      <c r="E567" s="11">
        <v>11</v>
      </c>
      <c r="F567" s="11">
        <v>16</v>
      </c>
      <c r="G567" s="1" t="s">
        <v>84</v>
      </c>
      <c r="H567" s="1">
        <v>10311</v>
      </c>
      <c r="I567" s="1" t="s">
        <v>94</v>
      </c>
      <c r="J567" s="1">
        <v>4</v>
      </c>
      <c r="K567" s="1">
        <v>36</v>
      </c>
      <c r="L567" s="1" t="s">
        <v>86</v>
      </c>
      <c r="M567" s="2">
        <v>43915</v>
      </c>
      <c r="N567" s="1">
        <v>1</v>
      </c>
      <c r="O567" s="1">
        <v>30</v>
      </c>
      <c r="P567" s="1">
        <v>30</v>
      </c>
      <c r="Q567" s="1">
        <v>30</v>
      </c>
      <c r="R567" s="1">
        <v>349.1</v>
      </c>
      <c r="S567">
        <f t="shared" si="62"/>
        <v>11.636666666666667</v>
      </c>
      <c r="T567" s="1">
        <v>52.55</v>
      </c>
      <c r="U567" s="1">
        <v>21.93</v>
      </c>
      <c r="V567" s="10">
        <f t="shared" si="63"/>
        <v>1.7516666666666665</v>
      </c>
      <c r="W567" s="10">
        <f t="shared" si="64"/>
        <v>0.73099999999999998</v>
      </c>
      <c r="X567">
        <f t="shared" si="65"/>
        <v>0.49010015726530687</v>
      </c>
    </row>
    <row r="568" spans="1:24" x14ac:dyDescent="0.2">
      <c r="A568" s="1" t="s">
        <v>89</v>
      </c>
      <c r="B568" s="1">
        <v>44</v>
      </c>
      <c r="C568" s="12">
        <v>4.4000000000000004</v>
      </c>
      <c r="D568" s="12" t="s">
        <v>59</v>
      </c>
      <c r="E568" s="11">
        <v>8</v>
      </c>
      <c r="F568" s="11">
        <v>12</v>
      </c>
      <c r="G568" s="1" t="s">
        <v>52</v>
      </c>
      <c r="H568" s="1">
        <v>9740</v>
      </c>
      <c r="I568" s="1" t="s">
        <v>30</v>
      </c>
      <c r="J568" s="1">
        <v>4</v>
      </c>
      <c r="K568" s="1">
        <v>36</v>
      </c>
      <c r="L568" s="1" t="s">
        <v>61</v>
      </c>
      <c r="M568" s="2">
        <v>43917</v>
      </c>
      <c r="N568" s="1">
        <v>1</v>
      </c>
      <c r="O568" s="1">
        <v>30</v>
      </c>
      <c r="P568" s="1">
        <v>30</v>
      </c>
      <c r="Q568" s="1">
        <v>30</v>
      </c>
      <c r="R568" s="1">
        <v>332.22</v>
      </c>
      <c r="S568">
        <f t="shared" si="62"/>
        <v>11.074000000000002</v>
      </c>
      <c r="T568" s="1">
        <v>50.45</v>
      </c>
      <c r="U568" s="1">
        <v>21.26</v>
      </c>
      <c r="V568" s="10">
        <f t="shared" si="63"/>
        <v>1.6816666666666669</v>
      </c>
      <c r="W568" s="10">
        <f t="shared" si="64"/>
        <v>0.70866666666666667</v>
      </c>
      <c r="X568">
        <f t="shared" si="65"/>
        <v>0.44220388024282259</v>
      </c>
    </row>
    <row r="569" spans="1:24" x14ac:dyDescent="0.2">
      <c r="A569" s="1" t="s">
        <v>89</v>
      </c>
      <c r="B569" s="1">
        <v>44</v>
      </c>
      <c r="C569" s="12">
        <v>4.4000000000000004</v>
      </c>
      <c r="D569" s="12" t="s">
        <v>59</v>
      </c>
      <c r="E569" s="11">
        <v>8</v>
      </c>
      <c r="F569" s="11">
        <v>12</v>
      </c>
      <c r="G569" s="1" t="s">
        <v>52</v>
      </c>
      <c r="H569" s="1">
        <v>9743</v>
      </c>
      <c r="I569" s="1" t="s">
        <v>30</v>
      </c>
      <c r="J569" s="1">
        <v>4</v>
      </c>
      <c r="K569" s="1">
        <v>36</v>
      </c>
      <c r="L569" s="1" t="s">
        <v>66</v>
      </c>
      <c r="M569" s="2">
        <v>43919</v>
      </c>
      <c r="N569" s="1">
        <v>4</v>
      </c>
      <c r="O569" s="1">
        <v>29</v>
      </c>
      <c r="P569" s="1">
        <v>29</v>
      </c>
      <c r="Q569" s="1">
        <v>31</v>
      </c>
      <c r="R569" s="1">
        <v>320.99</v>
      </c>
      <c r="S569">
        <f t="shared" si="62"/>
        <v>10.819887640449439</v>
      </c>
      <c r="T569" s="1">
        <v>48.09</v>
      </c>
      <c r="U569" s="1">
        <v>20.02</v>
      </c>
      <c r="V569" s="10">
        <f t="shared" si="63"/>
        <v>1.6210112359550561</v>
      </c>
      <c r="W569" s="10">
        <f t="shared" si="64"/>
        <v>0.67483146067415722</v>
      </c>
      <c r="X569">
        <f t="shared" si="65"/>
        <v>0.38652295393009189</v>
      </c>
    </row>
    <row r="570" spans="1:24" x14ac:dyDescent="0.2">
      <c r="A570" s="1" t="s">
        <v>89</v>
      </c>
      <c r="B570" s="1">
        <v>44</v>
      </c>
      <c r="C570" s="12">
        <v>4.4000000000000004</v>
      </c>
      <c r="D570" s="12" t="s">
        <v>59</v>
      </c>
      <c r="E570" s="11">
        <v>11</v>
      </c>
      <c r="F570" s="11">
        <v>16</v>
      </c>
      <c r="G570" s="1" t="s">
        <v>84</v>
      </c>
      <c r="H570" s="1">
        <v>10312</v>
      </c>
      <c r="I570" s="1" t="s">
        <v>94</v>
      </c>
      <c r="J570" s="1">
        <v>4</v>
      </c>
      <c r="K570" s="1">
        <v>36</v>
      </c>
      <c r="L570" s="1" t="s">
        <v>68</v>
      </c>
      <c r="M570" s="2">
        <v>43919</v>
      </c>
      <c r="N570" s="1">
        <v>4</v>
      </c>
      <c r="O570" s="1">
        <v>29</v>
      </c>
      <c r="P570" s="1">
        <v>29</v>
      </c>
      <c r="Q570" s="1">
        <v>31</v>
      </c>
      <c r="R570" s="1">
        <v>345.91</v>
      </c>
      <c r="S570">
        <f t="shared" si="62"/>
        <v>11.659887640449439</v>
      </c>
      <c r="T570" s="1">
        <v>44.64</v>
      </c>
      <c r="U570" s="1">
        <v>24.04</v>
      </c>
      <c r="V570" s="10">
        <f t="shared" si="63"/>
        <v>1.5047191011235954</v>
      </c>
      <c r="W570" s="10">
        <f t="shared" si="64"/>
        <v>0.81033707865168536</v>
      </c>
      <c r="X570">
        <f t="shared" si="65"/>
        <v>0.51735122186185956</v>
      </c>
    </row>
    <row r="571" spans="1:24" x14ac:dyDescent="0.2">
      <c r="A571" s="1" t="s">
        <v>89</v>
      </c>
      <c r="B571" s="1">
        <v>44</v>
      </c>
      <c r="C571" s="12">
        <v>4.4000000000000004</v>
      </c>
      <c r="D571" s="12" t="s">
        <v>59</v>
      </c>
      <c r="E571" s="11">
        <v>11</v>
      </c>
      <c r="F571" s="11">
        <v>16</v>
      </c>
      <c r="G571" s="1" t="s">
        <v>84</v>
      </c>
      <c r="H571" s="1">
        <v>10319</v>
      </c>
      <c r="I571" s="1" t="s">
        <v>94</v>
      </c>
      <c r="J571" s="1">
        <v>4</v>
      </c>
      <c r="K571" s="1">
        <v>36</v>
      </c>
      <c r="L571" s="1" t="s">
        <v>77</v>
      </c>
      <c r="M571" s="2">
        <v>43921</v>
      </c>
      <c r="N571" s="1">
        <v>1</v>
      </c>
      <c r="O571" s="1">
        <v>30</v>
      </c>
      <c r="P571" s="1">
        <v>30</v>
      </c>
      <c r="Q571" s="1">
        <v>30</v>
      </c>
      <c r="R571" s="1">
        <v>340.83</v>
      </c>
      <c r="S571">
        <f t="shared" si="62"/>
        <v>11.360999999999999</v>
      </c>
      <c r="T571" s="1">
        <v>53.85</v>
      </c>
      <c r="U571" s="1">
        <v>19.309999999999999</v>
      </c>
      <c r="V571" s="10">
        <f t="shared" si="63"/>
        <v>1.7950000000000002</v>
      </c>
      <c r="W571" s="10">
        <f t="shared" si="64"/>
        <v>0.64366666666666661</v>
      </c>
      <c r="X571">
        <f t="shared" si="65"/>
        <v>0.38939028621190502</v>
      </c>
    </row>
    <row r="572" spans="1:24" x14ac:dyDescent="0.2">
      <c r="A572" s="1" t="s">
        <v>89</v>
      </c>
      <c r="B572" s="1">
        <v>44</v>
      </c>
      <c r="C572" s="12">
        <v>4.4000000000000004</v>
      </c>
      <c r="D572" s="12" t="s">
        <v>59</v>
      </c>
      <c r="E572" s="11">
        <v>2</v>
      </c>
      <c r="F572" s="11">
        <v>3</v>
      </c>
      <c r="G572" s="1" t="s">
        <v>50</v>
      </c>
      <c r="H572" s="1">
        <v>8554</v>
      </c>
      <c r="I572" s="1" t="s">
        <v>44</v>
      </c>
      <c r="J572" s="1">
        <v>1</v>
      </c>
      <c r="K572" s="1">
        <v>37</v>
      </c>
      <c r="L572" s="1" t="s">
        <v>78</v>
      </c>
      <c r="M572" s="2">
        <v>43917</v>
      </c>
      <c r="N572" s="1">
        <v>1</v>
      </c>
      <c r="O572" s="1">
        <v>30</v>
      </c>
      <c r="P572" s="1">
        <v>31</v>
      </c>
      <c r="Q572" s="1">
        <v>31</v>
      </c>
      <c r="R572" s="1">
        <v>337.07</v>
      </c>
      <c r="S572">
        <f t="shared" si="62"/>
        <v>10.991413043478261</v>
      </c>
      <c r="T572" s="1">
        <v>52.77</v>
      </c>
      <c r="U572" s="1">
        <v>21.47</v>
      </c>
      <c r="V572" s="10">
        <f t="shared" si="63"/>
        <v>1.7207608695652175</v>
      </c>
      <c r="W572" s="10">
        <f t="shared" si="64"/>
        <v>0.70010869565217382</v>
      </c>
      <c r="X572">
        <f t="shared" si="65"/>
        <v>0.44162137691467801</v>
      </c>
    </row>
    <row r="573" spans="1:24" x14ac:dyDescent="0.2">
      <c r="A573" s="1" t="s">
        <v>89</v>
      </c>
      <c r="B573" s="1">
        <v>44</v>
      </c>
      <c r="C573" s="12">
        <v>4.4000000000000004</v>
      </c>
      <c r="D573" s="12" t="s">
        <v>59</v>
      </c>
      <c r="E573" s="11">
        <v>2</v>
      </c>
      <c r="F573" s="11">
        <v>3</v>
      </c>
      <c r="G573" s="1" t="s">
        <v>50</v>
      </c>
      <c r="H573" s="1">
        <v>8558</v>
      </c>
      <c r="I573" s="1" t="s">
        <v>44</v>
      </c>
      <c r="J573" s="1">
        <v>2</v>
      </c>
      <c r="K573" s="1">
        <v>38</v>
      </c>
      <c r="L573" s="1" t="s">
        <v>73</v>
      </c>
      <c r="M573" s="2">
        <v>43915</v>
      </c>
      <c r="N573" s="1">
        <v>1</v>
      </c>
      <c r="O573" s="1">
        <v>30</v>
      </c>
      <c r="P573" s="1">
        <v>31</v>
      </c>
      <c r="Q573" s="1">
        <v>30</v>
      </c>
      <c r="R573" s="1">
        <v>341.56</v>
      </c>
      <c r="S573">
        <f t="shared" si="62"/>
        <v>11.260219780219781</v>
      </c>
      <c r="T573" s="1">
        <v>48.84</v>
      </c>
      <c r="U573" s="1">
        <v>21.93</v>
      </c>
      <c r="V573" s="10">
        <f t="shared" si="63"/>
        <v>1.6101098901098903</v>
      </c>
      <c r="W573" s="10">
        <f t="shared" si="64"/>
        <v>0.72296703296703302</v>
      </c>
      <c r="X573">
        <f t="shared" si="65"/>
        <v>0.44064731495750276</v>
      </c>
    </row>
    <row r="574" spans="1:24" x14ac:dyDescent="0.2">
      <c r="A574" s="1" t="s">
        <v>89</v>
      </c>
      <c r="B574" s="1">
        <v>44</v>
      </c>
      <c r="C574" s="12">
        <v>4.4000000000000004</v>
      </c>
      <c r="D574" s="12" t="s">
        <v>59</v>
      </c>
      <c r="E574" s="11">
        <v>5</v>
      </c>
      <c r="F574" s="11">
        <v>8</v>
      </c>
      <c r="G574" s="1" t="s">
        <v>51</v>
      </c>
      <c r="H574" s="1">
        <v>9155</v>
      </c>
      <c r="I574" s="1" t="s">
        <v>18</v>
      </c>
      <c r="J574" s="1">
        <v>3</v>
      </c>
      <c r="K574" s="1">
        <v>39</v>
      </c>
      <c r="L574" s="1" t="s">
        <v>77</v>
      </c>
      <c r="M574" s="2">
        <v>43913</v>
      </c>
      <c r="N574" s="1">
        <v>3</v>
      </c>
      <c r="O574" s="1">
        <v>31</v>
      </c>
      <c r="P574" s="1">
        <v>30</v>
      </c>
      <c r="Q574" s="1">
        <v>30</v>
      </c>
      <c r="R574" s="1">
        <v>347.79</v>
      </c>
      <c r="S574">
        <f t="shared" si="62"/>
        <v>11.465604395604396</v>
      </c>
      <c r="T574" s="1">
        <v>53.46</v>
      </c>
      <c r="U574" s="1">
        <v>22.2</v>
      </c>
      <c r="V574" s="10">
        <f t="shared" si="63"/>
        <v>1.7624175824175825</v>
      </c>
      <c r="W574" s="10">
        <f t="shared" si="64"/>
        <v>0.73186813186813182</v>
      </c>
      <c r="X574">
        <f t="shared" si="65"/>
        <v>0.49428008515877292</v>
      </c>
    </row>
    <row r="575" spans="1:24" x14ac:dyDescent="0.2">
      <c r="A575" s="1" t="s">
        <v>89</v>
      </c>
      <c r="B575" s="1">
        <v>44</v>
      </c>
      <c r="C575" s="12">
        <v>4.4000000000000004</v>
      </c>
      <c r="D575" s="12" t="s">
        <v>59</v>
      </c>
      <c r="E575" s="11">
        <v>2</v>
      </c>
      <c r="F575" s="11">
        <v>3</v>
      </c>
      <c r="G575" s="1" t="s">
        <v>50</v>
      </c>
      <c r="H575" s="1">
        <v>8571</v>
      </c>
      <c r="I575" s="1" t="s">
        <v>44</v>
      </c>
      <c r="J575" s="1">
        <v>3</v>
      </c>
      <c r="K575" s="1">
        <v>39</v>
      </c>
      <c r="L575" s="1" t="s">
        <v>67</v>
      </c>
      <c r="M575" s="2">
        <v>43915</v>
      </c>
      <c r="N575" s="1">
        <v>2</v>
      </c>
      <c r="O575" s="1">
        <v>30</v>
      </c>
      <c r="P575" s="1">
        <v>30</v>
      </c>
      <c r="Q575" s="1">
        <v>30</v>
      </c>
      <c r="R575" s="1">
        <v>344.11</v>
      </c>
      <c r="S575">
        <f t="shared" si="62"/>
        <v>11.470333333333334</v>
      </c>
      <c r="T575" s="1">
        <v>49.52</v>
      </c>
      <c r="U575" s="1">
        <v>24.08</v>
      </c>
      <c r="V575" s="10">
        <f t="shared" si="63"/>
        <v>1.6506666666666667</v>
      </c>
      <c r="W575" s="10">
        <f t="shared" si="64"/>
        <v>0.80266666666666664</v>
      </c>
      <c r="X575">
        <f t="shared" si="65"/>
        <v>0.55683747994511223</v>
      </c>
    </row>
    <row r="576" spans="1:24" x14ac:dyDescent="0.2">
      <c r="A576" s="1" t="s">
        <v>89</v>
      </c>
      <c r="B576" s="1">
        <v>44</v>
      </c>
      <c r="C576" s="12">
        <v>4.4000000000000004</v>
      </c>
      <c r="D576" s="12" t="s">
        <v>59</v>
      </c>
      <c r="E576" s="11">
        <v>2</v>
      </c>
      <c r="F576" s="11">
        <v>3</v>
      </c>
      <c r="G576" s="1" t="s">
        <v>50</v>
      </c>
      <c r="H576" s="1">
        <v>8573</v>
      </c>
      <c r="I576" s="1" t="s">
        <v>44</v>
      </c>
      <c r="J576" s="1">
        <v>3</v>
      </c>
      <c r="K576" s="1">
        <v>39</v>
      </c>
      <c r="L576" s="1" t="s">
        <v>80</v>
      </c>
      <c r="M576" s="2">
        <v>43917</v>
      </c>
      <c r="N576" s="1">
        <v>1</v>
      </c>
      <c r="O576" s="1">
        <v>30</v>
      </c>
      <c r="P576" s="1">
        <v>30</v>
      </c>
      <c r="Q576" s="1">
        <v>30</v>
      </c>
      <c r="R576" s="1">
        <v>334.36</v>
      </c>
      <c r="S576">
        <f t="shared" si="62"/>
        <v>11.145333333333333</v>
      </c>
      <c r="T576" s="1">
        <v>47.42</v>
      </c>
      <c r="U576" s="1">
        <v>19.7</v>
      </c>
      <c r="V576" s="10">
        <f t="shared" si="63"/>
        <v>1.5806666666666667</v>
      </c>
      <c r="W576" s="10">
        <f t="shared" si="64"/>
        <v>0.65666666666666662</v>
      </c>
      <c r="X576">
        <f t="shared" si="65"/>
        <v>0.35688546456061382</v>
      </c>
    </row>
    <row r="577" spans="1:24" x14ac:dyDescent="0.2">
      <c r="A577" s="1" t="s">
        <v>89</v>
      </c>
      <c r="B577" s="1">
        <v>44</v>
      </c>
      <c r="C577" s="12">
        <v>4.4000000000000004</v>
      </c>
      <c r="D577" s="12" t="s">
        <v>59</v>
      </c>
      <c r="E577" s="11">
        <v>5</v>
      </c>
      <c r="F577" s="11">
        <v>8</v>
      </c>
      <c r="G577" s="1" t="s">
        <v>51</v>
      </c>
      <c r="H577" s="1">
        <v>9154</v>
      </c>
      <c r="I577" s="1" t="s">
        <v>18</v>
      </c>
      <c r="J577" s="1">
        <v>3</v>
      </c>
      <c r="K577" s="1">
        <v>39</v>
      </c>
      <c r="L577" s="1" t="s">
        <v>63</v>
      </c>
      <c r="M577" s="2">
        <v>43919</v>
      </c>
      <c r="N577" s="1">
        <v>2</v>
      </c>
      <c r="O577" s="1">
        <v>30</v>
      </c>
      <c r="P577" s="1">
        <v>30</v>
      </c>
      <c r="Q577" s="1">
        <v>29</v>
      </c>
      <c r="R577" s="1">
        <v>338.61</v>
      </c>
      <c r="S577">
        <f t="shared" si="62"/>
        <v>11.413820224719101</v>
      </c>
      <c r="T577" s="1">
        <v>46.53</v>
      </c>
      <c r="U577" s="1">
        <v>21.1</v>
      </c>
      <c r="V577" s="10">
        <f t="shared" si="63"/>
        <v>1.5684269662921348</v>
      </c>
      <c r="W577" s="10">
        <f t="shared" si="64"/>
        <v>0.71123595505617976</v>
      </c>
      <c r="X577">
        <f t="shared" si="65"/>
        <v>0.41542280101369994</v>
      </c>
    </row>
    <row r="578" spans="1:24" x14ac:dyDescent="0.2">
      <c r="A578" s="1" t="s">
        <v>89</v>
      </c>
      <c r="B578" s="1">
        <v>44</v>
      </c>
      <c r="C578" s="12">
        <v>4.4000000000000004</v>
      </c>
      <c r="D578" s="12" t="s">
        <v>59</v>
      </c>
      <c r="E578" s="11">
        <v>5</v>
      </c>
      <c r="F578" s="11">
        <v>8</v>
      </c>
      <c r="G578" s="1" t="s">
        <v>51</v>
      </c>
      <c r="H578" s="1">
        <v>9148</v>
      </c>
      <c r="I578" s="1" t="s">
        <v>18</v>
      </c>
      <c r="J578" s="1">
        <v>3</v>
      </c>
      <c r="K578" s="1">
        <v>39</v>
      </c>
      <c r="L578" s="1" t="s">
        <v>68</v>
      </c>
      <c r="M578" s="2">
        <v>43921</v>
      </c>
      <c r="N578" s="1">
        <v>4</v>
      </c>
      <c r="O578" s="1">
        <v>31</v>
      </c>
      <c r="P578" s="1">
        <v>30</v>
      </c>
      <c r="Q578" s="1">
        <v>30</v>
      </c>
      <c r="R578" s="1">
        <v>365.09</v>
      </c>
      <c r="S578">
        <f t="shared" si="62"/>
        <v>12.035934065934066</v>
      </c>
      <c r="T578" s="1">
        <v>46.32</v>
      </c>
      <c r="U578" s="1">
        <v>18.600000000000001</v>
      </c>
      <c r="V578" s="10">
        <f t="shared" si="63"/>
        <v>1.5270329670329672</v>
      </c>
      <c r="W578" s="10">
        <f t="shared" si="64"/>
        <v>0.61318681318681323</v>
      </c>
      <c r="X578">
        <f t="shared" si="65"/>
        <v>0.30063022968801106</v>
      </c>
    </row>
    <row r="579" spans="1:24" x14ac:dyDescent="0.2">
      <c r="A579" s="1" t="s">
        <v>89</v>
      </c>
      <c r="B579" s="1">
        <v>44</v>
      </c>
      <c r="C579" s="12">
        <v>4.4000000000000004</v>
      </c>
      <c r="D579" s="12" t="s">
        <v>59</v>
      </c>
      <c r="E579" s="11">
        <v>5</v>
      </c>
      <c r="F579" s="11">
        <v>8</v>
      </c>
      <c r="G579" s="1" t="s">
        <v>51</v>
      </c>
      <c r="H579" s="1">
        <v>9152</v>
      </c>
      <c r="I579" s="1" t="s">
        <v>18</v>
      </c>
      <c r="J579" s="1">
        <v>3</v>
      </c>
      <c r="K579" s="1">
        <v>39</v>
      </c>
      <c r="L579" s="1" t="s">
        <v>58</v>
      </c>
      <c r="M579" s="2">
        <v>43921</v>
      </c>
      <c r="N579" s="1">
        <v>4</v>
      </c>
      <c r="O579" s="1">
        <v>31</v>
      </c>
      <c r="P579" s="1">
        <v>30</v>
      </c>
      <c r="Q579" s="1">
        <v>30</v>
      </c>
      <c r="R579" s="1">
        <v>329.2</v>
      </c>
      <c r="S579">
        <f t="shared" si="62"/>
        <v>10.852747252747253</v>
      </c>
      <c r="T579" s="1">
        <v>43.14</v>
      </c>
      <c r="U579" s="1">
        <v>21.26</v>
      </c>
      <c r="V579" s="10">
        <f t="shared" si="63"/>
        <v>1.4221978021978023</v>
      </c>
      <c r="W579" s="10">
        <f t="shared" si="64"/>
        <v>0.70087912087912096</v>
      </c>
      <c r="X579">
        <f t="shared" si="65"/>
        <v>0.36580098506016279</v>
      </c>
    </row>
    <row r="580" spans="1:24" x14ac:dyDescent="0.2">
      <c r="A580" s="1" t="s">
        <v>89</v>
      </c>
      <c r="B580" s="1">
        <v>44</v>
      </c>
      <c r="C580" s="12">
        <v>4.4000000000000004</v>
      </c>
      <c r="D580" s="12" t="s">
        <v>59</v>
      </c>
      <c r="E580" s="11">
        <v>2</v>
      </c>
      <c r="F580" s="11">
        <v>3</v>
      </c>
      <c r="G580" s="1" t="s">
        <v>50</v>
      </c>
      <c r="H580" s="1">
        <v>8584</v>
      </c>
      <c r="I580" s="1" t="s">
        <v>44</v>
      </c>
      <c r="J580" s="1">
        <v>4</v>
      </c>
      <c r="K580" s="1">
        <v>40</v>
      </c>
      <c r="L580" s="1" t="s">
        <v>71</v>
      </c>
      <c r="M580" s="2">
        <v>43917</v>
      </c>
      <c r="N580" s="1">
        <v>1</v>
      </c>
      <c r="O580" s="1">
        <v>30</v>
      </c>
      <c r="P580" s="1">
        <v>30</v>
      </c>
      <c r="Q580" s="1">
        <v>31</v>
      </c>
      <c r="R580" s="1">
        <v>328.84</v>
      </c>
      <c r="S580">
        <f t="shared" ref="S580:S643" si="66">R580/AVERAGE(O580:Q580)</f>
        <v>10.840879120879121</v>
      </c>
      <c r="T580" s="1">
        <v>50.57</v>
      </c>
      <c r="U580" s="1">
        <v>23.26</v>
      </c>
      <c r="V580" s="10">
        <f t="shared" si="63"/>
        <v>1.6671428571428573</v>
      </c>
      <c r="W580" s="10">
        <f t="shared" si="64"/>
        <v>0.76681318681318689</v>
      </c>
      <c r="X580">
        <f t="shared" si="65"/>
        <v>0.51327555814137016</v>
      </c>
    </row>
    <row r="581" spans="1:24" x14ac:dyDescent="0.2">
      <c r="A581" s="1" t="s">
        <v>89</v>
      </c>
      <c r="B581" s="1">
        <v>44</v>
      </c>
      <c r="C581" s="12">
        <v>4.4000000000000004</v>
      </c>
      <c r="D581" s="12" t="s">
        <v>59</v>
      </c>
      <c r="E581" s="11">
        <v>5</v>
      </c>
      <c r="F581" s="11">
        <v>8</v>
      </c>
      <c r="G581" s="1" t="s">
        <v>51</v>
      </c>
      <c r="H581" s="1">
        <v>9167</v>
      </c>
      <c r="I581" s="1" t="s">
        <v>18</v>
      </c>
      <c r="J581" s="1">
        <v>4</v>
      </c>
      <c r="K581" s="1">
        <v>40</v>
      </c>
      <c r="L581" s="1" t="s">
        <v>77</v>
      </c>
      <c r="M581" s="2">
        <v>43917</v>
      </c>
      <c r="N581" s="1">
        <v>1</v>
      </c>
      <c r="O581" s="1">
        <v>30</v>
      </c>
      <c r="P581" s="1">
        <v>30</v>
      </c>
      <c r="Q581" s="1">
        <v>31</v>
      </c>
      <c r="R581" s="1">
        <v>328.9</v>
      </c>
      <c r="S581">
        <f t="shared" si="66"/>
        <v>10.842857142857143</v>
      </c>
      <c r="T581" s="1">
        <v>43.86</v>
      </c>
      <c r="U581" s="1">
        <v>21.02</v>
      </c>
      <c r="V581" s="10">
        <f t="shared" si="63"/>
        <v>1.445934065934066</v>
      </c>
      <c r="W581" s="10">
        <f t="shared" si="64"/>
        <v>0.69296703296703299</v>
      </c>
      <c r="X581">
        <f t="shared" si="65"/>
        <v>0.36355679003169744</v>
      </c>
    </row>
    <row r="582" spans="1:24" x14ac:dyDescent="0.2">
      <c r="A582" s="1" t="s">
        <v>89</v>
      </c>
      <c r="B582" s="1">
        <v>44</v>
      </c>
      <c r="C582" s="12">
        <v>4.4000000000000004</v>
      </c>
      <c r="D582" s="12" t="s">
        <v>59</v>
      </c>
      <c r="E582" s="11">
        <v>12</v>
      </c>
      <c r="F582" s="11">
        <v>15</v>
      </c>
      <c r="G582" s="1" t="s">
        <v>84</v>
      </c>
      <c r="H582" s="1">
        <v>10427</v>
      </c>
      <c r="I582" s="1" t="s">
        <v>93</v>
      </c>
      <c r="J582" s="1">
        <v>1</v>
      </c>
      <c r="K582" s="1">
        <v>41</v>
      </c>
      <c r="L582" s="1" t="s">
        <v>66</v>
      </c>
      <c r="M582" s="2">
        <v>43917</v>
      </c>
      <c r="N582" s="1">
        <v>1</v>
      </c>
      <c r="O582" s="1">
        <v>29</v>
      </c>
      <c r="P582" s="1">
        <v>29</v>
      </c>
      <c r="Q582" s="1">
        <v>30</v>
      </c>
      <c r="R582" s="1">
        <v>319.14999999999998</v>
      </c>
      <c r="S582">
        <f t="shared" si="66"/>
        <v>10.880113636363635</v>
      </c>
      <c r="T582" s="1">
        <v>43.6</v>
      </c>
      <c r="U582" s="1">
        <v>22.02</v>
      </c>
      <c r="V582" s="10">
        <f t="shared" si="63"/>
        <v>1.4863636363636366</v>
      </c>
      <c r="W582" s="10">
        <f t="shared" si="64"/>
        <v>0.75068181818181823</v>
      </c>
      <c r="X582">
        <f t="shared" si="65"/>
        <v>0.43856653396236289</v>
      </c>
    </row>
    <row r="583" spans="1:24" x14ac:dyDescent="0.2">
      <c r="A583" s="1" t="s">
        <v>89</v>
      </c>
      <c r="B583" s="1">
        <v>44</v>
      </c>
      <c r="C583" s="12">
        <v>4.4000000000000004</v>
      </c>
      <c r="D583" s="12" t="s">
        <v>59</v>
      </c>
      <c r="E583" s="11">
        <v>12</v>
      </c>
      <c r="F583" s="11">
        <v>15</v>
      </c>
      <c r="G583" s="1" t="s">
        <v>84</v>
      </c>
      <c r="H583" s="1">
        <v>10433</v>
      </c>
      <c r="I583" s="1" t="s">
        <v>93</v>
      </c>
      <c r="J583" s="1">
        <v>2</v>
      </c>
      <c r="K583" s="1">
        <v>42</v>
      </c>
      <c r="L583" s="1" t="s">
        <v>80</v>
      </c>
      <c r="M583" s="2">
        <v>43915</v>
      </c>
      <c r="N583" s="1">
        <v>1</v>
      </c>
      <c r="O583" s="1">
        <v>29</v>
      </c>
      <c r="P583" s="1">
        <v>29</v>
      </c>
      <c r="Q583" s="1">
        <v>30</v>
      </c>
      <c r="R583" s="1">
        <v>309.13</v>
      </c>
      <c r="S583">
        <f t="shared" si="66"/>
        <v>10.538522727272728</v>
      </c>
      <c r="T583" s="1">
        <v>46.39</v>
      </c>
      <c r="U583" s="1">
        <v>18.11</v>
      </c>
      <c r="V583" s="10">
        <f t="shared" si="63"/>
        <v>1.5814772727272728</v>
      </c>
      <c r="W583" s="10">
        <f t="shared" si="64"/>
        <v>0.61738636363636368</v>
      </c>
      <c r="X583">
        <f t="shared" si="65"/>
        <v>0.31562808704786005</v>
      </c>
    </row>
    <row r="584" spans="1:24" x14ac:dyDescent="0.2">
      <c r="A584" s="1" t="s">
        <v>89</v>
      </c>
      <c r="B584" s="1">
        <v>44</v>
      </c>
      <c r="C584" s="12">
        <v>4.4000000000000004</v>
      </c>
      <c r="D584" s="12" t="s">
        <v>59</v>
      </c>
      <c r="E584" s="11">
        <v>12</v>
      </c>
      <c r="F584" s="11">
        <v>15</v>
      </c>
      <c r="G584" s="1" t="s">
        <v>84</v>
      </c>
      <c r="H584" s="1">
        <v>10439</v>
      </c>
      <c r="I584" s="1" t="s">
        <v>93</v>
      </c>
      <c r="J584" s="1">
        <v>2</v>
      </c>
      <c r="K584" s="1">
        <v>42</v>
      </c>
      <c r="L584" s="1" t="s">
        <v>66</v>
      </c>
      <c r="M584" s="2">
        <v>43917</v>
      </c>
      <c r="N584" s="1">
        <v>2</v>
      </c>
      <c r="O584" s="1">
        <v>30</v>
      </c>
      <c r="P584" s="1">
        <v>31</v>
      </c>
      <c r="Q584" s="1">
        <v>31</v>
      </c>
      <c r="R584" s="1">
        <v>281.08999999999997</v>
      </c>
      <c r="S584">
        <f t="shared" si="66"/>
        <v>9.1659782608695632</v>
      </c>
      <c r="T584" s="1">
        <v>40.82</v>
      </c>
      <c r="U584" s="1">
        <v>17.489999999999998</v>
      </c>
      <c r="V584" s="10">
        <f t="shared" si="63"/>
        <v>1.3310869565217391</v>
      </c>
      <c r="W584" s="10">
        <f t="shared" si="64"/>
        <v>0.57032608695652165</v>
      </c>
      <c r="X584">
        <f t="shared" si="65"/>
        <v>0.22670000190199643</v>
      </c>
    </row>
    <row r="585" spans="1:24" x14ac:dyDescent="0.2">
      <c r="A585" s="1" t="s">
        <v>89</v>
      </c>
      <c r="B585" s="1">
        <v>44</v>
      </c>
      <c r="C585" s="12">
        <v>4.4000000000000004</v>
      </c>
      <c r="D585" s="12" t="s">
        <v>59</v>
      </c>
      <c r="E585" s="11">
        <v>12</v>
      </c>
      <c r="F585" s="11">
        <v>15</v>
      </c>
      <c r="G585" s="1" t="s">
        <v>84</v>
      </c>
      <c r="H585" s="1">
        <v>10452</v>
      </c>
      <c r="I585" s="1" t="s">
        <v>93</v>
      </c>
      <c r="J585" s="1">
        <v>3</v>
      </c>
      <c r="K585" s="1">
        <v>43</v>
      </c>
      <c r="L585" s="1" t="s">
        <v>76</v>
      </c>
      <c r="M585" s="2">
        <v>43917</v>
      </c>
      <c r="N585" s="1">
        <v>1</v>
      </c>
      <c r="O585" s="1">
        <v>29</v>
      </c>
      <c r="P585" s="1">
        <v>30</v>
      </c>
      <c r="Q585" s="1">
        <v>31</v>
      </c>
      <c r="R585" s="1">
        <v>312.97000000000003</v>
      </c>
      <c r="S585">
        <f t="shared" si="66"/>
        <v>10.432333333333334</v>
      </c>
      <c r="T585" s="1">
        <v>58.41</v>
      </c>
      <c r="U585" s="1">
        <v>21.26</v>
      </c>
      <c r="V585" s="10">
        <f t="shared" si="63"/>
        <v>1.9469999999999998</v>
      </c>
      <c r="W585" s="10">
        <f t="shared" si="64"/>
        <v>0.70866666666666667</v>
      </c>
      <c r="X585">
        <f t="shared" si="65"/>
        <v>0.51197479970234416</v>
      </c>
    </row>
    <row r="586" spans="1:24" x14ac:dyDescent="0.2">
      <c r="A586" s="1" t="s">
        <v>89</v>
      </c>
      <c r="B586" s="1">
        <v>44</v>
      </c>
      <c r="C586" s="12">
        <v>4.4000000000000004</v>
      </c>
      <c r="D586" s="12" t="s">
        <v>59</v>
      </c>
      <c r="E586" s="11">
        <v>12</v>
      </c>
      <c r="F586" s="11">
        <v>15</v>
      </c>
      <c r="G586" s="1" t="s">
        <v>84</v>
      </c>
      <c r="H586" s="1">
        <v>10462</v>
      </c>
      <c r="I586" s="1" t="s">
        <v>93</v>
      </c>
      <c r="J586" s="1">
        <v>4</v>
      </c>
      <c r="K586" s="1">
        <v>44</v>
      </c>
      <c r="L586" s="1" t="s">
        <v>78</v>
      </c>
      <c r="M586" s="2">
        <v>43915</v>
      </c>
      <c r="N586" s="1">
        <v>2</v>
      </c>
      <c r="O586" s="1">
        <v>30</v>
      </c>
      <c r="P586" s="1">
        <v>30</v>
      </c>
      <c r="Q586" s="1">
        <v>30</v>
      </c>
      <c r="R586" s="1">
        <v>300.60000000000002</v>
      </c>
      <c r="S586">
        <f t="shared" si="66"/>
        <v>10.020000000000001</v>
      </c>
      <c r="T586" s="1">
        <v>43.74</v>
      </c>
      <c r="U586" s="1">
        <v>17.46</v>
      </c>
      <c r="V586" s="10">
        <f t="shared" si="63"/>
        <v>1.458</v>
      </c>
      <c r="W586" s="10">
        <f t="shared" si="64"/>
        <v>0.58200000000000007</v>
      </c>
      <c r="X586">
        <f t="shared" si="65"/>
        <v>0.25858427768867548</v>
      </c>
    </row>
    <row r="587" spans="1:24" x14ac:dyDescent="0.2">
      <c r="A587" s="1" t="s">
        <v>89</v>
      </c>
      <c r="B587" s="1">
        <v>44</v>
      </c>
      <c r="C587" s="12">
        <v>4.4000000000000004</v>
      </c>
      <c r="D587" s="12" t="s">
        <v>59</v>
      </c>
      <c r="E587" s="11">
        <v>4</v>
      </c>
      <c r="F587" s="11">
        <v>7</v>
      </c>
      <c r="G587" s="1" t="s">
        <v>51</v>
      </c>
      <c r="H587" s="1">
        <v>8889</v>
      </c>
      <c r="I587" s="1" t="s">
        <v>13</v>
      </c>
      <c r="J587" s="1">
        <v>1</v>
      </c>
      <c r="K587" s="1">
        <v>45</v>
      </c>
      <c r="L587" s="1" t="s">
        <v>70</v>
      </c>
      <c r="M587" s="2">
        <v>43917</v>
      </c>
      <c r="N587" s="1">
        <v>4</v>
      </c>
      <c r="O587" s="1">
        <v>30</v>
      </c>
      <c r="P587" s="1">
        <v>30</v>
      </c>
      <c r="Q587" s="1">
        <v>31</v>
      </c>
      <c r="R587" s="1">
        <v>369.78</v>
      </c>
      <c r="S587">
        <f t="shared" si="66"/>
        <v>12.190549450549451</v>
      </c>
      <c r="T587" s="1">
        <v>46.87</v>
      </c>
      <c r="U587" s="1">
        <v>20.81</v>
      </c>
      <c r="V587" s="10">
        <f t="shared" si="63"/>
        <v>1.545164835164835</v>
      </c>
      <c r="W587" s="10">
        <f t="shared" si="64"/>
        <v>0.68604395604395607</v>
      </c>
      <c r="X587">
        <f t="shared" si="65"/>
        <v>0.38078280037053458</v>
      </c>
    </row>
    <row r="588" spans="1:24" x14ac:dyDescent="0.2">
      <c r="A588" s="1" t="s">
        <v>89</v>
      </c>
      <c r="B588" s="1">
        <v>44</v>
      </c>
      <c r="C588" s="12">
        <v>4.4000000000000004</v>
      </c>
      <c r="D588" s="12" t="s">
        <v>59</v>
      </c>
      <c r="E588" s="11">
        <v>4</v>
      </c>
      <c r="F588" s="11">
        <v>7</v>
      </c>
      <c r="G588" s="1" t="s">
        <v>51</v>
      </c>
      <c r="H588" s="1">
        <v>8902</v>
      </c>
      <c r="I588" s="1" t="s">
        <v>13</v>
      </c>
      <c r="J588" s="1">
        <v>2</v>
      </c>
      <c r="K588" s="1">
        <v>46</v>
      </c>
      <c r="L588" s="1" t="s">
        <v>78</v>
      </c>
      <c r="M588" s="2">
        <v>43921</v>
      </c>
      <c r="N588" s="1">
        <v>4</v>
      </c>
      <c r="O588" s="1">
        <v>29</v>
      </c>
      <c r="P588" s="1">
        <v>29</v>
      </c>
      <c r="Q588" s="1">
        <v>30</v>
      </c>
      <c r="R588" s="1">
        <v>321.76</v>
      </c>
      <c r="S588">
        <f t="shared" si="66"/>
        <v>10.969090909090909</v>
      </c>
      <c r="T588" s="1">
        <v>35.85</v>
      </c>
      <c r="U588" s="1">
        <v>13.04</v>
      </c>
      <c r="V588" s="10">
        <f t="shared" si="63"/>
        <v>1.2221590909090909</v>
      </c>
      <c r="W588" s="10">
        <f t="shared" si="64"/>
        <v>0.44454545454545452</v>
      </c>
      <c r="X588">
        <f t="shared" si="65"/>
        <v>0.12646161181699736</v>
      </c>
    </row>
    <row r="589" spans="1:24" x14ac:dyDescent="0.2">
      <c r="A589" s="1" t="s">
        <v>89</v>
      </c>
      <c r="B589" s="1">
        <v>44</v>
      </c>
      <c r="C589" s="12">
        <v>4.4000000000000004</v>
      </c>
      <c r="D589" s="12" t="s">
        <v>59</v>
      </c>
      <c r="E589" s="11">
        <v>9</v>
      </c>
      <c r="F589" s="11">
        <v>10</v>
      </c>
      <c r="G589" s="1" t="s">
        <v>52</v>
      </c>
      <c r="H589" s="1">
        <v>9817</v>
      </c>
      <c r="I589" s="1" t="s">
        <v>32</v>
      </c>
      <c r="J589" s="1">
        <v>3</v>
      </c>
      <c r="K589" s="1">
        <v>47</v>
      </c>
      <c r="L589" s="1" t="s">
        <v>69</v>
      </c>
      <c r="M589" s="2">
        <v>43911</v>
      </c>
      <c r="N589" s="1">
        <v>2</v>
      </c>
      <c r="O589" s="1">
        <v>30</v>
      </c>
      <c r="P589" s="1">
        <v>30</v>
      </c>
      <c r="Q589" s="1">
        <v>30</v>
      </c>
      <c r="R589" s="1">
        <v>318.05</v>
      </c>
      <c r="S589">
        <f t="shared" si="66"/>
        <v>10.601666666666667</v>
      </c>
      <c r="T589" s="1">
        <v>46.4</v>
      </c>
      <c r="U589" s="1">
        <v>19.850000000000001</v>
      </c>
      <c r="V589" s="10">
        <f t="shared" ref="V589:V652" si="67">T589/AVERAGE($O589:$Q589)</f>
        <v>1.5466666666666666</v>
      </c>
      <c r="W589" s="10">
        <f t="shared" ref="W589:W652" si="68">U589/AVERAGE($O589:$Q589)</f>
        <v>0.66166666666666674</v>
      </c>
      <c r="X589">
        <f t="shared" ref="X589:X652" si="69">(PI()/6)*V589*(W589^2)</f>
        <v>0.3545470375222069</v>
      </c>
    </row>
    <row r="590" spans="1:24" x14ac:dyDescent="0.2">
      <c r="A590" s="1" t="s">
        <v>89</v>
      </c>
      <c r="B590" s="1">
        <v>44</v>
      </c>
      <c r="C590" s="12">
        <v>4.4000000000000004</v>
      </c>
      <c r="D590" s="12" t="s">
        <v>59</v>
      </c>
      <c r="E590" s="11">
        <v>9</v>
      </c>
      <c r="F590" s="11">
        <v>10</v>
      </c>
      <c r="G590" s="1" t="s">
        <v>52</v>
      </c>
      <c r="H590" s="1">
        <v>9821</v>
      </c>
      <c r="I590" s="1" t="s">
        <v>32</v>
      </c>
      <c r="J590" s="1">
        <v>3</v>
      </c>
      <c r="K590" s="1">
        <v>47</v>
      </c>
      <c r="L590" s="1" t="s">
        <v>62</v>
      </c>
      <c r="M590" s="2">
        <v>43911</v>
      </c>
      <c r="N590" s="1">
        <v>2</v>
      </c>
      <c r="O590" s="1">
        <v>30</v>
      </c>
      <c r="P590" s="1">
        <v>30</v>
      </c>
      <c r="Q590" s="1">
        <v>30</v>
      </c>
      <c r="R590" s="1">
        <v>337.71</v>
      </c>
      <c r="S590">
        <f t="shared" si="66"/>
        <v>11.257</v>
      </c>
      <c r="T590" s="1">
        <v>48.17</v>
      </c>
      <c r="U590" s="1">
        <v>21.4</v>
      </c>
      <c r="V590" s="10">
        <f t="shared" si="67"/>
        <v>1.6056666666666668</v>
      </c>
      <c r="W590" s="10">
        <f t="shared" si="68"/>
        <v>0.71333333333333326</v>
      </c>
      <c r="X590">
        <f t="shared" si="69"/>
        <v>0.42779829678889852</v>
      </c>
    </row>
    <row r="591" spans="1:24" x14ac:dyDescent="0.2">
      <c r="A591" s="1" t="s">
        <v>89</v>
      </c>
      <c r="B591" s="1">
        <v>44</v>
      </c>
      <c r="C591" s="12">
        <v>4.4000000000000004</v>
      </c>
      <c r="D591" s="12" t="s">
        <v>59</v>
      </c>
      <c r="E591" s="11">
        <v>9</v>
      </c>
      <c r="F591" s="11">
        <v>10</v>
      </c>
      <c r="G591" s="1" t="s">
        <v>52</v>
      </c>
      <c r="H591" s="1">
        <v>9825</v>
      </c>
      <c r="I591" s="1" t="s">
        <v>32</v>
      </c>
      <c r="J591" s="1">
        <v>3</v>
      </c>
      <c r="K591" s="1">
        <v>47</v>
      </c>
      <c r="L591" s="1" t="s">
        <v>74</v>
      </c>
      <c r="M591" s="2">
        <v>43911</v>
      </c>
      <c r="N591" s="1">
        <v>2</v>
      </c>
      <c r="O591" s="1">
        <v>30</v>
      </c>
      <c r="P591" s="1">
        <v>30</v>
      </c>
      <c r="Q591" s="1">
        <v>30</v>
      </c>
      <c r="R591" s="1">
        <v>322.08999999999997</v>
      </c>
      <c r="S591">
        <f t="shared" si="66"/>
        <v>10.736333333333333</v>
      </c>
      <c r="T591" s="1">
        <v>43.05</v>
      </c>
      <c r="U591" s="1">
        <v>18.87</v>
      </c>
      <c r="V591" s="10">
        <f t="shared" si="67"/>
        <v>1.4349999999999998</v>
      </c>
      <c r="W591" s="10">
        <f t="shared" si="68"/>
        <v>0.629</v>
      </c>
      <c r="X591">
        <f t="shared" si="69"/>
        <v>0.2972705004582582</v>
      </c>
    </row>
    <row r="592" spans="1:24" x14ac:dyDescent="0.2">
      <c r="A592" s="1" t="s">
        <v>89</v>
      </c>
      <c r="B592" s="1">
        <v>44</v>
      </c>
      <c r="C592" s="12">
        <v>4.4000000000000004</v>
      </c>
      <c r="D592" s="12" t="s">
        <v>59</v>
      </c>
      <c r="E592" s="11">
        <v>9</v>
      </c>
      <c r="F592" s="11">
        <v>10</v>
      </c>
      <c r="G592" s="1" t="s">
        <v>52</v>
      </c>
      <c r="H592" s="1">
        <v>9823</v>
      </c>
      <c r="I592" s="1" t="s">
        <v>32</v>
      </c>
      <c r="J592" s="1">
        <v>3</v>
      </c>
      <c r="K592" s="1">
        <v>47</v>
      </c>
      <c r="L592" s="1" t="s">
        <v>64</v>
      </c>
      <c r="M592" s="2">
        <v>43913</v>
      </c>
      <c r="N592" s="1">
        <v>2</v>
      </c>
      <c r="O592" s="1">
        <v>30</v>
      </c>
      <c r="P592" s="1">
        <v>30</v>
      </c>
      <c r="Q592" s="1">
        <v>30</v>
      </c>
      <c r="R592" s="1">
        <v>330.08</v>
      </c>
      <c r="S592">
        <f t="shared" si="66"/>
        <v>11.002666666666666</v>
      </c>
      <c r="T592" s="1">
        <v>48.37</v>
      </c>
      <c r="U592" s="1">
        <v>13.04</v>
      </c>
      <c r="V592" s="10">
        <f t="shared" si="67"/>
        <v>1.6123333333333332</v>
      </c>
      <c r="W592" s="10">
        <f t="shared" si="68"/>
        <v>0.43466666666666665</v>
      </c>
      <c r="X592">
        <f t="shared" si="69"/>
        <v>0.15950199826424885</v>
      </c>
    </row>
    <row r="593" spans="1:24" x14ac:dyDescent="0.2">
      <c r="A593" s="1" t="s">
        <v>89</v>
      </c>
      <c r="B593" s="1">
        <v>44</v>
      </c>
      <c r="C593" s="12">
        <v>4.4000000000000004</v>
      </c>
      <c r="D593" s="12" t="s">
        <v>59</v>
      </c>
      <c r="E593" s="11">
        <v>4</v>
      </c>
      <c r="F593" s="11">
        <v>7</v>
      </c>
      <c r="G593" s="1" t="s">
        <v>51</v>
      </c>
      <c r="H593" s="1">
        <v>8910</v>
      </c>
      <c r="I593" s="1" t="s">
        <v>13</v>
      </c>
      <c r="J593" s="1">
        <v>3</v>
      </c>
      <c r="K593" s="1">
        <v>47</v>
      </c>
      <c r="L593" s="1" t="s">
        <v>65</v>
      </c>
      <c r="M593" s="2">
        <v>43915</v>
      </c>
      <c r="N593" s="1">
        <v>1</v>
      </c>
      <c r="O593" s="1">
        <v>30</v>
      </c>
      <c r="P593" s="1">
        <v>30</v>
      </c>
      <c r="Q593" s="1">
        <v>30</v>
      </c>
      <c r="R593" s="1">
        <v>362.03</v>
      </c>
      <c r="S593">
        <f t="shared" si="66"/>
        <v>12.067666666666666</v>
      </c>
      <c r="T593" s="1">
        <v>55.95</v>
      </c>
      <c r="U593" s="1">
        <v>28.65</v>
      </c>
      <c r="V593" s="10">
        <f t="shared" si="67"/>
        <v>1.865</v>
      </c>
      <c r="W593" s="10">
        <f t="shared" si="68"/>
        <v>0.95499999999999996</v>
      </c>
      <c r="X593">
        <f t="shared" si="69"/>
        <v>0.89060309823254669</v>
      </c>
    </row>
    <row r="594" spans="1:24" x14ac:dyDescent="0.2">
      <c r="A594" s="1" t="s">
        <v>89</v>
      </c>
      <c r="B594" s="1">
        <v>44</v>
      </c>
      <c r="C594" s="12">
        <v>4.4000000000000004</v>
      </c>
      <c r="D594" s="12" t="s">
        <v>59</v>
      </c>
      <c r="E594" s="11">
        <v>9</v>
      </c>
      <c r="F594" s="11">
        <v>10</v>
      </c>
      <c r="G594" s="1" t="s">
        <v>52</v>
      </c>
      <c r="H594" s="1">
        <v>9839</v>
      </c>
      <c r="I594" s="1" t="s">
        <v>32</v>
      </c>
      <c r="J594" s="1">
        <v>4</v>
      </c>
      <c r="K594" s="1">
        <v>48</v>
      </c>
      <c r="L594" s="1" t="s">
        <v>77</v>
      </c>
      <c r="M594" s="2">
        <v>43915</v>
      </c>
      <c r="N594" s="1">
        <v>1</v>
      </c>
      <c r="O594" s="1">
        <v>30</v>
      </c>
      <c r="P594" s="1">
        <v>29</v>
      </c>
      <c r="Q594" s="1">
        <v>29</v>
      </c>
      <c r="R594" s="1">
        <v>300.52999999999997</v>
      </c>
      <c r="S594">
        <f t="shared" si="66"/>
        <v>10.245340909090908</v>
      </c>
      <c r="T594" s="1">
        <v>49.98</v>
      </c>
      <c r="U594" s="1">
        <v>23.41</v>
      </c>
      <c r="V594" s="10">
        <f t="shared" si="67"/>
        <v>1.7038636363636364</v>
      </c>
      <c r="W594" s="10">
        <f t="shared" si="68"/>
        <v>0.79806818181818184</v>
      </c>
      <c r="X594">
        <f t="shared" si="69"/>
        <v>0.56821598776238935</v>
      </c>
    </row>
    <row r="595" spans="1:24" x14ac:dyDescent="0.2">
      <c r="A595" s="1" t="s">
        <v>89</v>
      </c>
      <c r="B595" s="1">
        <v>44</v>
      </c>
      <c r="C595" s="12">
        <v>4.4000000000000004</v>
      </c>
      <c r="D595" s="12" t="s">
        <v>59</v>
      </c>
      <c r="E595" s="11">
        <v>4</v>
      </c>
      <c r="F595" s="11">
        <v>7</v>
      </c>
      <c r="G595" s="1" t="s">
        <v>51</v>
      </c>
      <c r="H595" s="1">
        <v>8920</v>
      </c>
      <c r="I595" s="1" t="s">
        <v>13</v>
      </c>
      <c r="J595" s="1">
        <v>4</v>
      </c>
      <c r="K595" s="1">
        <v>48</v>
      </c>
      <c r="L595" s="1" t="s">
        <v>71</v>
      </c>
      <c r="M595" s="2">
        <v>43917</v>
      </c>
      <c r="N595" s="1">
        <v>1</v>
      </c>
      <c r="O595" s="1">
        <v>30</v>
      </c>
      <c r="P595" s="1">
        <v>30</v>
      </c>
      <c r="Q595" s="1">
        <v>31</v>
      </c>
      <c r="R595" s="1">
        <v>323.41000000000003</v>
      </c>
      <c r="S595">
        <f t="shared" si="66"/>
        <v>10.661868131868133</v>
      </c>
      <c r="T595" s="1">
        <v>43.19</v>
      </c>
      <c r="U595" s="1">
        <v>22.67</v>
      </c>
      <c r="V595" s="10">
        <f t="shared" si="67"/>
        <v>1.4238461538461538</v>
      </c>
      <c r="W595" s="10">
        <f t="shared" si="68"/>
        <v>0.74736263736263742</v>
      </c>
      <c r="X595">
        <f t="shared" si="69"/>
        <v>0.41641316732913414</v>
      </c>
    </row>
    <row r="596" spans="1:24" x14ac:dyDescent="0.2">
      <c r="A596" s="1" t="s">
        <v>89</v>
      </c>
      <c r="B596" s="1">
        <v>44</v>
      </c>
      <c r="C596" s="12">
        <v>4.4000000000000004</v>
      </c>
      <c r="D596" s="12" t="s">
        <v>59</v>
      </c>
      <c r="E596" s="11">
        <v>4</v>
      </c>
      <c r="F596" s="11">
        <v>7</v>
      </c>
      <c r="G596" s="1" t="s">
        <v>51</v>
      </c>
      <c r="H596" s="1">
        <v>8925</v>
      </c>
      <c r="I596" s="1" t="s">
        <v>13</v>
      </c>
      <c r="J596" s="1">
        <v>4</v>
      </c>
      <c r="K596" s="1">
        <v>48</v>
      </c>
      <c r="L596" s="1" t="s">
        <v>70</v>
      </c>
      <c r="M596" s="2">
        <v>43917</v>
      </c>
      <c r="N596" s="1">
        <v>1</v>
      </c>
      <c r="O596" s="1">
        <v>30</v>
      </c>
      <c r="P596" s="1">
        <v>30</v>
      </c>
      <c r="Q596" s="1">
        <v>31</v>
      </c>
      <c r="R596" s="1">
        <v>298.64999999999998</v>
      </c>
      <c r="S596">
        <f t="shared" si="66"/>
        <v>9.8456043956043953</v>
      </c>
      <c r="T596" s="1">
        <v>49.65</v>
      </c>
      <c r="U596" s="1">
        <v>18.87</v>
      </c>
      <c r="V596" s="10">
        <f t="shared" si="67"/>
        <v>1.6368131868131868</v>
      </c>
      <c r="W596" s="10">
        <f t="shared" si="68"/>
        <v>0.62208791208791214</v>
      </c>
      <c r="X596">
        <f t="shared" si="69"/>
        <v>0.33166623643520676</v>
      </c>
    </row>
    <row r="597" spans="1:24" x14ac:dyDescent="0.2">
      <c r="A597" s="1" t="s">
        <v>89</v>
      </c>
      <c r="B597" s="1">
        <v>44</v>
      </c>
      <c r="C597" s="12">
        <v>4.4000000000000004</v>
      </c>
      <c r="D597" s="12" t="s">
        <v>59</v>
      </c>
      <c r="E597" s="11">
        <v>3</v>
      </c>
      <c r="F597" s="11">
        <v>3</v>
      </c>
      <c r="G597" s="1" t="s">
        <v>50</v>
      </c>
      <c r="H597" s="1">
        <v>8747</v>
      </c>
      <c r="I597" s="1" t="s">
        <v>9</v>
      </c>
      <c r="J597" s="1">
        <v>1</v>
      </c>
      <c r="K597" s="1">
        <v>49</v>
      </c>
      <c r="L597" s="1" t="s">
        <v>66</v>
      </c>
      <c r="M597" s="2">
        <v>43917</v>
      </c>
      <c r="N597" s="1">
        <v>2</v>
      </c>
      <c r="O597" s="1">
        <v>29</v>
      </c>
      <c r="P597" s="1">
        <v>29</v>
      </c>
      <c r="Q597" s="1">
        <v>29</v>
      </c>
      <c r="R597" s="1">
        <v>323.2</v>
      </c>
      <c r="S597">
        <f t="shared" si="66"/>
        <v>11.144827586206896</v>
      </c>
      <c r="T597" s="1">
        <v>52.77</v>
      </c>
      <c r="U597" s="1">
        <v>19.239999999999998</v>
      </c>
      <c r="V597" s="10">
        <f t="shared" si="67"/>
        <v>1.8196551724137933</v>
      </c>
      <c r="W597" s="10">
        <f t="shared" si="68"/>
        <v>0.66344827586206889</v>
      </c>
      <c r="X597">
        <f t="shared" si="69"/>
        <v>0.41937434401867191</v>
      </c>
    </row>
    <row r="598" spans="1:24" x14ac:dyDescent="0.2">
      <c r="A598" s="1" t="s">
        <v>89</v>
      </c>
      <c r="B598" s="1">
        <v>44</v>
      </c>
      <c r="C598" s="12">
        <v>4.4000000000000004</v>
      </c>
      <c r="D598" s="12" t="s">
        <v>59</v>
      </c>
      <c r="E598" s="11">
        <v>8</v>
      </c>
      <c r="F598" s="11">
        <v>9</v>
      </c>
      <c r="G598" s="1" t="s">
        <v>52</v>
      </c>
      <c r="H598" s="1">
        <v>9559</v>
      </c>
      <c r="I598" s="1" t="s">
        <v>27</v>
      </c>
      <c r="J598" s="1">
        <v>1</v>
      </c>
      <c r="K598" s="1">
        <v>49</v>
      </c>
      <c r="L598" s="1" t="s">
        <v>64</v>
      </c>
      <c r="M598" s="2">
        <v>43917</v>
      </c>
      <c r="N598" s="1">
        <v>2</v>
      </c>
      <c r="O598" s="1">
        <v>29</v>
      </c>
      <c r="P598" s="1">
        <v>29</v>
      </c>
      <c r="Q598" s="1">
        <v>29</v>
      </c>
      <c r="R598" s="1">
        <v>327.95</v>
      </c>
      <c r="S598">
        <f t="shared" si="66"/>
        <v>11.308620689655172</v>
      </c>
      <c r="T598" s="1">
        <v>41.87</v>
      </c>
      <c r="U598" s="1">
        <v>19.100000000000001</v>
      </c>
      <c r="V598" s="10">
        <f t="shared" si="67"/>
        <v>1.4437931034482758</v>
      </c>
      <c r="W598" s="10">
        <f t="shared" si="68"/>
        <v>0.65862068965517251</v>
      </c>
      <c r="X598">
        <f t="shared" si="69"/>
        <v>0.32792484655706533</v>
      </c>
    </row>
    <row r="599" spans="1:24" x14ac:dyDescent="0.2">
      <c r="A599" s="1" t="s">
        <v>89</v>
      </c>
      <c r="B599" s="1">
        <v>44</v>
      </c>
      <c r="C599" s="12">
        <v>4.4000000000000004</v>
      </c>
      <c r="D599" s="12" t="s">
        <v>59</v>
      </c>
      <c r="E599" s="11">
        <v>3</v>
      </c>
      <c r="F599" s="11">
        <v>3</v>
      </c>
      <c r="G599" s="1" t="s">
        <v>50</v>
      </c>
      <c r="H599" s="1">
        <v>8751</v>
      </c>
      <c r="I599" s="1" t="s">
        <v>9</v>
      </c>
      <c r="J599" s="1">
        <v>2</v>
      </c>
      <c r="K599" s="1">
        <v>50</v>
      </c>
      <c r="L599" s="1" t="s">
        <v>67</v>
      </c>
      <c r="M599" s="2">
        <v>43915</v>
      </c>
      <c r="N599" s="1">
        <v>2</v>
      </c>
      <c r="O599" s="1">
        <v>30</v>
      </c>
      <c r="P599" s="1">
        <v>30</v>
      </c>
      <c r="Q599" s="1">
        <v>30</v>
      </c>
      <c r="R599" s="1">
        <v>280.27999999999997</v>
      </c>
      <c r="S599">
        <f t="shared" si="66"/>
        <v>9.3426666666666662</v>
      </c>
      <c r="T599" s="1">
        <v>41.4</v>
      </c>
      <c r="U599" s="1">
        <v>17.690000000000001</v>
      </c>
      <c r="V599" s="10">
        <f t="shared" si="67"/>
        <v>1.38</v>
      </c>
      <c r="W599" s="10">
        <f t="shared" si="68"/>
        <v>0.58966666666666667</v>
      </c>
      <c r="X599">
        <f t="shared" si="69"/>
        <v>0.25124120349411044</v>
      </c>
    </row>
    <row r="600" spans="1:24" x14ac:dyDescent="0.2">
      <c r="A600" s="1" t="s">
        <v>89</v>
      </c>
      <c r="B600" s="1">
        <v>44</v>
      </c>
      <c r="C600" s="12">
        <v>4.4000000000000004</v>
      </c>
      <c r="D600" s="12" t="s">
        <v>59</v>
      </c>
      <c r="E600" s="11">
        <v>8</v>
      </c>
      <c r="F600" s="11">
        <v>9</v>
      </c>
      <c r="G600" s="1" t="s">
        <v>52</v>
      </c>
      <c r="H600" s="1">
        <v>9569</v>
      </c>
      <c r="I600" s="1" t="s">
        <v>27</v>
      </c>
      <c r="J600" s="1">
        <v>2</v>
      </c>
      <c r="K600" s="1">
        <v>50</v>
      </c>
      <c r="L600" s="1" t="s">
        <v>62</v>
      </c>
      <c r="M600" s="2">
        <v>43915</v>
      </c>
      <c r="N600" s="1">
        <v>2</v>
      </c>
      <c r="O600" s="1">
        <v>30</v>
      </c>
      <c r="P600" s="1">
        <v>30</v>
      </c>
      <c r="Q600" s="1">
        <v>30</v>
      </c>
      <c r="R600" s="1">
        <v>325.60000000000002</v>
      </c>
      <c r="S600">
        <f t="shared" si="66"/>
        <v>10.853333333333333</v>
      </c>
      <c r="T600" s="1">
        <v>53.26</v>
      </c>
      <c r="U600" s="1">
        <v>20.62</v>
      </c>
      <c r="V600" s="10">
        <f t="shared" si="67"/>
        <v>1.7753333333333332</v>
      </c>
      <c r="W600" s="10">
        <f t="shared" si="68"/>
        <v>0.68733333333333335</v>
      </c>
      <c r="X600">
        <f t="shared" si="69"/>
        <v>0.43915046014920989</v>
      </c>
    </row>
    <row r="601" spans="1:24" x14ac:dyDescent="0.2">
      <c r="A601" s="1" t="s">
        <v>89</v>
      </c>
      <c r="B601" s="1">
        <v>44</v>
      </c>
      <c r="C601" s="12">
        <v>4.4000000000000004</v>
      </c>
      <c r="D601" s="12" t="s">
        <v>59</v>
      </c>
      <c r="E601" s="11">
        <v>8</v>
      </c>
      <c r="F601" s="11">
        <v>9</v>
      </c>
      <c r="G601" s="1" t="s">
        <v>52</v>
      </c>
      <c r="H601" s="1">
        <v>9573</v>
      </c>
      <c r="I601" s="1" t="s">
        <v>27</v>
      </c>
      <c r="J601" s="1">
        <v>2</v>
      </c>
      <c r="K601" s="1">
        <v>50</v>
      </c>
      <c r="L601" s="1" t="s">
        <v>74</v>
      </c>
      <c r="M601" s="2">
        <v>43915</v>
      </c>
      <c r="N601" s="1">
        <v>2</v>
      </c>
      <c r="O601" s="1">
        <v>30</v>
      </c>
      <c r="P601" s="1">
        <v>30</v>
      </c>
      <c r="Q601" s="1">
        <v>30</v>
      </c>
      <c r="R601" s="1">
        <v>276.54000000000002</v>
      </c>
      <c r="S601">
        <f t="shared" si="66"/>
        <v>9.218</v>
      </c>
      <c r="T601" s="1">
        <v>52.84</v>
      </c>
      <c r="U601" s="1">
        <v>22.36</v>
      </c>
      <c r="V601" s="10">
        <f t="shared" si="67"/>
        <v>1.7613333333333334</v>
      </c>
      <c r="W601" s="10">
        <f t="shared" si="68"/>
        <v>0.74533333333333329</v>
      </c>
      <c r="X601">
        <f t="shared" si="69"/>
        <v>0.51231994724978713</v>
      </c>
    </row>
    <row r="602" spans="1:24" x14ac:dyDescent="0.2">
      <c r="A602" s="1" t="s">
        <v>89</v>
      </c>
      <c r="B602" s="1">
        <v>44</v>
      </c>
      <c r="C602" s="12">
        <v>4.4000000000000004</v>
      </c>
      <c r="D602" s="12" t="s">
        <v>59</v>
      </c>
      <c r="E602" s="11">
        <v>3</v>
      </c>
      <c r="F602" s="11">
        <v>3</v>
      </c>
      <c r="G602" s="1" t="s">
        <v>50</v>
      </c>
      <c r="H602" s="1">
        <v>8771</v>
      </c>
      <c r="I602" s="1" t="s">
        <v>9</v>
      </c>
      <c r="J602" s="1">
        <v>3</v>
      </c>
      <c r="K602" s="1">
        <v>51</v>
      </c>
      <c r="L602" s="1" t="s">
        <v>66</v>
      </c>
      <c r="M602" s="2">
        <v>43917</v>
      </c>
      <c r="N602" s="1">
        <v>1</v>
      </c>
      <c r="O602" s="1">
        <v>30</v>
      </c>
      <c r="P602" s="1">
        <v>30</v>
      </c>
      <c r="Q602" s="1">
        <v>30</v>
      </c>
      <c r="R602" s="1">
        <v>292.14999999999998</v>
      </c>
      <c r="S602">
        <f t="shared" si="66"/>
        <v>9.7383333333333333</v>
      </c>
      <c r="T602" s="1">
        <v>46.84</v>
      </c>
      <c r="U602" s="1">
        <v>16.760000000000002</v>
      </c>
      <c r="V602" s="10">
        <f t="shared" si="67"/>
        <v>1.5613333333333335</v>
      </c>
      <c r="W602" s="10">
        <f t="shared" si="68"/>
        <v>0.55866666666666676</v>
      </c>
      <c r="X602">
        <f t="shared" si="69"/>
        <v>0.25515246780855461</v>
      </c>
    </row>
    <row r="603" spans="1:24" x14ac:dyDescent="0.2">
      <c r="A603" s="1" t="s">
        <v>89</v>
      </c>
      <c r="B603" s="1">
        <v>44</v>
      </c>
      <c r="C603" s="12">
        <v>4.4000000000000004</v>
      </c>
      <c r="D603" s="12" t="s">
        <v>59</v>
      </c>
      <c r="E603" s="11">
        <v>8</v>
      </c>
      <c r="F603" s="11">
        <v>9</v>
      </c>
      <c r="G603" s="1" t="s">
        <v>52</v>
      </c>
      <c r="H603" s="1">
        <v>9583</v>
      </c>
      <c r="I603" s="1" t="s">
        <v>27</v>
      </c>
      <c r="J603" s="1">
        <v>3</v>
      </c>
      <c r="K603" s="1">
        <v>51</v>
      </c>
      <c r="L603" s="1" t="s">
        <v>64</v>
      </c>
      <c r="M603" s="2">
        <v>43917</v>
      </c>
      <c r="N603" s="1">
        <v>4</v>
      </c>
      <c r="O603" s="1">
        <v>30</v>
      </c>
      <c r="P603" s="1">
        <v>30</v>
      </c>
      <c r="Q603" s="1">
        <v>29</v>
      </c>
      <c r="R603" s="1">
        <v>320.85000000000002</v>
      </c>
      <c r="S603">
        <f t="shared" si="66"/>
        <v>10.815168539325843</v>
      </c>
      <c r="T603" s="1">
        <v>49.82</v>
      </c>
      <c r="U603" s="1">
        <v>22.02</v>
      </c>
      <c r="V603" s="10">
        <f t="shared" si="67"/>
        <v>1.6793258426966291</v>
      </c>
      <c r="W603" s="10">
        <f t="shared" si="68"/>
        <v>0.74224719101123593</v>
      </c>
      <c r="X603">
        <f t="shared" si="69"/>
        <v>0.48442965256010567</v>
      </c>
    </row>
    <row r="604" spans="1:24" x14ac:dyDescent="0.2">
      <c r="A604" s="1" t="s">
        <v>89</v>
      </c>
      <c r="B604" s="1">
        <v>44</v>
      </c>
      <c r="C604" s="12">
        <v>4.4000000000000004</v>
      </c>
      <c r="D604" s="12" t="s">
        <v>59</v>
      </c>
      <c r="E604" s="11">
        <v>8</v>
      </c>
      <c r="F604" s="11">
        <v>9</v>
      </c>
      <c r="G604" s="1" t="s">
        <v>52</v>
      </c>
      <c r="H604" s="1">
        <v>9584</v>
      </c>
      <c r="I604" s="1" t="s">
        <v>27</v>
      </c>
      <c r="J604" s="1">
        <v>3</v>
      </c>
      <c r="K604" s="1">
        <v>51</v>
      </c>
      <c r="L604" s="1" t="s">
        <v>58</v>
      </c>
      <c r="M604" s="2">
        <v>43917</v>
      </c>
      <c r="N604" s="1">
        <v>2</v>
      </c>
      <c r="O604" s="1">
        <v>30</v>
      </c>
      <c r="P604" s="1">
        <v>30</v>
      </c>
      <c r="Q604" s="1">
        <v>30</v>
      </c>
      <c r="R604" s="1">
        <v>333.96</v>
      </c>
      <c r="S604">
        <f t="shared" si="66"/>
        <v>11.132</v>
      </c>
      <c r="T604" s="1">
        <v>51.87</v>
      </c>
      <c r="U604" s="1">
        <v>21.63</v>
      </c>
      <c r="V604" s="10">
        <f t="shared" si="67"/>
        <v>1.7289999999999999</v>
      </c>
      <c r="W604" s="10">
        <f t="shared" si="68"/>
        <v>0.72099999999999997</v>
      </c>
      <c r="X604">
        <f t="shared" si="69"/>
        <v>0.47061324410191996</v>
      </c>
    </row>
    <row r="605" spans="1:24" x14ac:dyDescent="0.2">
      <c r="A605" s="1" t="s">
        <v>89</v>
      </c>
      <c r="B605" s="1">
        <v>44</v>
      </c>
      <c r="C605" s="12">
        <v>4.4000000000000004</v>
      </c>
      <c r="D605" s="12" t="s">
        <v>59</v>
      </c>
      <c r="E605" s="11">
        <v>3</v>
      </c>
      <c r="F605" s="11">
        <v>3</v>
      </c>
      <c r="G605" s="1" t="s">
        <v>50</v>
      </c>
      <c r="H605" s="1">
        <v>8774</v>
      </c>
      <c r="I605" s="1" t="s">
        <v>9</v>
      </c>
      <c r="J605" s="1">
        <v>4</v>
      </c>
      <c r="K605" s="1">
        <v>52</v>
      </c>
      <c r="L605" s="1" t="s">
        <v>73</v>
      </c>
      <c r="M605" s="2">
        <v>43915</v>
      </c>
      <c r="N605" s="1">
        <v>1</v>
      </c>
      <c r="O605" s="1">
        <v>30</v>
      </c>
      <c r="P605" s="1">
        <v>29</v>
      </c>
      <c r="Q605" s="1">
        <v>29</v>
      </c>
      <c r="R605" s="1">
        <v>338.93</v>
      </c>
      <c r="S605">
        <f t="shared" si="66"/>
        <v>11.554431818181818</v>
      </c>
      <c r="T605" s="1">
        <v>58.05</v>
      </c>
      <c r="U605" s="1">
        <v>20.52</v>
      </c>
      <c r="V605" s="10">
        <f t="shared" si="67"/>
        <v>1.9789772727272728</v>
      </c>
      <c r="W605" s="10">
        <f t="shared" si="68"/>
        <v>0.69954545454545458</v>
      </c>
      <c r="X605">
        <f t="shared" si="69"/>
        <v>0.50707395810259714</v>
      </c>
    </row>
    <row r="606" spans="1:24" x14ac:dyDescent="0.2">
      <c r="A606" s="1" t="s">
        <v>89</v>
      </c>
      <c r="B606" s="1">
        <v>44</v>
      </c>
      <c r="C606" s="12">
        <v>4.4000000000000004</v>
      </c>
      <c r="D606" s="12" t="s">
        <v>59</v>
      </c>
      <c r="E606" s="11">
        <v>3</v>
      </c>
      <c r="F606" s="11">
        <v>3</v>
      </c>
      <c r="G606" s="1" t="s">
        <v>50</v>
      </c>
      <c r="H606" s="1">
        <v>8775</v>
      </c>
      <c r="I606" s="1" t="s">
        <v>9</v>
      </c>
      <c r="J606" s="1">
        <v>4</v>
      </c>
      <c r="K606" s="1">
        <v>52</v>
      </c>
      <c r="L606" s="1" t="s">
        <v>67</v>
      </c>
      <c r="M606" s="2">
        <v>43917</v>
      </c>
      <c r="N606" s="1">
        <v>1</v>
      </c>
      <c r="O606" s="1">
        <v>29</v>
      </c>
      <c r="P606" s="1">
        <v>30</v>
      </c>
      <c r="Q606" s="1">
        <v>30</v>
      </c>
      <c r="R606" s="1">
        <v>338.67</v>
      </c>
      <c r="S606">
        <f t="shared" si="66"/>
        <v>11.415842696629214</v>
      </c>
      <c r="T606" s="1">
        <v>50.7</v>
      </c>
      <c r="U606" s="1">
        <v>14.56</v>
      </c>
      <c r="V606" s="10">
        <f t="shared" si="67"/>
        <v>1.7089887640449439</v>
      </c>
      <c r="W606" s="10">
        <f t="shared" si="68"/>
        <v>0.4907865168539326</v>
      </c>
      <c r="X606">
        <f t="shared" si="69"/>
        <v>0.21553761643756156</v>
      </c>
    </row>
    <row r="607" spans="1:24" x14ac:dyDescent="0.2">
      <c r="A607" s="1" t="s">
        <v>89</v>
      </c>
      <c r="B607" s="1">
        <v>44</v>
      </c>
      <c r="C607" s="12">
        <v>4.4000000000000004</v>
      </c>
      <c r="D607" s="12" t="s">
        <v>59</v>
      </c>
      <c r="E607" s="11">
        <v>11</v>
      </c>
      <c r="F607" s="11">
        <v>14</v>
      </c>
      <c r="G607" s="1" t="s">
        <v>84</v>
      </c>
      <c r="H607" s="1">
        <v>10181</v>
      </c>
      <c r="I607" s="1" t="s">
        <v>92</v>
      </c>
      <c r="J607" s="1">
        <v>1</v>
      </c>
      <c r="K607" s="1">
        <v>53</v>
      </c>
      <c r="L607" s="1" t="s">
        <v>80</v>
      </c>
      <c r="M607" s="2">
        <v>43913</v>
      </c>
      <c r="N607" s="1">
        <v>1</v>
      </c>
      <c r="O607" s="1">
        <v>29</v>
      </c>
      <c r="P607" s="1">
        <v>30</v>
      </c>
      <c r="Q607" s="1">
        <v>30</v>
      </c>
      <c r="R607" s="1">
        <v>358.73</v>
      </c>
      <c r="S607">
        <f t="shared" si="66"/>
        <v>12.092022471910113</v>
      </c>
      <c r="T607" s="1">
        <v>52.39</v>
      </c>
      <c r="U607" s="1">
        <v>20.62</v>
      </c>
      <c r="V607" s="10">
        <f t="shared" si="67"/>
        <v>1.7659550561797752</v>
      </c>
      <c r="W607" s="10">
        <f t="shared" si="68"/>
        <v>0.69505617977528089</v>
      </c>
      <c r="X607">
        <f t="shared" si="69"/>
        <v>0.44670219538002987</v>
      </c>
    </row>
    <row r="608" spans="1:24" x14ac:dyDescent="0.2">
      <c r="A608" s="1" t="s">
        <v>89</v>
      </c>
      <c r="B608" s="1">
        <v>44</v>
      </c>
      <c r="C608" s="12">
        <v>4.4000000000000004</v>
      </c>
      <c r="D608" s="12" t="s">
        <v>59</v>
      </c>
      <c r="E608" s="11">
        <v>6</v>
      </c>
      <c r="F608" s="11">
        <v>8</v>
      </c>
      <c r="G608" s="1" t="s">
        <v>51</v>
      </c>
      <c r="H608" s="1">
        <v>9313</v>
      </c>
      <c r="I608" s="1" t="s">
        <v>22</v>
      </c>
      <c r="J608" s="1">
        <v>1</v>
      </c>
      <c r="K608" s="1">
        <v>53</v>
      </c>
      <c r="L608" s="1" t="s">
        <v>69</v>
      </c>
      <c r="M608" s="2">
        <v>43917</v>
      </c>
      <c r="N608" s="1">
        <v>2</v>
      </c>
      <c r="O608" s="1">
        <v>30</v>
      </c>
      <c r="P608" s="1">
        <v>30</v>
      </c>
      <c r="Q608" s="1">
        <v>30</v>
      </c>
      <c r="R608" s="1">
        <v>319.33</v>
      </c>
      <c r="S608">
        <f t="shared" si="66"/>
        <v>10.644333333333332</v>
      </c>
      <c r="T608" s="1">
        <v>47.1</v>
      </c>
      <c r="U608" s="1">
        <v>19.03</v>
      </c>
      <c r="V608" s="10">
        <f t="shared" si="67"/>
        <v>1.57</v>
      </c>
      <c r="W608" s="10">
        <f t="shared" si="68"/>
        <v>0.63433333333333342</v>
      </c>
      <c r="X608">
        <f t="shared" si="69"/>
        <v>0.33077550553275958</v>
      </c>
    </row>
    <row r="609" spans="1:24" x14ac:dyDescent="0.2">
      <c r="A609" s="1" t="s">
        <v>89</v>
      </c>
      <c r="B609" s="1">
        <v>44</v>
      </c>
      <c r="C609" s="12">
        <v>4.4000000000000004</v>
      </c>
      <c r="D609" s="12" t="s">
        <v>59</v>
      </c>
      <c r="E609" s="11">
        <v>6</v>
      </c>
      <c r="F609" s="11">
        <v>8</v>
      </c>
      <c r="G609" s="1" t="s">
        <v>51</v>
      </c>
      <c r="H609" s="1">
        <v>9315</v>
      </c>
      <c r="I609" s="1" t="s">
        <v>22</v>
      </c>
      <c r="J609" s="1">
        <v>1</v>
      </c>
      <c r="K609" s="1">
        <v>53</v>
      </c>
      <c r="L609" s="1" t="s">
        <v>86</v>
      </c>
      <c r="M609" s="2">
        <v>43917</v>
      </c>
      <c r="N609" s="1">
        <v>2</v>
      </c>
      <c r="O609" s="1">
        <v>30</v>
      </c>
      <c r="P609" s="1">
        <v>30</v>
      </c>
      <c r="Q609" s="1">
        <v>30</v>
      </c>
      <c r="R609" s="1">
        <v>322.66000000000003</v>
      </c>
      <c r="S609">
        <f t="shared" si="66"/>
        <v>10.755333333333335</v>
      </c>
      <c r="T609" s="1">
        <v>46.53</v>
      </c>
      <c r="U609" s="1">
        <v>17.12</v>
      </c>
      <c r="V609" s="10">
        <f t="shared" si="67"/>
        <v>1.5509999999999999</v>
      </c>
      <c r="W609" s="10">
        <f t="shared" si="68"/>
        <v>0.57066666666666666</v>
      </c>
      <c r="X609">
        <f t="shared" si="69"/>
        <v>0.26446940086643073</v>
      </c>
    </row>
    <row r="610" spans="1:24" x14ac:dyDescent="0.2">
      <c r="A610" s="1" t="s">
        <v>89</v>
      </c>
      <c r="B610" s="1">
        <v>44</v>
      </c>
      <c r="C610" s="12">
        <v>4.4000000000000004</v>
      </c>
      <c r="D610" s="12" t="s">
        <v>59</v>
      </c>
      <c r="E610" s="11">
        <v>11</v>
      </c>
      <c r="F610" s="11">
        <v>14</v>
      </c>
      <c r="G610" s="1" t="s">
        <v>84</v>
      </c>
      <c r="H610" s="1">
        <v>10198</v>
      </c>
      <c r="I610" s="1" t="s">
        <v>92</v>
      </c>
      <c r="J610" s="1">
        <v>2</v>
      </c>
      <c r="K610" s="1">
        <v>54</v>
      </c>
      <c r="L610" s="1" t="s">
        <v>78</v>
      </c>
      <c r="M610" s="2">
        <v>43915</v>
      </c>
      <c r="N610" s="1">
        <v>1</v>
      </c>
      <c r="O610" s="1">
        <v>30</v>
      </c>
      <c r="P610" s="1">
        <v>30</v>
      </c>
      <c r="Q610" s="1">
        <v>30</v>
      </c>
      <c r="R610" s="1">
        <v>282.72000000000003</v>
      </c>
      <c r="S610">
        <f t="shared" si="66"/>
        <v>9.4240000000000013</v>
      </c>
      <c r="T610" s="1">
        <v>47.51</v>
      </c>
      <c r="U610" s="1">
        <v>21.95</v>
      </c>
      <c r="V610" s="10">
        <f t="shared" si="67"/>
        <v>1.5836666666666666</v>
      </c>
      <c r="W610" s="10">
        <f t="shared" si="68"/>
        <v>0.73166666666666669</v>
      </c>
      <c r="X610">
        <f t="shared" si="69"/>
        <v>0.44390387660371372</v>
      </c>
    </row>
    <row r="611" spans="1:24" x14ac:dyDescent="0.2">
      <c r="A611" s="1" t="s">
        <v>89</v>
      </c>
      <c r="B611" s="1">
        <v>44</v>
      </c>
      <c r="C611" s="12">
        <v>4.4000000000000004</v>
      </c>
      <c r="D611" s="12" t="s">
        <v>59</v>
      </c>
      <c r="E611" s="11">
        <v>6</v>
      </c>
      <c r="F611" s="11">
        <v>8</v>
      </c>
      <c r="G611" s="1" t="s">
        <v>51</v>
      </c>
      <c r="H611" s="1">
        <v>9327</v>
      </c>
      <c r="I611" s="1" t="s">
        <v>22</v>
      </c>
      <c r="J611" s="1">
        <v>2</v>
      </c>
      <c r="K611" s="1">
        <v>54</v>
      </c>
      <c r="L611" s="1" t="s">
        <v>86</v>
      </c>
      <c r="M611" s="2">
        <v>43915</v>
      </c>
      <c r="N611" s="1">
        <v>1</v>
      </c>
      <c r="O611" s="1">
        <v>30</v>
      </c>
      <c r="P611" s="1">
        <v>30</v>
      </c>
      <c r="Q611" s="1">
        <v>30</v>
      </c>
      <c r="R611" s="1">
        <v>322.16000000000003</v>
      </c>
      <c r="S611">
        <f t="shared" si="66"/>
        <v>10.738666666666667</v>
      </c>
      <c r="T611" s="1">
        <v>48.17</v>
      </c>
      <c r="U611" s="1">
        <v>17.03</v>
      </c>
      <c r="V611" s="10">
        <f t="shared" si="67"/>
        <v>1.6056666666666668</v>
      </c>
      <c r="W611" s="10">
        <f t="shared" si="68"/>
        <v>0.56766666666666665</v>
      </c>
      <c r="X611">
        <f t="shared" si="69"/>
        <v>0.27091983372605355</v>
      </c>
    </row>
    <row r="612" spans="1:24" x14ac:dyDescent="0.2">
      <c r="A612" s="1" t="s">
        <v>89</v>
      </c>
      <c r="B612" s="1">
        <v>44</v>
      </c>
      <c r="C612" s="12">
        <v>4.4000000000000004</v>
      </c>
      <c r="D612" s="12" t="s">
        <v>59</v>
      </c>
      <c r="E612" s="11">
        <v>11</v>
      </c>
      <c r="F612" s="11">
        <v>14</v>
      </c>
      <c r="G612" s="1" t="s">
        <v>84</v>
      </c>
      <c r="H612" s="1">
        <v>10205</v>
      </c>
      <c r="I612" s="1" t="s">
        <v>92</v>
      </c>
      <c r="J612" s="1">
        <v>3</v>
      </c>
      <c r="K612" s="1">
        <v>55</v>
      </c>
      <c r="L612" s="1" t="s">
        <v>80</v>
      </c>
      <c r="M612" s="2">
        <v>43913</v>
      </c>
      <c r="N612" s="1">
        <v>1</v>
      </c>
      <c r="O612" s="1">
        <v>30</v>
      </c>
      <c r="P612" s="1">
        <v>29</v>
      </c>
      <c r="Q612" s="1">
        <v>30</v>
      </c>
      <c r="R612" s="1">
        <v>342.08</v>
      </c>
      <c r="S612">
        <f t="shared" si="66"/>
        <v>11.530786516853931</v>
      </c>
      <c r="T612" s="1">
        <v>43.6</v>
      </c>
      <c r="U612" s="1">
        <v>25.81</v>
      </c>
      <c r="V612" s="10">
        <f t="shared" si="67"/>
        <v>1.4696629213483146</v>
      </c>
      <c r="W612" s="10">
        <f t="shared" si="68"/>
        <v>0.86999999999999988</v>
      </c>
      <c r="X612">
        <f t="shared" si="69"/>
        <v>0.58244492419265248</v>
      </c>
    </row>
    <row r="613" spans="1:24" x14ac:dyDescent="0.2">
      <c r="A613" s="1" t="s">
        <v>89</v>
      </c>
      <c r="B613" s="1">
        <v>44</v>
      </c>
      <c r="C613" s="12">
        <v>4.4000000000000004</v>
      </c>
      <c r="D613" s="12" t="s">
        <v>59</v>
      </c>
      <c r="E613" s="11">
        <v>11</v>
      </c>
      <c r="F613" s="11">
        <v>14</v>
      </c>
      <c r="G613" s="1" t="s">
        <v>84</v>
      </c>
      <c r="H613" s="1">
        <v>10209</v>
      </c>
      <c r="I613" s="1" t="s">
        <v>92</v>
      </c>
      <c r="J613" s="1">
        <v>3</v>
      </c>
      <c r="K613" s="1">
        <v>55</v>
      </c>
      <c r="L613" s="1" t="s">
        <v>70</v>
      </c>
      <c r="M613" s="2">
        <v>43913</v>
      </c>
      <c r="N613" s="1">
        <v>1</v>
      </c>
      <c r="O613" s="1">
        <v>30</v>
      </c>
      <c r="P613" s="1">
        <v>29</v>
      </c>
      <c r="Q613" s="1">
        <v>30</v>
      </c>
      <c r="R613" s="1">
        <v>356.39</v>
      </c>
      <c r="S613">
        <f t="shared" si="66"/>
        <v>12.013146067415729</v>
      </c>
      <c r="T613" s="1">
        <v>56.8</v>
      </c>
      <c r="U613" s="1">
        <v>22.36</v>
      </c>
      <c r="V613" s="10">
        <f t="shared" si="67"/>
        <v>1.9146067415730335</v>
      </c>
      <c r="W613" s="10">
        <f t="shared" si="68"/>
        <v>0.75370786516853927</v>
      </c>
      <c r="X613">
        <f t="shared" si="69"/>
        <v>0.56948763732855601</v>
      </c>
    </row>
    <row r="614" spans="1:24" x14ac:dyDescent="0.2">
      <c r="A614" s="1" t="s">
        <v>89</v>
      </c>
      <c r="B614" s="1">
        <v>44</v>
      </c>
      <c r="C614" s="12">
        <v>4.4000000000000004</v>
      </c>
      <c r="D614" s="12" t="s">
        <v>59</v>
      </c>
      <c r="E614" s="11">
        <v>6</v>
      </c>
      <c r="F614" s="11">
        <v>8</v>
      </c>
      <c r="G614" s="1" t="s">
        <v>51</v>
      </c>
      <c r="H614" s="1">
        <v>9339</v>
      </c>
      <c r="I614" s="1" t="s">
        <v>22</v>
      </c>
      <c r="J614" s="1">
        <v>3</v>
      </c>
      <c r="K614" s="1">
        <v>55</v>
      </c>
      <c r="L614" s="1" t="s">
        <v>86</v>
      </c>
      <c r="M614" s="2">
        <v>43915</v>
      </c>
      <c r="N614" s="1">
        <v>3</v>
      </c>
      <c r="O614" s="1">
        <v>30</v>
      </c>
      <c r="P614" s="1">
        <v>30</v>
      </c>
      <c r="Q614" s="1">
        <v>30</v>
      </c>
      <c r="R614" s="1">
        <v>310.98</v>
      </c>
      <c r="S614">
        <f t="shared" si="66"/>
        <v>10.366000000000001</v>
      </c>
      <c r="T614" s="1">
        <v>43.83</v>
      </c>
      <c r="U614" s="1">
        <v>21.95</v>
      </c>
      <c r="V614" s="10">
        <f t="shared" si="67"/>
        <v>1.4609999999999999</v>
      </c>
      <c r="W614" s="10">
        <f t="shared" si="68"/>
        <v>0.73166666666666669</v>
      </c>
      <c r="X614">
        <f t="shared" si="69"/>
        <v>0.40952024650685692</v>
      </c>
    </row>
    <row r="615" spans="1:24" x14ac:dyDescent="0.2">
      <c r="A615" s="1" t="s">
        <v>89</v>
      </c>
      <c r="B615" s="1">
        <v>44</v>
      </c>
      <c r="C615" s="12">
        <v>4.4000000000000004</v>
      </c>
      <c r="D615" s="12" t="s">
        <v>59</v>
      </c>
      <c r="E615" s="11">
        <v>6</v>
      </c>
      <c r="F615" s="11">
        <v>8</v>
      </c>
      <c r="G615" s="1" t="s">
        <v>51</v>
      </c>
      <c r="H615" s="1">
        <v>9343</v>
      </c>
      <c r="I615" s="1" t="s">
        <v>22</v>
      </c>
      <c r="J615" s="1">
        <v>3</v>
      </c>
      <c r="K615" s="1">
        <v>55</v>
      </c>
      <c r="L615" s="1" t="s">
        <v>64</v>
      </c>
      <c r="M615" s="2">
        <v>43915</v>
      </c>
      <c r="N615" s="1">
        <v>3</v>
      </c>
      <c r="O615" s="1">
        <v>30</v>
      </c>
      <c r="P615" s="1">
        <v>30</v>
      </c>
      <c r="Q615" s="1">
        <v>30</v>
      </c>
      <c r="R615" s="1">
        <v>322.04000000000002</v>
      </c>
      <c r="S615">
        <f t="shared" si="66"/>
        <v>10.734666666666667</v>
      </c>
      <c r="T615" s="1">
        <v>49.34</v>
      </c>
      <c r="U615" s="1">
        <v>18.97</v>
      </c>
      <c r="V615" s="10">
        <f t="shared" si="67"/>
        <v>1.6446666666666667</v>
      </c>
      <c r="W615" s="10">
        <f t="shared" si="68"/>
        <v>0.6323333333333333</v>
      </c>
      <c r="X615">
        <f t="shared" si="69"/>
        <v>0.34432508635970849</v>
      </c>
    </row>
    <row r="616" spans="1:24" x14ac:dyDescent="0.2">
      <c r="A616" s="1" t="s">
        <v>89</v>
      </c>
      <c r="B616" s="1">
        <v>44</v>
      </c>
      <c r="C616" s="12">
        <v>4.4000000000000004</v>
      </c>
      <c r="D616" s="12" t="s">
        <v>59</v>
      </c>
      <c r="E616" s="11">
        <v>11</v>
      </c>
      <c r="F616" s="11">
        <v>14</v>
      </c>
      <c r="G616" s="1" t="s">
        <v>84</v>
      </c>
      <c r="H616" s="1">
        <v>10222</v>
      </c>
      <c r="I616" s="1" t="s">
        <v>92</v>
      </c>
      <c r="J616" s="1">
        <v>4</v>
      </c>
      <c r="K616" s="1">
        <v>56</v>
      </c>
      <c r="L616" s="1" t="s">
        <v>78</v>
      </c>
      <c r="M616" s="2">
        <v>43915</v>
      </c>
      <c r="N616" s="1">
        <v>1</v>
      </c>
      <c r="O616" s="1">
        <v>30</v>
      </c>
      <c r="P616" s="1">
        <v>30</v>
      </c>
      <c r="Q616" s="1">
        <v>29</v>
      </c>
      <c r="R616" s="1">
        <v>348.38</v>
      </c>
      <c r="S616">
        <f t="shared" si="66"/>
        <v>11.743146067415729</v>
      </c>
      <c r="T616" s="1">
        <v>49.52</v>
      </c>
      <c r="U616" s="1">
        <v>22.67</v>
      </c>
      <c r="V616" s="10">
        <f t="shared" si="67"/>
        <v>1.6692134831460674</v>
      </c>
      <c r="W616" s="10">
        <f t="shared" si="68"/>
        <v>0.76415730337078658</v>
      </c>
      <c r="X616">
        <f t="shared" si="69"/>
        <v>0.51035931140900614</v>
      </c>
    </row>
    <row r="617" spans="1:24" x14ac:dyDescent="0.2">
      <c r="A617" s="1" t="s">
        <v>89</v>
      </c>
      <c r="B617" s="1">
        <v>44</v>
      </c>
      <c r="C617" s="12">
        <v>4.4000000000000004</v>
      </c>
      <c r="D617" s="12" t="s">
        <v>59</v>
      </c>
      <c r="E617" s="11">
        <v>10</v>
      </c>
      <c r="F617" s="11">
        <v>14</v>
      </c>
      <c r="G617" s="1" t="s">
        <v>84</v>
      </c>
      <c r="H617" s="1">
        <v>9990</v>
      </c>
      <c r="I617" s="1" t="s">
        <v>87</v>
      </c>
      <c r="J617" s="1">
        <v>1</v>
      </c>
      <c r="K617" s="1">
        <v>57</v>
      </c>
      <c r="L617" s="1" t="s">
        <v>65</v>
      </c>
      <c r="M617" s="2">
        <v>43917</v>
      </c>
      <c r="N617" s="1">
        <v>2</v>
      </c>
      <c r="O617" s="1">
        <v>31</v>
      </c>
      <c r="P617" s="1">
        <v>29</v>
      </c>
      <c r="Q617" s="1">
        <v>30</v>
      </c>
      <c r="R617" s="1">
        <v>310.19</v>
      </c>
      <c r="S617">
        <f t="shared" si="66"/>
        <v>10.339666666666666</v>
      </c>
      <c r="T617" s="1">
        <v>40.61</v>
      </c>
      <c r="U617" s="1">
        <v>14.21</v>
      </c>
      <c r="V617" s="10">
        <f t="shared" si="67"/>
        <v>1.3536666666666666</v>
      </c>
      <c r="W617" s="10">
        <f t="shared" si="68"/>
        <v>0.47366666666666668</v>
      </c>
      <c r="X617">
        <f t="shared" si="69"/>
        <v>0.15902155777707588</v>
      </c>
    </row>
    <row r="618" spans="1:24" x14ac:dyDescent="0.2">
      <c r="A618" s="1" t="s">
        <v>89</v>
      </c>
      <c r="B618" s="1">
        <v>44</v>
      </c>
      <c r="C618" s="12">
        <v>4.4000000000000004</v>
      </c>
      <c r="D618" s="12" t="s">
        <v>59</v>
      </c>
      <c r="E618" s="11">
        <v>2</v>
      </c>
      <c r="F618" s="11">
        <v>4</v>
      </c>
      <c r="G618" s="1" t="s">
        <v>50</v>
      </c>
      <c r="H618" s="1">
        <v>8594</v>
      </c>
      <c r="I618" s="1" t="s">
        <v>45</v>
      </c>
      <c r="J618" s="1">
        <v>1</v>
      </c>
      <c r="K618" s="1">
        <v>57</v>
      </c>
      <c r="L618" s="1" t="s">
        <v>82</v>
      </c>
      <c r="M618" s="2">
        <v>43919</v>
      </c>
      <c r="N618" s="1">
        <v>4</v>
      </c>
      <c r="O618" s="1">
        <v>30</v>
      </c>
      <c r="P618" s="1">
        <v>29</v>
      </c>
      <c r="Q618" s="1">
        <v>31</v>
      </c>
      <c r="R618" s="1">
        <v>322.58999999999997</v>
      </c>
      <c r="S618">
        <f t="shared" si="66"/>
        <v>10.752999999999998</v>
      </c>
      <c r="T618" s="1">
        <v>45.4</v>
      </c>
      <c r="U618" s="1">
        <v>18.25</v>
      </c>
      <c r="V618" s="10">
        <f t="shared" si="67"/>
        <v>1.5133333333333332</v>
      </c>
      <c r="W618" s="10">
        <f t="shared" si="68"/>
        <v>0.60833333333333328</v>
      </c>
      <c r="X618">
        <f t="shared" si="69"/>
        <v>0.29323543410281333</v>
      </c>
    </row>
    <row r="619" spans="1:24" x14ac:dyDescent="0.2">
      <c r="A619" s="1" t="s">
        <v>89</v>
      </c>
      <c r="B619" s="1">
        <v>44</v>
      </c>
      <c r="C619" s="12">
        <v>4.4000000000000004</v>
      </c>
      <c r="D619" s="12" t="s">
        <v>59</v>
      </c>
      <c r="E619" s="11">
        <v>2</v>
      </c>
      <c r="F619" s="11">
        <v>4</v>
      </c>
      <c r="G619" s="1" t="s">
        <v>50</v>
      </c>
      <c r="H619" s="1">
        <v>8609</v>
      </c>
      <c r="I619" s="1" t="s">
        <v>45</v>
      </c>
      <c r="J619" s="1">
        <v>2</v>
      </c>
      <c r="K619" s="1">
        <v>58</v>
      </c>
      <c r="L619" s="1" t="s">
        <v>62</v>
      </c>
      <c r="M619" s="2">
        <v>43915</v>
      </c>
      <c r="N619" s="1">
        <v>3</v>
      </c>
      <c r="O619" s="1">
        <v>29</v>
      </c>
      <c r="P619" s="1">
        <v>30</v>
      </c>
      <c r="Q619" s="1">
        <v>30</v>
      </c>
      <c r="R619" s="1">
        <v>313.64</v>
      </c>
      <c r="S619">
        <f t="shared" si="66"/>
        <v>10.572134831460673</v>
      </c>
      <c r="T619" s="1">
        <v>44.42</v>
      </c>
      <c r="U619" s="1">
        <v>16.64</v>
      </c>
      <c r="V619" s="10">
        <f t="shared" si="67"/>
        <v>1.4973033707865169</v>
      </c>
      <c r="W619" s="10">
        <f t="shared" si="68"/>
        <v>0.56089887640449443</v>
      </c>
      <c r="X619">
        <f t="shared" si="69"/>
        <v>0.24664798092743026</v>
      </c>
    </row>
    <row r="620" spans="1:24" x14ac:dyDescent="0.2">
      <c r="A620" s="1" t="s">
        <v>89</v>
      </c>
      <c r="B620" s="1">
        <v>44</v>
      </c>
      <c r="C620" s="12">
        <v>4.4000000000000004</v>
      </c>
      <c r="D620" s="12" t="s">
        <v>59</v>
      </c>
      <c r="E620" s="11">
        <v>10</v>
      </c>
      <c r="F620" s="11">
        <v>14</v>
      </c>
      <c r="G620" s="1" t="s">
        <v>84</v>
      </c>
      <c r="H620" s="1">
        <v>10004</v>
      </c>
      <c r="I620" s="1" t="s">
        <v>87</v>
      </c>
      <c r="J620" s="1">
        <v>2</v>
      </c>
      <c r="K620" s="1">
        <v>58</v>
      </c>
      <c r="L620" s="1" t="s">
        <v>61</v>
      </c>
      <c r="M620" s="2">
        <v>43917</v>
      </c>
      <c r="N620" s="1">
        <v>2</v>
      </c>
      <c r="O620" s="1">
        <v>30</v>
      </c>
      <c r="P620" s="1">
        <v>31</v>
      </c>
      <c r="Q620" s="1">
        <v>30</v>
      </c>
      <c r="R620" s="1">
        <v>332.21</v>
      </c>
      <c r="S620">
        <f t="shared" si="66"/>
        <v>10.951978021978022</v>
      </c>
      <c r="T620" s="1">
        <v>41.59</v>
      </c>
      <c r="U620" s="1">
        <v>16.28</v>
      </c>
      <c r="V620" s="10">
        <f t="shared" si="67"/>
        <v>1.3710989010989012</v>
      </c>
      <c r="W620" s="10">
        <f t="shared" si="68"/>
        <v>0.53670329670329675</v>
      </c>
      <c r="X620">
        <f t="shared" si="69"/>
        <v>0.20679304632765169</v>
      </c>
    </row>
    <row r="621" spans="1:24" x14ac:dyDescent="0.2">
      <c r="A621" s="1" t="s">
        <v>89</v>
      </c>
      <c r="B621" s="1">
        <v>44</v>
      </c>
      <c r="C621" s="12">
        <v>4.4000000000000004</v>
      </c>
      <c r="D621" s="12" t="s">
        <v>59</v>
      </c>
      <c r="E621" s="11">
        <v>2</v>
      </c>
      <c r="F621" s="11">
        <v>4</v>
      </c>
      <c r="G621" s="1" t="s">
        <v>50</v>
      </c>
      <c r="H621" s="1">
        <v>8614</v>
      </c>
      <c r="I621" s="1" t="s">
        <v>45</v>
      </c>
      <c r="J621" s="1">
        <v>2</v>
      </c>
      <c r="K621" s="1">
        <v>58</v>
      </c>
      <c r="L621" s="1" t="s">
        <v>63</v>
      </c>
      <c r="M621" s="2">
        <v>43917</v>
      </c>
      <c r="N621" s="1">
        <v>2</v>
      </c>
      <c r="O621" s="1">
        <v>30</v>
      </c>
      <c r="P621" s="1">
        <v>31</v>
      </c>
      <c r="Q621" s="1">
        <v>30</v>
      </c>
      <c r="R621" s="1">
        <v>296.98</v>
      </c>
      <c r="S621">
        <f t="shared" si="66"/>
        <v>9.7905494505494524</v>
      </c>
      <c r="T621" s="1">
        <v>41.48</v>
      </c>
      <c r="U621" s="1">
        <v>19.649999999999999</v>
      </c>
      <c r="V621" s="10">
        <f t="shared" si="67"/>
        <v>1.3674725274725275</v>
      </c>
      <c r="W621" s="10">
        <f t="shared" si="68"/>
        <v>0.64780219780219783</v>
      </c>
      <c r="X621">
        <f t="shared" si="69"/>
        <v>0.30047065702891884</v>
      </c>
    </row>
    <row r="622" spans="1:24" x14ac:dyDescent="0.2">
      <c r="A622" s="1" t="s">
        <v>89</v>
      </c>
      <c r="B622" s="1">
        <v>44</v>
      </c>
      <c r="C622" s="12">
        <v>4.4000000000000004</v>
      </c>
      <c r="D622" s="12" t="s">
        <v>59</v>
      </c>
      <c r="E622" s="11">
        <v>10</v>
      </c>
      <c r="F622" s="11">
        <v>14</v>
      </c>
      <c r="G622" s="1" t="s">
        <v>84</v>
      </c>
      <c r="H622" s="1">
        <v>10018</v>
      </c>
      <c r="I622" s="1" t="s">
        <v>87</v>
      </c>
      <c r="J622" s="1">
        <v>3</v>
      </c>
      <c r="K622" s="1">
        <v>59</v>
      </c>
      <c r="L622" s="1" t="s">
        <v>78</v>
      </c>
      <c r="M622" s="2">
        <v>43917</v>
      </c>
      <c r="N622" s="1">
        <v>2</v>
      </c>
      <c r="O622" s="1">
        <v>30</v>
      </c>
      <c r="P622" s="1">
        <v>29</v>
      </c>
      <c r="Q622" s="1">
        <v>31</v>
      </c>
      <c r="R622" s="1">
        <v>305.18</v>
      </c>
      <c r="S622">
        <f t="shared" si="66"/>
        <v>10.172666666666666</v>
      </c>
      <c r="T622" s="1">
        <v>42.76</v>
      </c>
      <c r="U622" s="1">
        <v>16.28</v>
      </c>
      <c r="V622" s="10">
        <f t="shared" si="67"/>
        <v>1.4253333333333333</v>
      </c>
      <c r="W622" s="10">
        <f t="shared" si="68"/>
        <v>0.54266666666666674</v>
      </c>
      <c r="X622">
        <f t="shared" si="69"/>
        <v>0.21977655209727842</v>
      </c>
    </row>
    <row r="623" spans="1:24" x14ac:dyDescent="0.2">
      <c r="A623" s="1" t="s">
        <v>89</v>
      </c>
      <c r="B623" s="1">
        <v>44</v>
      </c>
      <c r="C623" s="12">
        <v>4.4000000000000004</v>
      </c>
      <c r="D623" s="12" t="s">
        <v>59</v>
      </c>
      <c r="E623" s="11">
        <v>2</v>
      </c>
      <c r="F623" s="11">
        <v>4</v>
      </c>
      <c r="G623" s="1" t="s">
        <v>50</v>
      </c>
      <c r="H623" s="1">
        <v>8629</v>
      </c>
      <c r="I623" s="1" t="s">
        <v>45</v>
      </c>
      <c r="J623" s="1">
        <v>4</v>
      </c>
      <c r="K623" s="1">
        <v>60</v>
      </c>
      <c r="L623" s="1" t="s">
        <v>69</v>
      </c>
      <c r="M623" s="2">
        <v>43911</v>
      </c>
      <c r="N623" s="1">
        <v>2</v>
      </c>
      <c r="O623" s="1">
        <v>30</v>
      </c>
      <c r="P623" s="1">
        <v>30</v>
      </c>
      <c r="Q623" s="1">
        <v>30</v>
      </c>
      <c r="R623" s="1">
        <v>332.81</v>
      </c>
      <c r="S623">
        <f t="shared" si="66"/>
        <v>11.093666666666667</v>
      </c>
      <c r="T623" s="1">
        <v>55.47</v>
      </c>
      <c r="U623" s="1">
        <v>21.4</v>
      </c>
      <c r="V623" s="10">
        <f t="shared" si="67"/>
        <v>1.849</v>
      </c>
      <c r="W623" s="10">
        <f t="shared" si="68"/>
        <v>0.71333333333333326</v>
      </c>
      <c r="X623">
        <f t="shared" si="69"/>
        <v>0.49262967662196805</v>
      </c>
    </row>
    <row r="624" spans="1:24" x14ac:dyDescent="0.2">
      <c r="A624" s="1" t="s">
        <v>89</v>
      </c>
      <c r="B624" s="1">
        <v>44</v>
      </c>
      <c r="C624" s="12">
        <v>4.4000000000000004</v>
      </c>
      <c r="D624" s="12" t="s">
        <v>59</v>
      </c>
      <c r="E624" s="11">
        <v>10</v>
      </c>
      <c r="F624" s="11">
        <v>14</v>
      </c>
      <c r="G624" s="1" t="s">
        <v>84</v>
      </c>
      <c r="H624" s="1">
        <v>10029</v>
      </c>
      <c r="I624" s="1" t="s">
        <v>87</v>
      </c>
      <c r="J624" s="1">
        <v>4</v>
      </c>
      <c r="K624" s="1">
        <v>60</v>
      </c>
      <c r="L624" s="1" t="s">
        <v>70</v>
      </c>
      <c r="M624" s="2">
        <v>43917</v>
      </c>
      <c r="N624" s="1">
        <v>1</v>
      </c>
      <c r="O624" s="1">
        <v>30</v>
      </c>
      <c r="P624" s="1">
        <v>30</v>
      </c>
      <c r="Q624" s="1">
        <v>29</v>
      </c>
      <c r="R624" s="1">
        <v>323.64</v>
      </c>
      <c r="S624">
        <f t="shared" si="66"/>
        <v>10.909213483146067</v>
      </c>
      <c r="T624" s="1">
        <v>44.29</v>
      </c>
      <c r="U624" s="1">
        <v>15.26</v>
      </c>
      <c r="V624" s="10">
        <f t="shared" si="67"/>
        <v>1.4929213483146067</v>
      </c>
      <c r="W624" s="10">
        <f t="shared" si="68"/>
        <v>0.51438202247191012</v>
      </c>
      <c r="X624">
        <f t="shared" si="69"/>
        <v>0.20682694354011455</v>
      </c>
    </row>
    <row r="625" spans="1:24" x14ac:dyDescent="0.2">
      <c r="A625" s="1" t="s">
        <v>89</v>
      </c>
      <c r="B625" s="1">
        <v>44</v>
      </c>
      <c r="C625" s="12">
        <v>4.4000000000000004</v>
      </c>
      <c r="D625" s="12" t="s">
        <v>59</v>
      </c>
      <c r="E625" s="11">
        <v>10</v>
      </c>
      <c r="F625" s="11">
        <v>14</v>
      </c>
      <c r="G625" s="1" t="s">
        <v>84</v>
      </c>
      <c r="H625" s="1">
        <v>10030</v>
      </c>
      <c r="I625" s="1" t="s">
        <v>87</v>
      </c>
      <c r="J625" s="1">
        <v>4</v>
      </c>
      <c r="K625" s="1">
        <v>60</v>
      </c>
      <c r="L625" s="1" t="s">
        <v>78</v>
      </c>
      <c r="M625" s="2">
        <v>43917</v>
      </c>
      <c r="N625" s="1">
        <v>1</v>
      </c>
      <c r="O625" s="1">
        <v>30</v>
      </c>
      <c r="P625" s="1">
        <v>30</v>
      </c>
      <c r="Q625" s="1">
        <v>29</v>
      </c>
      <c r="R625" s="1">
        <v>261.54000000000002</v>
      </c>
      <c r="S625">
        <f t="shared" si="66"/>
        <v>8.8159550561797762</v>
      </c>
      <c r="T625" s="1">
        <v>42.05</v>
      </c>
      <c r="U625" s="1">
        <v>15.03</v>
      </c>
      <c r="V625" s="10">
        <f t="shared" si="67"/>
        <v>1.4174157303370785</v>
      </c>
      <c r="W625" s="10">
        <f t="shared" si="68"/>
        <v>0.50662921348314605</v>
      </c>
      <c r="X625">
        <f t="shared" si="69"/>
        <v>0.19049181854232561</v>
      </c>
    </row>
    <row r="626" spans="1:24" x14ac:dyDescent="0.2">
      <c r="A626" s="1" t="s">
        <v>89</v>
      </c>
      <c r="B626" s="1">
        <v>44</v>
      </c>
      <c r="C626" s="12">
        <v>4.4000000000000004</v>
      </c>
      <c r="D626" s="12" t="s">
        <v>59</v>
      </c>
      <c r="E626" s="11">
        <v>2</v>
      </c>
      <c r="F626" s="11">
        <v>4</v>
      </c>
      <c r="G626" s="1" t="s">
        <v>50</v>
      </c>
      <c r="H626" s="1">
        <v>8637</v>
      </c>
      <c r="I626" s="1" t="s">
        <v>45</v>
      </c>
      <c r="J626" s="1">
        <v>4</v>
      </c>
      <c r="K626" s="1">
        <v>60</v>
      </c>
      <c r="L626" s="1" t="s">
        <v>74</v>
      </c>
      <c r="M626" s="2">
        <v>43917</v>
      </c>
      <c r="N626" s="1">
        <v>1</v>
      </c>
      <c r="O626" s="1">
        <v>30</v>
      </c>
      <c r="P626" s="1">
        <v>30</v>
      </c>
      <c r="Q626" s="1">
        <v>29</v>
      </c>
      <c r="R626" s="1">
        <v>354.04</v>
      </c>
      <c r="S626">
        <f t="shared" si="66"/>
        <v>11.933932584269662</v>
      </c>
      <c r="T626" s="1">
        <v>48.51</v>
      </c>
      <c r="U626" s="1">
        <v>18.440000000000001</v>
      </c>
      <c r="V626" s="10">
        <f t="shared" si="67"/>
        <v>1.6351685393258426</v>
      </c>
      <c r="W626" s="10">
        <f t="shared" si="68"/>
        <v>0.62157303370786521</v>
      </c>
      <c r="X626">
        <f t="shared" si="69"/>
        <v>0.33078474642795064</v>
      </c>
    </row>
    <row r="627" spans="1:24" x14ac:dyDescent="0.2">
      <c r="A627" s="1" t="s">
        <v>89</v>
      </c>
      <c r="B627" s="1">
        <v>44</v>
      </c>
      <c r="C627" s="12">
        <v>4.4000000000000004</v>
      </c>
      <c r="D627" s="12" t="s">
        <v>59</v>
      </c>
      <c r="E627" s="11">
        <v>7</v>
      </c>
      <c r="F627" s="11">
        <v>10</v>
      </c>
      <c r="G627" s="1" t="s">
        <v>52</v>
      </c>
      <c r="H627" s="1">
        <v>9417</v>
      </c>
      <c r="I627" s="1" t="s">
        <v>24</v>
      </c>
      <c r="J627" s="1">
        <v>1</v>
      </c>
      <c r="K627" s="1">
        <v>61</v>
      </c>
      <c r="L627" s="1" t="s">
        <v>74</v>
      </c>
      <c r="M627" s="2">
        <v>43915</v>
      </c>
      <c r="N627" s="1">
        <v>1</v>
      </c>
      <c r="O627" s="1">
        <v>30</v>
      </c>
      <c r="P627" s="1">
        <v>30</v>
      </c>
      <c r="Q627" s="1">
        <v>30</v>
      </c>
      <c r="R627" s="1">
        <v>334.45</v>
      </c>
      <c r="S627">
        <f t="shared" si="66"/>
        <v>11.148333333333333</v>
      </c>
      <c r="T627" s="1">
        <v>42.72</v>
      </c>
      <c r="U627" s="1">
        <v>17.72</v>
      </c>
      <c r="V627" s="10">
        <f t="shared" si="67"/>
        <v>1.4239999999999999</v>
      </c>
      <c r="W627" s="10">
        <f t="shared" si="68"/>
        <v>0.59066666666666667</v>
      </c>
      <c r="X627">
        <f t="shared" si="69"/>
        <v>0.26013185462052291</v>
      </c>
    </row>
    <row r="628" spans="1:24" x14ac:dyDescent="0.2">
      <c r="A628" s="1" t="s">
        <v>89</v>
      </c>
      <c r="B628" s="1">
        <v>44</v>
      </c>
      <c r="C628" s="12">
        <v>4.4000000000000004</v>
      </c>
      <c r="D628" s="12" t="s">
        <v>59</v>
      </c>
      <c r="E628" s="11">
        <v>5</v>
      </c>
      <c r="F628" s="11">
        <v>7</v>
      </c>
      <c r="G628" s="1" t="s">
        <v>51</v>
      </c>
      <c r="H628" s="1">
        <v>9074</v>
      </c>
      <c r="I628" s="1" t="s">
        <v>17</v>
      </c>
      <c r="J628" s="1">
        <v>1</v>
      </c>
      <c r="K628" s="1">
        <v>61</v>
      </c>
      <c r="L628" s="1" t="s">
        <v>73</v>
      </c>
      <c r="M628" s="2">
        <v>43923</v>
      </c>
      <c r="N628" s="1">
        <v>4</v>
      </c>
      <c r="O628" s="1">
        <v>30</v>
      </c>
      <c r="P628" s="1">
        <v>30</v>
      </c>
      <c r="Q628" s="1">
        <v>30</v>
      </c>
      <c r="R628" s="1">
        <v>286.70999999999998</v>
      </c>
      <c r="S628">
        <f t="shared" si="66"/>
        <v>9.5569999999999986</v>
      </c>
      <c r="T628" s="1">
        <v>47.01</v>
      </c>
      <c r="U628" s="1">
        <v>18.03</v>
      </c>
      <c r="V628" s="10">
        <f t="shared" si="67"/>
        <v>1.5669999999999999</v>
      </c>
      <c r="W628" s="10">
        <f t="shared" si="68"/>
        <v>0.60100000000000009</v>
      </c>
      <c r="X628">
        <f t="shared" si="69"/>
        <v>0.29635793690742879</v>
      </c>
    </row>
    <row r="629" spans="1:24" x14ac:dyDescent="0.2">
      <c r="A629" s="1" t="s">
        <v>89</v>
      </c>
      <c r="B629" s="1">
        <v>44</v>
      </c>
      <c r="C629" s="12">
        <v>4.4000000000000004</v>
      </c>
      <c r="D629" s="12" t="s">
        <v>59</v>
      </c>
      <c r="E629" s="11">
        <v>7</v>
      </c>
      <c r="F629" s="11">
        <v>10</v>
      </c>
      <c r="G629" s="1" t="s">
        <v>52</v>
      </c>
      <c r="H629" s="1">
        <v>9423</v>
      </c>
      <c r="I629" s="1" t="s">
        <v>24</v>
      </c>
      <c r="J629" s="1">
        <v>2</v>
      </c>
      <c r="K629" s="1">
        <v>62</v>
      </c>
      <c r="L629" s="1" t="s">
        <v>86</v>
      </c>
      <c r="M629" s="2">
        <v>43917</v>
      </c>
      <c r="N629" s="1">
        <v>1</v>
      </c>
      <c r="O629" s="1">
        <v>30</v>
      </c>
      <c r="P629" s="1">
        <v>30</v>
      </c>
      <c r="Q629" s="1">
        <v>30</v>
      </c>
      <c r="R629" s="1">
        <v>291.20999999999998</v>
      </c>
      <c r="S629">
        <f t="shared" si="66"/>
        <v>9.706999999999999</v>
      </c>
      <c r="T629" s="1">
        <v>46.32</v>
      </c>
      <c r="U629" s="1">
        <v>19.420000000000002</v>
      </c>
      <c r="V629" s="10">
        <f t="shared" si="67"/>
        <v>1.544</v>
      </c>
      <c r="W629" s="10">
        <f t="shared" si="68"/>
        <v>0.64733333333333343</v>
      </c>
      <c r="X629">
        <f t="shared" si="69"/>
        <v>0.33876759425595743</v>
      </c>
    </row>
    <row r="630" spans="1:24" x14ac:dyDescent="0.2">
      <c r="A630" s="1" t="s">
        <v>89</v>
      </c>
      <c r="B630" s="1">
        <v>44</v>
      </c>
      <c r="C630" s="12">
        <v>4.4000000000000004</v>
      </c>
      <c r="D630" s="12" t="s">
        <v>59</v>
      </c>
      <c r="E630" s="11">
        <v>5</v>
      </c>
      <c r="F630" s="11">
        <v>7</v>
      </c>
      <c r="G630" s="1" t="s">
        <v>51</v>
      </c>
      <c r="H630" s="1">
        <v>9092</v>
      </c>
      <c r="I630" s="1" t="s">
        <v>17</v>
      </c>
      <c r="J630" s="1">
        <v>2</v>
      </c>
      <c r="K630" s="1">
        <v>62</v>
      </c>
      <c r="L630" s="1" t="s">
        <v>61</v>
      </c>
      <c r="M630" s="2">
        <v>43925</v>
      </c>
      <c r="N630" s="1">
        <v>2</v>
      </c>
      <c r="O630" s="1">
        <v>29</v>
      </c>
      <c r="P630" s="1">
        <v>29</v>
      </c>
      <c r="Q630" s="1">
        <v>30</v>
      </c>
      <c r="R630" s="1">
        <v>352.1</v>
      </c>
      <c r="S630">
        <f t="shared" si="66"/>
        <v>12.003409090909091</v>
      </c>
      <c r="T630" s="1">
        <v>55.04</v>
      </c>
      <c r="U630" s="1">
        <v>24.02</v>
      </c>
      <c r="V630" s="10">
        <f t="shared" si="67"/>
        <v>1.8763636363636365</v>
      </c>
      <c r="W630" s="10">
        <f t="shared" si="68"/>
        <v>0.81886363636363635</v>
      </c>
      <c r="X630">
        <f t="shared" si="69"/>
        <v>0.65877756613280658</v>
      </c>
    </row>
    <row r="631" spans="1:24" x14ac:dyDescent="0.2">
      <c r="A631" s="1" t="s">
        <v>89</v>
      </c>
      <c r="B631" s="1">
        <v>44</v>
      </c>
      <c r="C631" s="12">
        <v>4.4000000000000004</v>
      </c>
      <c r="D631" s="12" t="s">
        <v>59</v>
      </c>
      <c r="E631" s="11">
        <v>7</v>
      </c>
      <c r="F631" s="11">
        <v>10</v>
      </c>
      <c r="G631" s="1" t="s">
        <v>52</v>
      </c>
      <c r="H631" s="1">
        <v>9443</v>
      </c>
      <c r="I631" s="1" t="s">
        <v>24</v>
      </c>
      <c r="J631" s="1">
        <v>3</v>
      </c>
      <c r="K631" s="1">
        <v>63</v>
      </c>
      <c r="L631" s="1" t="s">
        <v>77</v>
      </c>
      <c r="M631" s="2">
        <v>43915</v>
      </c>
      <c r="N631" s="1">
        <v>1</v>
      </c>
      <c r="O631" s="1">
        <v>30</v>
      </c>
      <c r="P631" s="1">
        <v>30</v>
      </c>
      <c r="Q631" s="1">
        <v>30</v>
      </c>
      <c r="R631" s="1">
        <v>351.35</v>
      </c>
      <c r="S631">
        <f t="shared" si="66"/>
        <v>11.711666666666668</v>
      </c>
      <c r="T631" s="1">
        <v>48.02</v>
      </c>
      <c r="U631" s="1">
        <v>20.81</v>
      </c>
      <c r="V631" s="10">
        <f t="shared" si="67"/>
        <v>1.6006666666666667</v>
      </c>
      <c r="W631" s="10">
        <f t="shared" si="68"/>
        <v>0.69366666666666665</v>
      </c>
      <c r="X631">
        <f t="shared" si="69"/>
        <v>0.4032748833960178</v>
      </c>
    </row>
    <row r="632" spans="1:24" x14ac:dyDescent="0.2">
      <c r="A632" s="1" t="s">
        <v>89</v>
      </c>
      <c r="B632" s="1">
        <v>44</v>
      </c>
      <c r="C632" s="12">
        <v>4.4000000000000004</v>
      </c>
      <c r="D632" s="12" t="s">
        <v>59</v>
      </c>
      <c r="E632" s="11">
        <v>5</v>
      </c>
      <c r="F632" s="11">
        <v>7</v>
      </c>
      <c r="G632" s="1" t="s">
        <v>51</v>
      </c>
      <c r="H632" s="1">
        <v>9105</v>
      </c>
      <c r="I632" s="1" t="s">
        <v>17</v>
      </c>
      <c r="J632" s="1">
        <v>3</v>
      </c>
      <c r="K632" s="1">
        <v>63</v>
      </c>
      <c r="L632" s="1" t="s">
        <v>70</v>
      </c>
      <c r="M632" s="2">
        <v>43923</v>
      </c>
      <c r="N632" s="1">
        <v>2</v>
      </c>
      <c r="O632" s="1">
        <v>30</v>
      </c>
      <c r="P632" s="1">
        <v>29</v>
      </c>
      <c r="Q632" s="1">
        <v>30</v>
      </c>
      <c r="R632" s="1">
        <v>350.47</v>
      </c>
      <c r="S632">
        <f t="shared" si="66"/>
        <v>11.813595505617977</v>
      </c>
      <c r="T632" s="1">
        <v>50.99</v>
      </c>
      <c r="U632" s="1">
        <v>18.440000000000001</v>
      </c>
      <c r="V632" s="10">
        <f t="shared" si="67"/>
        <v>1.7187640449438202</v>
      </c>
      <c r="W632" s="10">
        <f t="shared" si="68"/>
        <v>0.62157303370786521</v>
      </c>
      <c r="X632">
        <f t="shared" si="69"/>
        <v>0.34769561369534535</v>
      </c>
    </row>
    <row r="633" spans="1:24" x14ac:dyDescent="0.2">
      <c r="A633" s="1" t="s">
        <v>89</v>
      </c>
      <c r="B633" s="1">
        <v>44</v>
      </c>
      <c r="C633" s="12">
        <v>4.4000000000000004</v>
      </c>
      <c r="D633" s="12" t="s">
        <v>59</v>
      </c>
      <c r="E633" s="11">
        <v>5</v>
      </c>
      <c r="F633" s="11">
        <v>7</v>
      </c>
      <c r="G633" s="1" t="s">
        <v>51</v>
      </c>
      <c r="H633" s="1">
        <v>9107</v>
      </c>
      <c r="I633" s="1" t="s">
        <v>17</v>
      </c>
      <c r="J633" s="1">
        <v>3</v>
      </c>
      <c r="K633" s="1">
        <v>63</v>
      </c>
      <c r="L633" s="1" t="s">
        <v>66</v>
      </c>
      <c r="M633" s="2">
        <v>43923</v>
      </c>
      <c r="N633" s="1">
        <v>2</v>
      </c>
      <c r="O633" s="1">
        <v>30</v>
      </c>
      <c r="P633" s="1">
        <v>29</v>
      </c>
      <c r="Q633" s="1">
        <v>30</v>
      </c>
      <c r="R633" s="1">
        <v>337.55</v>
      </c>
      <c r="S633">
        <f t="shared" si="66"/>
        <v>11.378089887640449</v>
      </c>
      <c r="T633" s="1">
        <v>46.04</v>
      </c>
      <c r="U633" s="1">
        <v>22.02</v>
      </c>
      <c r="V633" s="10">
        <f t="shared" si="67"/>
        <v>1.5519101123595505</v>
      </c>
      <c r="W633" s="10">
        <f t="shared" si="68"/>
        <v>0.74224719101123593</v>
      </c>
      <c r="X633">
        <f t="shared" si="69"/>
        <v>0.44767445210492302</v>
      </c>
    </row>
    <row r="634" spans="1:24" x14ac:dyDescent="0.2">
      <c r="A634" s="1" t="s">
        <v>89</v>
      </c>
      <c r="B634" s="1">
        <v>44</v>
      </c>
      <c r="C634" s="12">
        <v>4.4000000000000004</v>
      </c>
      <c r="D634" s="12" t="s">
        <v>59</v>
      </c>
      <c r="E634" s="11">
        <v>7</v>
      </c>
      <c r="F634" s="11">
        <v>10</v>
      </c>
      <c r="G634" s="1" t="s">
        <v>52</v>
      </c>
      <c r="H634" s="1">
        <v>9445</v>
      </c>
      <c r="I634" s="1" t="s">
        <v>24</v>
      </c>
      <c r="J634" s="1">
        <v>4</v>
      </c>
      <c r="K634" s="1">
        <v>64</v>
      </c>
      <c r="L634" s="1" t="s">
        <v>69</v>
      </c>
      <c r="M634" s="2">
        <v>43917</v>
      </c>
      <c r="N634" s="1">
        <v>1</v>
      </c>
      <c r="O634" s="1">
        <v>30</v>
      </c>
      <c r="P634" s="1">
        <v>30</v>
      </c>
      <c r="Q634" s="1">
        <v>30</v>
      </c>
      <c r="R634" s="1">
        <v>346.52</v>
      </c>
      <c r="S634">
        <f t="shared" si="66"/>
        <v>11.550666666666666</v>
      </c>
      <c r="T634" s="1">
        <v>55.15</v>
      </c>
      <c r="U634" s="1">
        <v>22.85</v>
      </c>
      <c r="V634" s="10">
        <f t="shared" si="67"/>
        <v>1.8383333333333334</v>
      </c>
      <c r="W634" s="10">
        <f t="shared" si="68"/>
        <v>0.76166666666666671</v>
      </c>
      <c r="X634">
        <f t="shared" si="69"/>
        <v>0.55840948146054092</v>
      </c>
    </row>
    <row r="635" spans="1:24" x14ac:dyDescent="0.2">
      <c r="A635" s="1" t="s">
        <v>89</v>
      </c>
      <c r="B635" s="1">
        <v>44</v>
      </c>
      <c r="C635" s="12">
        <v>4.4000000000000004</v>
      </c>
      <c r="D635" s="12" t="s">
        <v>59</v>
      </c>
      <c r="E635" s="11">
        <v>7</v>
      </c>
      <c r="F635" s="11">
        <v>10</v>
      </c>
      <c r="G635" s="1" t="s">
        <v>52</v>
      </c>
      <c r="H635" s="1">
        <v>9446</v>
      </c>
      <c r="I635" s="1" t="s">
        <v>24</v>
      </c>
      <c r="J635" s="1">
        <v>4</v>
      </c>
      <c r="K635" s="1">
        <v>64</v>
      </c>
      <c r="L635" s="1" t="s">
        <v>82</v>
      </c>
      <c r="M635" s="2">
        <v>43917</v>
      </c>
      <c r="N635" s="1">
        <v>1</v>
      </c>
      <c r="O635" s="1">
        <v>30</v>
      </c>
      <c r="P635" s="1">
        <v>30</v>
      </c>
      <c r="Q635" s="1">
        <v>30</v>
      </c>
      <c r="R635" s="1">
        <v>339.07</v>
      </c>
      <c r="S635">
        <f t="shared" si="66"/>
        <v>11.302333333333333</v>
      </c>
      <c r="T635" s="1">
        <v>56.4</v>
      </c>
      <c r="U635" s="1">
        <v>24.21</v>
      </c>
      <c r="V635" s="10">
        <f t="shared" si="67"/>
        <v>1.88</v>
      </c>
      <c r="W635" s="10">
        <f t="shared" si="68"/>
        <v>0.80700000000000005</v>
      </c>
      <c r="X635">
        <f t="shared" si="69"/>
        <v>0.6410671765380791</v>
      </c>
    </row>
    <row r="636" spans="1:24" x14ac:dyDescent="0.2">
      <c r="A636" s="1" t="s">
        <v>89</v>
      </c>
      <c r="B636" s="1">
        <v>44</v>
      </c>
      <c r="C636" s="12">
        <v>4.4000000000000004</v>
      </c>
      <c r="D636" s="12" t="s">
        <v>59</v>
      </c>
      <c r="E636" s="11">
        <v>5</v>
      </c>
      <c r="F636" s="11">
        <v>7</v>
      </c>
      <c r="G636" s="1" t="s">
        <v>51</v>
      </c>
      <c r="H636" s="1">
        <v>9113</v>
      </c>
      <c r="I636" s="1" t="s">
        <v>17</v>
      </c>
      <c r="J636" s="1">
        <v>4</v>
      </c>
      <c r="K636" s="1">
        <v>64</v>
      </c>
      <c r="L636" s="1" t="s">
        <v>80</v>
      </c>
      <c r="M636" s="2">
        <v>43931</v>
      </c>
      <c r="N636" s="1">
        <v>1</v>
      </c>
      <c r="O636" s="1">
        <v>30</v>
      </c>
      <c r="P636" s="1">
        <v>29</v>
      </c>
      <c r="Q636" s="1">
        <v>30</v>
      </c>
      <c r="R636" s="1">
        <v>343.86</v>
      </c>
      <c r="S636">
        <f t="shared" si="66"/>
        <v>11.590786516853933</v>
      </c>
      <c r="T636" s="1">
        <v>44.1</v>
      </c>
      <c r="U636" s="1">
        <v>20.100000000000001</v>
      </c>
      <c r="V636" s="10">
        <f t="shared" si="67"/>
        <v>1.4865168539325841</v>
      </c>
      <c r="W636" s="10">
        <f t="shared" si="68"/>
        <v>0.67752808988764046</v>
      </c>
      <c r="X636">
        <f t="shared" si="69"/>
        <v>0.35729181791113984</v>
      </c>
    </row>
    <row r="637" spans="1:24" x14ac:dyDescent="0.2">
      <c r="A637" s="1" t="s">
        <v>89</v>
      </c>
      <c r="B637" s="1">
        <v>44</v>
      </c>
      <c r="C637" s="12">
        <v>4.4000000000000004</v>
      </c>
      <c r="D637" s="12" t="s">
        <v>59</v>
      </c>
      <c r="E637" s="11">
        <v>7</v>
      </c>
      <c r="F637" s="11">
        <v>9</v>
      </c>
      <c r="G637" s="1" t="s">
        <v>52</v>
      </c>
      <c r="H637" s="1">
        <v>9362</v>
      </c>
      <c r="I637" s="1" t="s">
        <v>23</v>
      </c>
      <c r="J637" s="1">
        <v>1</v>
      </c>
      <c r="K637" s="1">
        <v>65</v>
      </c>
      <c r="L637" s="1" t="s">
        <v>73</v>
      </c>
      <c r="M637" s="2">
        <v>43915</v>
      </c>
      <c r="N637" s="1">
        <v>1</v>
      </c>
      <c r="O637" s="1">
        <v>30</v>
      </c>
      <c r="P637" s="1">
        <v>30</v>
      </c>
      <c r="Q637" s="1">
        <v>30</v>
      </c>
      <c r="R637" s="1">
        <v>297.27999999999997</v>
      </c>
      <c r="S637">
        <f t="shared" si="66"/>
        <v>9.9093333333333327</v>
      </c>
      <c r="T637" s="1">
        <v>47.93</v>
      </c>
      <c r="U637" s="1">
        <v>23.77</v>
      </c>
      <c r="V637" s="10">
        <f t="shared" si="67"/>
        <v>1.5976666666666666</v>
      </c>
      <c r="W637" s="10">
        <f t="shared" si="68"/>
        <v>0.79233333333333333</v>
      </c>
      <c r="X637">
        <f t="shared" si="69"/>
        <v>0.52517089637789283</v>
      </c>
    </row>
    <row r="638" spans="1:24" x14ac:dyDescent="0.2">
      <c r="A638" s="1" t="s">
        <v>89</v>
      </c>
      <c r="B638" s="1">
        <v>44</v>
      </c>
      <c r="C638" s="12">
        <v>4.4000000000000004</v>
      </c>
      <c r="D638" s="12" t="s">
        <v>59</v>
      </c>
      <c r="E638" s="11">
        <v>11</v>
      </c>
      <c r="F638" s="11">
        <v>13</v>
      </c>
      <c r="G638" s="1" t="s">
        <v>84</v>
      </c>
      <c r="H638" s="1">
        <v>10138</v>
      </c>
      <c r="I638" s="1" t="s">
        <v>91</v>
      </c>
      <c r="J638" s="1">
        <v>1</v>
      </c>
      <c r="K638" s="1">
        <v>65</v>
      </c>
      <c r="L638" s="1" t="s">
        <v>63</v>
      </c>
      <c r="M638" s="2">
        <v>43915</v>
      </c>
      <c r="N638" s="1">
        <v>1</v>
      </c>
      <c r="O638" s="1">
        <v>30</v>
      </c>
      <c r="P638" s="1">
        <v>30</v>
      </c>
      <c r="Q638" s="1">
        <v>30</v>
      </c>
      <c r="R638" s="1">
        <v>273.54000000000002</v>
      </c>
      <c r="S638">
        <f t="shared" si="66"/>
        <v>9.1180000000000003</v>
      </c>
      <c r="T638" s="1">
        <v>38.08</v>
      </c>
      <c r="U638" s="1">
        <v>20.25</v>
      </c>
      <c r="V638" s="10">
        <f t="shared" si="67"/>
        <v>1.2693333333333332</v>
      </c>
      <c r="W638" s="10">
        <f t="shared" si="68"/>
        <v>0.67500000000000004</v>
      </c>
      <c r="X638">
        <f t="shared" si="69"/>
        <v>0.30281811587952012</v>
      </c>
    </row>
    <row r="639" spans="1:24" x14ac:dyDescent="0.2">
      <c r="A639" s="1" t="s">
        <v>89</v>
      </c>
      <c r="B639" s="1">
        <v>44</v>
      </c>
      <c r="C639" s="12">
        <v>4.4000000000000004</v>
      </c>
      <c r="D639" s="12" t="s">
        <v>59</v>
      </c>
      <c r="E639" s="11">
        <v>11</v>
      </c>
      <c r="F639" s="11">
        <v>13</v>
      </c>
      <c r="G639" s="1" t="s">
        <v>84</v>
      </c>
      <c r="H639" s="1">
        <v>10151</v>
      </c>
      <c r="I639" s="1" t="s">
        <v>91</v>
      </c>
      <c r="J639" s="1">
        <v>2</v>
      </c>
      <c r="K639" s="1">
        <v>66</v>
      </c>
      <c r="L639" s="1" t="s">
        <v>77</v>
      </c>
      <c r="M639" s="2">
        <v>43913</v>
      </c>
      <c r="N639" s="1">
        <v>1</v>
      </c>
      <c r="O639" s="1">
        <v>29</v>
      </c>
      <c r="P639" s="1">
        <v>29</v>
      </c>
      <c r="Q639" s="1">
        <v>30</v>
      </c>
      <c r="R639" s="1">
        <v>344.59</v>
      </c>
      <c r="S639">
        <f t="shared" si="66"/>
        <v>11.747386363636362</v>
      </c>
      <c r="T639" s="1">
        <v>40.22</v>
      </c>
      <c r="U639" s="1">
        <v>21.4</v>
      </c>
      <c r="V639" s="10">
        <f t="shared" si="67"/>
        <v>1.3711363636363636</v>
      </c>
      <c r="W639" s="10">
        <f t="shared" si="68"/>
        <v>0.7295454545454545</v>
      </c>
      <c r="X639">
        <f t="shared" si="69"/>
        <v>0.38210611063808669</v>
      </c>
    </row>
    <row r="640" spans="1:24" x14ac:dyDescent="0.2">
      <c r="A640" s="1" t="s">
        <v>89</v>
      </c>
      <c r="B640" s="1">
        <v>44</v>
      </c>
      <c r="C640" s="12">
        <v>4.4000000000000004</v>
      </c>
      <c r="D640" s="12" t="s">
        <v>59</v>
      </c>
      <c r="E640" s="11">
        <v>7</v>
      </c>
      <c r="F640" s="11">
        <v>9</v>
      </c>
      <c r="G640" s="1" t="s">
        <v>52</v>
      </c>
      <c r="H640" s="1">
        <v>9383</v>
      </c>
      <c r="I640" s="1" t="s">
        <v>23</v>
      </c>
      <c r="J640" s="1">
        <v>2</v>
      </c>
      <c r="K640" s="1">
        <v>66</v>
      </c>
      <c r="L640" s="1" t="s">
        <v>66</v>
      </c>
      <c r="M640" s="2">
        <v>43917</v>
      </c>
      <c r="N640" s="1">
        <v>1</v>
      </c>
      <c r="O640" s="1">
        <v>30</v>
      </c>
      <c r="P640" s="1">
        <v>30</v>
      </c>
      <c r="Q640" s="1">
        <v>30</v>
      </c>
      <c r="R640" s="1">
        <v>343.38</v>
      </c>
      <c r="S640">
        <f t="shared" si="66"/>
        <v>11.446</v>
      </c>
      <c r="T640" s="1">
        <v>49.16</v>
      </c>
      <c r="U640" s="1">
        <v>18.03</v>
      </c>
      <c r="V640" s="10">
        <f t="shared" si="67"/>
        <v>1.6386666666666665</v>
      </c>
      <c r="W640" s="10">
        <f t="shared" si="68"/>
        <v>0.60100000000000009</v>
      </c>
      <c r="X640">
        <f t="shared" si="69"/>
        <v>0.30991185233714524</v>
      </c>
    </row>
    <row r="641" spans="1:24" x14ac:dyDescent="0.2">
      <c r="A641" s="1" t="s">
        <v>89</v>
      </c>
      <c r="B641" s="1">
        <v>44</v>
      </c>
      <c r="C641" s="12">
        <v>4.4000000000000004</v>
      </c>
      <c r="D641" s="12" t="s">
        <v>59</v>
      </c>
      <c r="E641" s="11">
        <v>11</v>
      </c>
      <c r="F641" s="11">
        <v>13</v>
      </c>
      <c r="G641" s="1" t="s">
        <v>84</v>
      </c>
      <c r="H641" s="1">
        <v>10157</v>
      </c>
      <c r="I641" s="1" t="s">
        <v>91</v>
      </c>
      <c r="J641" s="1">
        <v>3</v>
      </c>
      <c r="K641" s="1">
        <v>67</v>
      </c>
      <c r="L641" s="1" t="s">
        <v>62</v>
      </c>
      <c r="M641" s="2">
        <v>43913</v>
      </c>
      <c r="N641" s="1">
        <v>1</v>
      </c>
      <c r="O641" s="1">
        <v>30</v>
      </c>
      <c r="P641" s="1">
        <v>30</v>
      </c>
      <c r="Q641" s="1">
        <v>30</v>
      </c>
      <c r="R641" s="1">
        <v>332.7</v>
      </c>
      <c r="S641">
        <f t="shared" si="66"/>
        <v>11.09</v>
      </c>
      <c r="T641" s="1">
        <v>44.01</v>
      </c>
      <c r="U641" s="1">
        <v>21</v>
      </c>
      <c r="V641" s="10">
        <f t="shared" si="67"/>
        <v>1.4669999999999999</v>
      </c>
      <c r="W641" s="10">
        <f t="shared" si="68"/>
        <v>0.7</v>
      </c>
      <c r="X641">
        <f t="shared" si="69"/>
        <v>0.37637850786332505</v>
      </c>
    </row>
    <row r="642" spans="1:24" x14ac:dyDescent="0.2">
      <c r="A642" s="1" t="s">
        <v>89</v>
      </c>
      <c r="B642" s="1">
        <v>44</v>
      </c>
      <c r="C642" s="12">
        <v>4.4000000000000004</v>
      </c>
      <c r="D642" s="12" t="s">
        <v>59</v>
      </c>
      <c r="E642" s="11">
        <v>7</v>
      </c>
      <c r="F642" s="11">
        <v>9</v>
      </c>
      <c r="G642" s="1" t="s">
        <v>52</v>
      </c>
      <c r="H642" s="1">
        <v>9395</v>
      </c>
      <c r="I642" s="1" t="s">
        <v>23</v>
      </c>
      <c r="J642" s="1">
        <v>3</v>
      </c>
      <c r="K642" s="1">
        <v>67</v>
      </c>
      <c r="L642" s="1" t="s">
        <v>66</v>
      </c>
      <c r="M642" s="2">
        <v>43915</v>
      </c>
      <c r="N642" s="1">
        <v>3</v>
      </c>
      <c r="O642" s="1">
        <v>30</v>
      </c>
      <c r="P642" s="1">
        <v>30</v>
      </c>
      <c r="Q642" s="1">
        <v>30</v>
      </c>
      <c r="R642" s="1">
        <v>344.82</v>
      </c>
      <c r="S642">
        <f t="shared" si="66"/>
        <v>11.494</v>
      </c>
      <c r="T642" s="1">
        <v>42.8</v>
      </c>
      <c r="U642" s="1">
        <v>21.4</v>
      </c>
      <c r="V642" s="10">
        <f t="shared" si="67"/>
        <v>1.4266666666666665</v>
      </c>
      <c r="W642" s="10">
        <f t="shared" si="68"/>
        <v>0.71333333333333326</v>
      </c>
      <c r="X642">
        <f t="shared" si="69"/>
        <v>0.38010726806238015</v>
      </c>
    </row>
    <row r="643" spans="1:24" x14ac:dyDescent="0.2">
      <c r="A643" s="1" t="s">
        <v>89</v>
      </c>
      <c r="B643" s="1">
        <v>44</v>
      </c>
      <c r="C643" s="12">
        <v>4.4000000000000004</v>
      </c>
      <c r="D643" s="12" t="s">
        <v>59</v>
      </c>
      <c r="E643" s="11">
        <v>7</v>
      </c>
      <c r="F643" s="11">
        <v>9</v>
      </c>
      <c r="G643" s="1" t="s">
        <v>52</v>
      </c>
      <c r="H643" s="1">
        <v>9401</v>
      </c>
      <c r="I643" s="1" t="s">
        <v>23</v>
      </c>
      <c r="J643" s="1">
        <v>4</v>
      </c>
      <c r="K643" s="1">
        <v>68</v>
      </c>
      <c r="L643" s="1" t="s">
        <v>80</v>
      </c>
      <c r="M643" s="2">
        <v>43915</v>
      </c>
      <c r="N643" s="1">
        <v>1</v>
      </c>
      <c r="O643" s="1">
        <v>29</v>
      </c>
      <c r="P643" s="1">
        <v>30</v>
      </c>
      <c r="Q643" s="1">
        <v>30</v>
      </c>
      <c r="R643" s="1">
        <v>305.24</v>
      </c>
      <c r="S643">
        <f t="shared" si="66"/>
        <v>10.288988764044944</v>
      </c>
      <c r="T643" s="1">
        <v>39.200000000000003</v>
      </c>
      <c r="U643" s="1">
        <v>21.4</v>
      </c>
      <c r="V643" s="10">
        <f t="shared" si="67"/>
        <v>1.3213483146067415</v>
      </c>
      <c r="W643" s="10">
        <f t="shared" si="68"/>
        <v>0.72134831460674154</v>
      </c>
      <c r="X643">
        <f t="shared" si="69"/>
        <v>0.36000288426432925</v>
      </c>
    </row>
    <row r="644" spans="1:24" x14ac:dyDescent="0.2">
      <c r="A644" s="1" t="s">
        <v>89</v>
      </c>
      <c r="B644" s="1">
        <v>44</v>
      </c>
      <c r="C644" s="12">
        <v>4.4000000000000004</v>
      </c>
      <c r="D644" s="12" t="s">
        <v>59</v>
      </c>
      <c r="E644" s="11">
        <v>7</v>
      </c>
      <c r="F644" s="11">
        <v>9</v>
      </c>
      <c r="G644" s="1" t="s">
        <v>52</v>
      </c>
      <c r="H644" s="1">
        <v>9405</v>
      </c>
      <c r="I644" s="1" t="s">
        <v>23</v>
      </c>
      <c r="J644" s="1">
        <v>4</v>
      </c>
      <c r="K644" s="1">
        <v>68</v>
      </c>
      <c r="L644" s="1" t="s">
        <v>70</v>
      </c>
      <c r="M644" s="2">
        <v>43915</v>
      </c>
      <c r="N644" s="1">
        <v>2</v>
      </c>
      <c r="O644" s="1">
        <v>29</v>
      </c>
      <c r="P644" s="1">
        <v>29</v>
      </c>
      <c r="Q644" s="1">
        <v>30</v>
      </c>
      <c r="R644" s="1">
        <v>321.62</v>
      </c>
      <c r="S644">
        <f t="shared" ref="S644:S707" si="70">R644/AVERAGE(O644:Q644)</f>
        <v>10.964318181818182</v>
      </c>
      <c r="T644" s="1">
        <v>41.01</v>
      </c>
      <c r="U644" s="1">
        <v>21.21</v>
      </c>
      <c r="V644" s="10">
        <f t="shared" si="67"/>
        <v>1.3980681818181817</v>
      </c>
      <c r="W644" s="10">
        <f t="shared" si="68"/>
        <v>0.72306818181818189</v>
      </c>
      <c r="X644">
        <f t="shared" si="69"/>
        <v>0.38272380556007946</v>
      </c>
    </row>
    <row r="645" spans="1:24" x14ac:dyDescent="0.2">
      <c r="A645" s="1" t="s">
        <v>89</v>
      </c>
      <c r="B645" s="1">
        <v>44</v>
      </c>
      <c r="C645" s="12">
        <v>4.4000000000000004</v>
      </c>
      <c r="D645" s="12" t="s">
        <v>59</v>
      </c>
      <c r="E645" s="11">
        <v>11</v>
      </c>
      <c r="F645" s="11">
        <v>13</v>
      </c>
      <c r="G645" s="1" t="s">
        <v>84</v>
      </c>
      <c r="H645" s="1">
        <v>10173</v>
      </c>
      <c r="I645" s="1" t="s">
        <v>91</v>
      </c>
      <c r="J645" s="1">
        <v>4</v>
      </c>
      <c r="K645" s="1">
        <v>68</v>
      </c>
      <c r="L645" s="1" t="s">
        <v>74</v>
      </c>
      <c r="M645" s="2">
        <v>43917</v>
      </c>
      <c r="N645" s="1">
        <v>1</v>
      </c>
      <c r="O645" s="1">
        <v>29</v>
      </c>
      <c r="P645" s="1">
        <v>30</v>
      </c>
      <c r="Q645" s="1">
        <v>30</v>
      </c>
      <c r="R645" s="1">
        <v>342.21</v>
      </c>
      <c r="S645">
        <f t="shared" si="70"/>
        <v>11.535168539325841</v>
      </c>
      <c r="T645" s="1">
        <v>51.62</v>
      </c>
      <c r="U645" s="1">
        <v>23.77</v>
      </c>
      <c r="V645" s="10">
        <f t="shared" si="67"/>
        <v>1.7399999999999998</v>
      </c>
      <c r="W645" s="10">
        <f t="shared" si="68"/>
        <v>0.80123595505617973</v>
      </c>
      <c r="X645">
        <f t="shared" si="69"/>
        <v>0.58488263866926404</v>
      </c>
    </row>
    <row r="646" spans="1:24" x14ac:dyDescent="0.2">
      <c r="A646" s="1" t="s">
        <v>89</v>
      </c>
      <c r="B646" s="1">
        <v>44</v>
      </c>
      <c r="C646" s="12">
        <v>4.4000000000000004</v>
      </c>
      <c r="D646" s="12" t="s">
        <v>59</v>
      </c>
      <c r="E646" s="11">
        <v>11</v>
      </c>
      <c r="F646" s="11">
        <v>13</v>
      </c>
      <c r="G646" s="1" t="s">
        <v>84</v>
      </c>
      <c r="H646" s="1">
        <v>10174</v>
      </c>
      <c r="I646" s="1" t="s">
        <v>91</v>
      </c>
      <c r="J646" s="1">
        <v>4</v>
      </c>
      <c r="K646" s="1">
        <v>68</v>
      </c>
      <c r="L646" s="1" t="s">
        <v>63</v>
      </c>
      <c r="M646" s="2">
        <v>43917</v>
      </c>
      <c r="N646" s="1">
        <v>1</v>
      </c>
      <c r="O646" s="1">
        <v>29</v>
      </c>
      <c r="P646" s="1">
        <v>30</v>
      </c>
      <c r="Q646" s="1">
        <v>30</v>
      </c>
      <c r="R646" s="1">
        <v>343.75</v>
      </c>
      <c r="S646">
        <f t="shared" si="70"/>
        <v>11.587078651685394</v>
      </c>
      <c r="T646" s="1">
        <v>47.13</v>
      </c>
      <c r="U646" s="1">
        <v>21.19</v>
      </c>
      <c r="V646" s="10">
        <f t="shared" si="67"/>
        <v>1.5886516853932584</v>
      </c>
      <c r="W646" s="10">
        <f t="shared" si="68"/>
        <v>0.7142696629213483</v>
      </c>
      <c r="X646">
        <f t="shared" si="69"/>
        <v>0.42437688405709217</v>
      </c>
    </row>
    <row r="647" spans="1:24" x14ac:dyDescent="0.2">
      <c r="A647" s="1" t="s">
        <v>89</v>
      </c>
      <c r="B647" s="1">
        <v>44</v>
      </c>
      <c r="C647" s="12">
        <v>4.4000000000000004</v>
      </c>
      <c r="D647" s="12" t="s">
        <v>59</v>
      </c>
      <c r="E647" s="11">
        <v>6</v>
      </c>
      <c r="F647" s="11">
        <v>5</v>
      </c>
      <c r="G647" s="1" t="s">
        <v>51</v>
      </c>
      <c r="H647" s="1">
        <v>9169</v>
      </c>
      <c r="I647" s="1" t="s">
        <v>19</v>
      </c>
      <c r="J647" s="1">
        <v>1</v>
      </c>
      <c r="K647" s="1">
        <v>69</v>
      </c>
      <c r="L647" s="1" t="s">
        <v>69</v>
      </c>
      <c r="M647" s="2">
        <v>43915</v>
      </c>
      <c r="N647" s="1">
        <v>2</v>
      </c>
      <c r="O647" s="1">
        <v>30</v>
      </c>
      <c r="P647" s="1">
        <v>31</v>
      </c>
      <c r="Q647" s="1">
        <v>30</v>
      </c>
      <c r="R647" s="1">
        <v>317.47000000000003</v>
      </c>
      <c r="S647">
        <f t="shared" si="70"/>
        <v>10.466043956043958</v>
      </c>
      <c r="T647" s="1">
        <v>50.36</v>
      </c>
      <c r="U647" s="1">
        <v>20.22</v>
      </c>
      <c r="V647" s="10">
        <f t="shared" si="67"/>
        <v>1.6602197802197802</v>
      </c>
      <c r="W647" s="10">
        <f t="shared" si="68"/>
        <v>0.6665934065934066</v>
      </c>
      <c r="X647">
        <f t="shared" si="69"/>
        <v>0.386265778714387</v>
      </c>
    </row>
    <row r="648" spans="1:24" x14ac:dyDescent="0.2">
      <c r="A648" s="1" t="s">
        <v>89</v>
      </c>
      <c r="B648" s="1">
        <v>44</v>
      </c>
      <c r="C648" s="12">
        <v>4.4000000000000004</v>
      </c>
      <c r="D648" s="12" t="s">
        <v>59</v>
      </c>
      <c r="E648" s="11">
        <v>3</v>
      </c>
      <c r="F648" s="11">
        <v>2</v>
      </c>
      <c r="G648" s="1" t="s">
        <v>50</v>
      </c>
      <c r="H648" s="1">
        <v>8697</v>
      </c>
      <c r="I648" s="1" t="s">
        <v>8</v>
      </c>
      <c r="J648" s="1">
        <v>1</v>
      </c>
      <c r="K648" s="1">
        <v>69</v>
      </c>
      <c r="L648" s="1" t="s">
        <v>70</v>
      </c>
      <c r="M648" s="2">
        <v>43917</v>
      </c>
      <c r="N648" s="1">
        <v>2</v>
      </c>
      <c r="O648" s="1">
        <v>30</v>
      </c>
      <c r="P648" s="1">
        <v>30</v>
      </c>
      <c r="Q648" s="1">
        <v>29</v>
      </c>
      <c r="R648" s="1">
        <v>343.11</v>
      </c>
      <c r="S648">
        <f t="shared" si="70"/>
        <v>11.565505617977529</v>
      </c>
      <c r="T648" s="1">
        <v>44.38</v>
      </c>
      <c r="U648" s="1">
        <v>18.38</v>
      </c>
      <c r="V648" s="10">
        <f t="shared" si="67"/>
        <v>1.4959550561797752</v>
      </c>
      <c r="W648" s="10">
        <f t="shared" si="68"/>
        <v>0.6195505617977527</v>
      </c>
      <c r="X648">
        <f t="shared" si="69"/>
        <v>0.30065655613117065</v>
      </c>
    </row>
    <row r="649" spans="1:24" x14ac:dyDescent="0.2">
      <c r="A649" s="1" t="s">
        <v>89</v>
      </c>
      <c r="B649" s="1">
        <v>44</v>
      </c>
      <c r="C649" s="12">
        <v>4.4000000000000004</v>
      </c>
      <c r="D649" s="12" t="s">
        <v>59</v>
      </c>
      <c r="E649" s="11">
        <v>6</v>
      </c>
      <c r="F649" s="11">
        <v>5</v>
      </c>
      <c r="G649" s="1" t="s">
        <v>51</v>
      </c>
      <c r="H649" s="1">
        <v>9174</v>
      </c>
      <c r="I649" s="1" t="s">
        <v>19</v>
      </c>
      <c r="J649" s="1">
        <v>1</v>
      </c>
      <c r="K649" s="1">
        <v>69</v>
      </c>
      <c r="L649" s="1" t="s">
        <v>81</v>
      </c>
      <c r="M649" s="2">
        <v>43917</v>
      </c>
      <c r="N649" s="1">
        <v>2</v>
      </c>
      <c r="O649" s="1">
        <v>30</v>
      </c>
      <c r="P649" s="1">
        <v>30</v>
      </c>
      <c r="Q649" s="1">
        <v>29</v>
      </c>
      <c r="R649" s="1">
        <v>329.87</v>
      </c>
      <c r="S649">
        <f t="shared" si="70"/>
        <v>11.119213483146067</v>
      </c>
      <c r="T649" s="1">
        <v>47.42</v>
      </c>
      <c r="U649" s="1">
        <v>17.89</v>
      </c>
      <c r="V649" s="10">
        <f t="shared" si="67"/>
        <v>1.5984269662921349</v>
      </c>
      <c r="W649" s="10">
        <f t="shared" si="68"/>
        <v>0.60303370786516852</v>
      </c>
      <c r="X649">
        <f t="shared" si="69"/>
        <v>0.30435090487953953</v>
      </c>
    </row>
    <row r="650" spans="1:24" x14ac:dyDescent="0.2">
      <c r="A650" s="1" t="s">
        <v>89</v>
      </c>
      <c r="B650" s="1">
        <v>44</v>
      </c>
      <c r="C650" s="12">
        <v>4.4000000000000004</v>
      </c>
      <c r="D650" s="12" t="s">
        <v>59</v>
      </c>
      <c r="E650" s="11">
        <v>3</v>
      </c>
      <c r="F650" s="11">
        <v>2</v>
      </c>
      <c r="G650" s="1" t="s">
        <v>50</v>
      </c>
      <c r="H650" s="1">
        <v>8711</v>
      </c>
      <c r="I650" s="1" t="s">
        <v>8</v>
      </c>
      <c r="J650" s="1">
        <v>2</v>
      </c>
      <c r="K650" s="1">
        <v>70</v>
      </c>
      <c r="L650" s="1" t="s">
        <v>66</v>
      </c>
      <c r="M650" s="2">
        <v>43915</v>
      </c>
      <c r="N650" s="1">
        <v>1</v>
      </c>
      <c r="O650" s="1">
        <v>30</v>
      </c>
      <c r="P650" s="1">
        <v>30</v>
      </c>
      <c r="Q650" s="1">
        <v>29</v>
      </c>
      <c r="R650" s="1">
        <v>346.06</v>
      </c>
      <c r="S650">
        <f t="shared" si="70"/>
        <v>11.664943820224719</v>
      </c>
      <c r="T650" s="1">
        <v>48.04</v>
      </c>
      <c r="U650" s="1">
        <v>21.02</v>
      </c>
      <c r="V650" s="10">
        <f t="shared" si="67"/>
        <v>1.619325842696629</v>
      </c>
      <c r="W650" s="10">
        <f t="shared" si="68"/>
        <v>0.70853932584269663</v>
      </c>
      <c r="X650">
        <f t="shared" si="69"/>
        <v>0.42565798875534627</v>
      </c>
    </row>
    <row r="651" spans="1:24" x14ac:dyDescent="0.2">
      <c r="A651" s="1" t="s">
        <v>89</v>
      </c>
      <c r="B651" s="1">
        <v>44</v>
      </c>
      <c r="C651" s="12">
        <v>4.4000000000000004</v>
      </c>
      <c r="D651" s="12" t="s">
        <v>59</v>
      </c>
      <c r="E651" s="11">
        <v>3</v>
      </c>
      <c r="F651" s="11">
        <v>2</v>
      </c>
      <c r="G651" s="1" t="s">
        <v>50</v>
      </c>
      <c r="H651" s="1">
        <v>8720</v>
      </c>
      <c r="I651" s="1" t="s">
        <v>8</v>
      </c>
      <c r="J651" s="1">
        <v>3</v>
      </c>
      <c r="K651" s="1">
        <v>71</v>
      </c>
      <c r="L651" s="1" t="s">
        <v>61</v>
      </c>
      <c r="M651" s="2">
        <v>43915</v>
      </c>
      <c r="N651" s="1">
        <v>1</v>
      </c>
      <c r="O651" s="1">
        <v>29</v>
      </c>
      <c r="P651" s="1">
        <v>29</v>
      </c>
      <c r="Q651" s="1">
        <v>30</v>
      </c>
      <c r="R651" s="1">
        <v>337.04</v>
      </c>
      <c r="S651">
        <f t="shared" si="70"/>
        <v>11.490000000000002</v>
      </c>
      <c r="T651" s="1">
        <v>42.94</v>
      </c>
      <c r="U651" s="1">
        <v>16.12</v>
      </c>
      <c r="V651" s="10">
        <f t="shared" si="67"/>
        <v>1.4638636363636364</v>
      </c>
      <c r="W651" s="10">
        <f t="shared" si="68"/>
        <v>0.54954545454545456</v>
      </c>
      <c r="X651">
        <f t="shared" si="69"/>
        <v>0.23147627507120719</v>
      </c>
    </row>
    <row r="652" spans="1:24" x14ac:dyDescent="0.2">
      <c r="A652" s="1" t="s">
        <v>89</v>
      </c>
      <c r="B652" s="1">
        <v>44</v>
      </c>
      <c r="C652" s="12">
        <v>4.4000000000000004</v>
      </c>
      <c r="D652" s="12" t="s">
        <v>59</v>
      </c>
      <c r="E652" s="11">
        <v>6</v>
      </c>
      <c r="F652" s="11">
        <v>5</v>
      </c>
      <c r="G652" s="1" t="s">
        <v>51</v>
      </c>
      <c r="H652" s="1">
        <v>9195</v>
      </c>
      <c r="I652" s="1" t="s">
        <v>19</v>
      </c>
      <c r="J652" s="1">
        <v>3</v>
      </c>
      <c r="K652" s="1">
        <v>71</v>
      </c>
      <c r="L652" s="1" t="s">
        <v>86</v>
      </c>
      <c r="M652" s="2">
        <v>43917</v>
      </c>
      <c r="N652" s="1">
        <v>1</v>
      </c>
      <c r="O652" s="1">
        <v>30</v>
      </c>
      <c r="P652" s="1">
        <v>30</v>
      </c>
      <c r="Q652" s="1">
        <v>30</v>
      </c>
      <c r="R652" s="1">
        <v>316.70999999999998</v>
      </c>
      <c r="S652">
        <f t="shared" si="70"/>
        <v>10.556999999999999</v>
      </c>
      <c r="T652" s="1">
        <v>49.25</v>
      </c>
      <c r="U652" s="1">
        <v>18.03</v>
      </c>
      <c r="V652" s="10">
        <f t="shared" si="67"/>
        <v>1.6416666666666666</v>
      </c>
      <c r="W652" s="10">
        <f t="shared" si="68"/>
        <v>0.60100000000000009</v>
      </c>
      <c r="X652">
        <f t="shared" si="69"/>
        <v>0.31047922554117996</v>
      </c>
    </row>
    <row r="653" spans="1:24" x14ac:dyDescent="0.2">
      <c r="A653" s="1" t="s">
        <v>89</v>
      </c>
      <c r="B653" s="1">
        <v>44</v>
      </c>
      <c r="C653" s="12">
        <v>4.4000000000000004</v>
      </c>
      <c r="D653" s="12" t="s">
        <v>59</v>
      </c>
      <c r="E653" s="11">
        <v>3</v>
      </c>
      <c r="F653" s="11">
        <v>2</v>
      </c>
      <c r="G653" s="1" t="s">
        <v>50</v>
      </c>
      <c r="H653" s="1">
        <v>8735</v>
      </c>
      <c r="I653" s="1" t="s">
        <v>8</v>
      </c>
      <c r="J653" s="1">
        <v>4</v>
      </c>
      <c r="K653" s="1">
        <v>72</v>
      </c>
      <c r="L653" s="1" t="s">
        <v>66</v>
      </c>
      <c r="M653" s="2">
        <v>43915</v>
      </c>
      <c r="N653" s="1">
        <v>2</v>
      </c>
      <c r="O653" s="1">
        <v>30</v>
      </c>
      <c r="P653" s="1">
        <v>30</v>
      </c>
      <c r="Q653" s="1">
        <v>29</v>
      </c>
      <c r="R653" s="1">
        <v>343.3</v>
      </c>
      <c r="S653">
        <f t="shared" si="70"/>
        <v>11.57191011235955</v>
      </c>
      <c r="T653" s="1">
        <v>39.56</v>
      </c>
      <c r="U653" s="1">
        <v>20.25</v>
      </c>
      <c r="V653" s="10">
        <f t="shared" ref="V653:V716" si="71">T653/AVERAGE($O653:$Q653)</f>
        <v>1.3334831460674157</v>
      </c>
      <c r="W653" s="10">
        <f t="shared" ref="W653:W716" si="72">U653/AVERAGE($O653:$Q653)</f>
        <v>0.68258426966292129</v>
      </c>
      <c r="X653">
        <f t="shared" ref="X653:X716" si="73">(PI()/6)*V653*(W653^2)</f>
        <v>0.32531096695600015</v>
      </c>
    </row>
    <row r="654" spans="1:24" x14ac:dyDescent="0.2">
      <c r="A654" s="1" t="s">
        <v>89</v>
      </c>
      <c r="B654" s="1">
        <v>44</v>
      </c>
      <c r="C654" s="12">
        <v>4.4000000000000004</v>
      </c>
      <c r="D654" s="12" t="s">
        <v>59</v>
      </c>
      <c r="E654" s="11">
        <v>6</v>
      </c>
      <c r="F654" s="11">
        <v>5</v>
      </c>
      <c r="G654" s="1" t="s">
        <v>51</v>
      </c>
      <c r="H654" s="1">
        <v>9211</v>
      </c>
      <c r="I654" s="1" t="s">
        <v>19</v>
      </c>
      <c r="J654" s="1">
        <v>4</v>
      </c>
      <c r="K654" s="1">
        <v>72</v>
      </c>
      <c r="L654" s="1" t="s">
        <v>64</v>
      </c>
      <c r="M654" s="2">
        <v>43915</v>
      </c>
      <c r="N654" s="1">
        <v>2</v>
      </c>
      <c r="O654" s="1">
        <v>30</v>
      </c>
      <c r="P654" s="1">
        <v>30</v>
      </c>
      <c r="Q654" s="1">
        <v>29</v>
      </c>
      <c r="R654" s="1">
        <v>302.41000000000003</v>
      </c>
      <c r="S654">
        <f t="shared" si="70"/>
        <v>10.193595505617978</v>
      </c>
      <c r="T654" s="1">
        <v>46.04</v>
      </c>
      <c r="U654" s="1">
        <v>17.03</v>
      </c>
      <c r="V654" s="10">
        <f t="shared" si="71"/>
        <v>1.5519101123595505</v>
      </c>
      <c r="W654" s="10">
        <f t="shared" si="72"/>
        <v>0.57404494382022475</v>
      </c>
      <c r="X654">
        <f t="shared" si="73"/>
        <v>0.26776695347239587</v>
      </c>
    </row>
    <row r="655" spans="1:24" x14ac:dyDescent="0.2">
      <c r="A655" s="1" t="s">
        <v>89</v>
      </c>
      <c r="B655" s="1">
        <v>44</v>
      </c>
      <c r="C655" s="12">
        <v>4.4000000000000004</v>
      </c>
      <c r="D655" s="12" t="s">
        <v>59</v>
      </c>
      <c r="E655" s="11">
        <v>6</v>
      </c>
      <c r="F655" s="11">
        <v>5</v>
      </c>
      <c r="G655" s="1" t="s">
        <v>51</v>
      </c>
      <c r="H655" s="1">
        <v>9216</v>
      </c>
      <c r="I655" s="1" t="s">
        <v>19</v>
      </c>
      <c r="J655" s="1">
        <v>4</v>
      </c>
      <c r="K655" s="1">
        <v>72</v>
      </c>
      <c r="L655" s="1" t="s">
        <v>79</v>
      </c>
      <c r="M655" s="2">
        <v>43915</v>
      </c>
      <c r="N655" s="1">
        <v>2</v>
      </c>
      <c r="O655" s="1">
        <v>30</v>
      </c>
      <c r="P655" s="1">
        <v>30</v>
      </c>
      <c r="Q655" s="1">
        <v>29</v>
      </c>
      <c r="R655" s="1">
        <v>320.41000000000003</v>
      </c>
      <c r="S655">
        <f t="shared" si="70"/>
        <v>10.800337078651685</v>
      </c>
      <c r="T655" s="1">
        <v>51.35</v>
      </c>
      <c r="U655" s="1">
        <v>19.100000000000001</v>
      </c>
      <c r="V655" s="10">
        <f t="shared" si="71"/>
        <v>1.7308988764044944</v>
      </c>
      <c r="W655" s="10">
        <f t="shared" si="72"/>
        <v>0.64382022471910116</v>
      </c>
      <c r="X655">
        <f t="shared" si="73"/>
        <v>0.37566397446845762</v>
      </c>
    </row>
    <row r="656" spans="1:24" x14ac:dyDescent="0.2">
      <c r="A656" s="1" t="s">
        <v>89</v>
      </c>
      <c r="B656" s="1">
        <v>44</v>
      </c>
      <c r="C656" s="12">
        <v>4.4000000000000004</v>
      </c>
      <c r="D656" s="12" t="s">
        <v>59</v>
      </c>
      <c r="E656" s="11">
        <v>3</v>
      </c>
      <c r="F656" s="11">
        <v>2</v>
      </c>
      <c r="G656" s="1" t="s">
        <v>50</v>
      </c>
      <c r="H656" s="1">
        <v>8734</v>
      </c>
      <c r="I656" s="1" t="s">
        <v>8</v>
      </c>
      <c r="J656" s="1">
        <v>4</v>
      </c>
      <c r="K656" s="1">
        <v>72</v>
      </c>
      <c r="L656" s="1" t="s">
        <v>78</v>
      </c>
      <c r="M656" s="2">
        <v>43917</v>
      </c>
      <c r="N656" s="1">
        <v>1</v>
      </c>
      <c r="O656" s="1">
        <v>30</v>
      </c>
      <c r="P656" s="1">
        <v>30</v>
      </c>
      <c r="Q656" s="1">
        <v>30</v>
      </c>
      <c r="R656" s="1">
        <v>341.9</v>
      </c>
      <c r="S656">
        <f t="shared" si="70"/>
        <v>11.396666666666667</v>
      </c>
      <c r="T656" s="1">
        <v>43.32</v>
      </c>
      <c r="U656" s="1">
        <v>18.03</v>
      </c>
      <c r="V656" s="10">
        <f t="shared" si="71"/>
        <v>1.444</v>
      </c>
      <c r="W656" s="10">
        <f t="shared" si="72"/>
        <v>0.60100000000000009</v>
      </c>
      <c r="X656">
        <f t="shared" si="73"/>
        <v>0.27309563554200844</v>
      </c>
    </row>
    <row r="657" spans="1:24" x14ac:dyDescent="0.2">
      <c r="A657" s="1" t="s">
        <v>89</v>
      </c>
      <c r="B657" s="1">
        <v>44</v>
      </c>
      <c r="C657" s="12">
        <v>4.4000000000000004</v>
      </c>
      <c r="D657" s="12" t="s">
        <v>59</v>
      </c>
      <c r="E657" s="11">
        <v>1</v>
      </c>
      <c r="F657" s="11">
        <v>1</v>
      </c>
      <c r="G657" s="1" t="s">
        <v>50</v>
      </c>
      <c r="H657" s="1">
        <v>8264</v>
      </c>
      <c r="I657" s="1" t="s">
        <v>0</v>
      </c>
      <c r="J657" s="1">
        <v>1</v>
      </c>
      <c r="K657" s="1">
        <v>73</v>
      </c>
      <c r="L657" s="1" t="s">
        <v>58</v>
      </c>
      <c r="M657" s="2">
        <v>43909</v>
      </c>
      <c r="N657" s="1">
        <v>1</v>
      </c>
      <c r="O657" s="1">
        <v>30</v>
      </c>
      <c r="P657" s="1">
        <v>29</v>
      </c>
      <c r="Q657" s="1">
        <v>30</v>
      </c>
      <c r="R657" s="1">
        <v>336.16</v>
      </c>
      <c r="S657">
        <f t="shared" si="70"/>
        <v>11.331235955056179</v>
      </c>
      <c r="T657" s="1">
        <v>46.86</v>
      </c>
      <c r="U657" s="1">
        <v>25.5</v>
      </c>
      <c r="V657" s="10">
        <f t="shared" si="71"/>
        <v>1.5795505617977528</v>
      </c>
      <c r="W657" s="10">
        <f t="shared" si="72"/>
        <v>0.8595505617977528</v>
      </c>
      <c r="X657">
        <f t="shared" si="73"/>
        <v>0.61104755637670216</v>
      </c>
    </row>
    <row r="658" spans="1:24" x14ac:dyDescent="0.2">
      <c r="A658" s="1" t="s">
        <v>89</v>
      </c>
      <c r="B658" s="1">
        <v>44</v>
      </c>
      <c r="C658" s="12">
        <v>4.4000000000000004</v>
      </c>
      <c r="D658" s="12" t="s">
        <v>59</v>
      </c>
      <c r="E658" s="11">
        <v>12</v>
      </c>
      <c r="F658" s="11">
        <v>13</v>
      </c>
      <c r="G658" s="1" t="s">
        <v>84</v>
      </c>
      <c r="H658" s="1">
        <v>10328</v>
      </c>
      <c r="I658" s="1" t="s">
        <v>90</v>
      </c>
      <c r="J658" s="1">
        <v>1</v>
      </c>
      <c r="K658" s="1">
        <v>73</v>
      </c>
      <c r="L658" s="1" t="s">
        <v>61</v>
      </c>
      <c r="M658" s="2">
        <v>43915</v>
      </c>
      <c r="N658" s="1">
        <v>1</v>
      </c>
      <c r="O658" s="1">
        <v>30</v>
      </c>
      <c r="P658" s="1">
        <v>29</v>
      </c>
      <c r="Q658" s="1">
        <v>29</v>
      </c>
      <c r="R658" s="1">
        <v>322.79000000000002</v>
      </c>
      <c r="S658">
        <f t="shared" si="70"/>
        <v>11.004204545454547</v>
      </c>
      <c r="T658" s="1">
        <v>43.01</v>
      </c>
      <c r="U658" s="1">
        <v>20.02</v>
      </c>
      <c r="V658" s="10">
        <f t="shared" si="71"/>
        <v>1.4662500000000001</v>
      </c>
      <c r="W658" s="10">
        <f t="shared" si="72"/>
        <v>0.6825</v>
      </c>
      <c r="X658">
        <f t="shared" si="73"/>
        <v>0.35761189735094895</v>
      </c>
    </row>
    <row r="659" spans="1:24" x14ac:dyDescent="0.2">
      <c r="A659" s="1" t="s">
        <v>89</v>
      </c>
      <c r="B659" s="1">
        <v>44</v>
      </c>
      <c r="C659" s="12">
        <v>4.4000000000000004</v>
      </c>
      <c r="D659" s="12" t="s">
        <v>59</v>
      </c>
      <c r="E659" s="11">
        <v>12</v>
      </c>
      <c r="F659" s="11">
        <v>13</v>
      </c>
      <c r="G659" s="1" t="s">
        <v>84</v>
      </c>
      <c r="H659" s="1">
        <v>10331</v>
      </c>
      <c r="I659" s="1" t="s">
        <v>90</v>
      </c>
      <c r="J659" s="1">
        <v>1</v>
      </c>
      <c r="K659" s="1">
        <v>73</v>
      </c>
      <c r="L659" s="1" t="s">
        <v>66</v>
      </c>
      <c r="M659" s="2">
        <v>43919</v>
      </c>
      <c r="N659" s="1">
        <v>2</v>
      </c>
      <c r="O659" s="1">
        <v>30</v>
      </c>
      <c r="P659" s="1">
        <v>29</v>
      </c>
      <c r="Q659" s="1">
        <v>31</v>
      </c>
      <c r="R659" s="1">
        <v>308.44</v>
      </c>
      <c r="S659">
        <f t="shared" si="70"/>
        <v>10.281333333333333</v>
      </c>
      <c r="T659" s="1">
        <v>42.19</v>
      </c>
      <c r="U659" s="1">
        <v>18.11</v>
      </c>
      <c r="V659" s="10">
        <f t="shared" si="71"/>
        <v>1.4063333333333332</v>
      </c>
      <c r="W659" s="10">
        <f t="shared" si="72"/>
        <v>0.60366666666666668</v>
      </c>
      <c r="X659">
        <f t="shared" si="73"/>
        <v>0.26833744739611459</v>
      </c>
    </row>
    <row r="660" spans="1:24" x14ac:dyDescent="0.2">
      <c r="A660" s="1" t="s">
        <v>89</v>
      </c>
      <c r="B660" s="1">
        <v>44</v>
      </c>
      <c r="C660" s="12">
        <v>4.4000000000000004</v>
      </c>
      <c r="D660" s="12" t="s">
        <v>59</v>
      </c>
      <c r="E660" s="11">
        <v>1</v>
      </c>
      <c r="F660" s="11">
        <v>1</v>
      </c>
      <c r="G660" s="1" t="s">
        <v>50</v>
      </c>
      <c r="H660" s="1">
        <v>8273</v>
      </c>
      <c r="I660" s="1" t="s">
        <v>0</v>
      </c>
      <c r="J660" s="1">
        <v>2</v>
      </c>
      <c r="K660" s="1">
        <v>74</v>
      </c>
      <c r="L660" s="1" t="s">
        <v>62</v>
      </c>
      <c r="M660" s="2">
        <v>43909</v>
      </c>
      <c r="N660" s="1">
        <v>1</v>
      </c>
      <c r="O660" s="1">
        <v>30</v>
      </c>
      <c r="P660" s="1">
        <v>30</v>
      </c>
      <c r="Q660" s="1">
        <v>30</v>
      </c>
      <c r="R660" s="1">
        <v>350.75</v>
      </c>
      <c r="S660">
        <f t="shared" si="70"/>
        <v>11.691666666666666</v>
      </c>
      <c r="T660" s="1">
        <v>53.34</v>
      </c>
      <c r="U660" s="1">
        <v>25.24</v>
      </c>
      <c r="V660" s="10">
        <f t="shared" si="71"/>
        <v>1.778</v>
      </c>
      <c r="W660" s="10">
        <f t="shared" si="72"/>
        <v>0.84133333333333327</v>
      </c>
      <c r="X660">
        <f t="shared" si="73"/>
        <v>0.65897140675162269</v>
      </c>
    </row>
    <row r="661" spans="1:24" x14ac:dyDescent="0.2">
      <c r="A661" s="1" t="s">
        <v>89</v>
      </c>
      <c r="B661" s="1">
        <v>44</v>
      </c>
      <c r="C661" s="12">
        <v>4.4000000000000004</v>
      </c>
      <c r="D661" s="12" t="s">
        <v>59</v>
      </c>
      <c r="E661" s="11">
        <v>12</v>
      </c>
      <c r="F661" s="11">
        <v>13</v>
      </c>
      <c r="G661" s="1" t="s">
        <v>84</v>
      </c>
      <c r="H661" s="1">
        <v>10350</v>
      </c>
      <c r="I661" s="1" t="s">
        <v>90</v>
      </c>
      <c r="J661" s="1">
        <v>3</v>
      </c>
      <c r="K661" s="1">
        <v>75</v>
      </c>
      <c r="L661" s="1" t="s">
        <v>65</v>
      </c>
      <c r="M661" s="2">
        <v>43913</v>
      </c>
      <c r="N661" s="1">
        <v>2</v>
      </c>
      <c r="O661" s="1">
        <v>30</v>
      </c>
      <c r="P661" s="1">
        <v>30</v>
      </c>
      <c r="Q661" s="1">
        <v>29</v>
      </c>
      <c r="R661" s="1">
        <v>311.07</v>
      </c>
      <c r="S661">
        <f t="shared" si="70"/>
        <v>10.485505617977527</v>
      </c>
      <c r="T661" s="1">
        <v>47.01</v>
      </c>
      <c r="U661" s="1">
        <v>22</v>
      </c>
      <c r="V661" s="10">
        <f t="shared" si="71"/>
        <v>1.5846067415730336</v>
      </c>
      <c r="W661" s="10">
        <f t="shared" si="72"/>
        <v>0.74157303370786509</v>
      </c>
      <c r="X661">
        <f t="shared" si="73"/>
        <v>0.45627637167785789</v>
      </c>
    </row>
    <row r="662" spans="1:24" x14ac:dyDescent="0.2">
      <c r="A662" s="1" t="s">
        <v>89</v>
      </c>
      <c r="B662" s="1">
        <v>44</v>
      </c>
      <c r="C662" s="12">
        <v>4.4000000000000004</v>
      </c>
      <c r="D662" s="12" t="s">
        <v>59</v>
      </c>
      <c r="E662" s="11">
        <v>12</v>
      </c>
      <c r="F662" s="11">
        <v>13</v>
      </c>
      <c r="G662" s="1" t="s">
        <v>84</v>
      </c>
      <c r="H662" s="1">
        <v>10355</v>
      </c>
      <c r="I662" s="1" t="s">
        <v>90</v>
      </c>
      <c r="J662" s="1">
        <v>3</v>
      </c>
      <c r="K662" s="1">
        <v>75</v>
      </c>
      <c r="L662" s="1" t="s">
        <v>66</v>
      </c>
      <c r="M662" s="2">
        <v>43913</v>
      </c>
      <c r="N662" s="1">
        <v>2</v>
      </c>
      <c r="O662" s="1">
        <v>30</v>
      </c>
      <c r="P662" s="1">
        <v>30</v>
      </c>
      <c r="Q662" s="1">
        <v>29</v>
      </c>
      <c r="R662" s="1">
        <v>311.79000000000002</v>
      </c>
      <c r="S662">
        <f t="shared" si="70"/>
        <v>10.509775280898877</v>
      </c>
      <c r="T662" s="1">
        <v>41.76</v>
      </c>
      <c r="U662" s="1">
        <v>19.920000000000002</v>
      </c>
      <c r="V662" s="10">
        <f t="shared" si="71"/>
        <v>1.4076404494382022</v>
      </c>
      <c r="W662" s="10">
        <f t="shared" si="72"/>
        <v>0.67146067415730337</v>
      </c>
      <c r="X662">
        <f t="shared" si="73"/>
        <v>0.33230090549817454</v>
      </c>
    </row>
    <row r="663" spans="1:24" x14ac:dyDescent="0.2">
      <c r="A663" s="1" t="s">
        <v>89</v>
      </c>
      <c r="B663" s="1">
        <v>44</v>
      </c>
      <c r="C663" s="12">
        <v>4.4000000000000004</v>
      </c>
      <c r="D663" s="12" t="s">
        <v>59</v>
      </c>
      <c r="E663" s="11">
        <v>1</v>
      </c>
      <c r="F663" s="11">
        <v>1</v>
      </c>
      <c r="G663" s="1" t="s">
        <v>50</v>
      </c>
      <c r="H663" s="1">
        <v>8283</v>
      </c>
      <c r="I663" s="1" t="s">
        <v>0</v>
      </c>
      <c r="J663" s="1">
        <v>3</v>
      </c>
      <c r="K663" s="1">
        <v>75</v>
      </c>
      <c r="L663" s="1" t="s">
        <v>86</v>
      </c>
      <c r="M663" s="2">
        <v>43913</v>
      </c>
      <c r="N663" s="1">
        <v>2</v>
      </c>
      <c r="O663" s="1">
        <v>30</v>
      </c>
      <c r="P663" s="1">
        <v>30</v>
      </c>
      <c r="Q663" s="1">
        <v>29</v>
      </c>
      <c r="R663" s="1">
        <v>352.37</v>
      </c>
      <c r="S663">
        <f t="shared" si="70"/>
        <v>11.877640449438202</v>
      </c>
      <c r="T663" s="1">
        <v>61.03</v>
      </c>
      <c r="U663" s="1">
        <v>28.02</v>
      </c>
      <c r="V663" s="10">
        <f t="shared" si="71"/>
        <v>2.0571910112359548</v>
      </c>
      <c r="W663" s="10">
        <f t="shared" si="72"/>
        <v>0.94449438202247182</v>
      </c>
      <c r="X663">
        <f t="shared" si="73"/>
        <v>0.96088629334191444</v>
      </c>
    </row>
    <row r="664" spans="1:24" x14ac:dyDescent="0.2">
      <c r="A664" s="1" t="s">
        <v>89</v>
      </c>
      <c r="B664" s="1">
        <v>44</v>
      </c>
      <c r="C664" s="12">
        <v>4.4000000000000004</v>
      </c>
      <c r="D664" s="12" t="s">
        <v>59</v>
      </c>
      <c r="E664" s="11">
        <v>1</v>
      </c>
      <c r="F664" s="11">
        <v>1</v>
      </c>
      <c r="G664" s="1" t="s">
        <v>50</v>
      </c>
      <c r="H664" s="1">
        <v>8291</v>
      </c>
      <c r="I664" s="1" t="s">
        <v>0</v>
      </c>
      <c r="J664" s="1">
        <v>3</v>
      </c>
      <c r="K664" s="1">
        <v>75</v>
      </c>
      <c r="L664" s="1" t="s">
        <v>77</v>
      </c>
      <c r="M664" s="2">
        <v>43913</v>
      </c>
      <c r="N664" s="1">
        <v>2</v>
      </c>
      <c r="O664" s="1">
        <v>30</v>
      </c>
      <c r="P664" s="1">
        <v>30</v>
      </c>
      <c r="Q664" s="1">
        <v>29</v>
      </c>
      <c r="R664" s="1">
        <v>329.21</v>
      </c>
      <c r="S664">
        <f t="shared" si="70"/>
        <v>11.09696629213483</v>
      </c>
      <c r="T664" s="1">
        <v>58.08</v>
      </c>
      <c r="U664" s="1">
        <v>28.07</v>
      </c>
      <c r="V664" s="10">
        <f t="shared" si="71"/>
        <v>1.9577528089887639</v>
      </c>
      <c r="W664" s="10">
        <f t="shared" si="72"/>
        <v>0.9461797752808988</v>
      </c>
      <c r="X664">
        <f t="shared" si="73"/>
        <v>0.91770648251854259</v>
      </c>
    </row>
    <row r="665" spans="1:24" x14ac:dyDescent="0.2">
      <c r="A665" s="1" t="s">
        <v>89</v>
      </c>
      <c r="B665" s="1">
        <v>44</v>
      </c>
      <c r="C665" s="12">
        <v>4.4000000000000004</v>
      </c>
      <c r="D665" s="12" t="s">
        <v>59</v>
      </c>
      <c r="E665" s="11">
        <v>1</v>
      </c>
      <c r="F665" s="11">
        <v>1</v>
      </c>
      <c r="G665" s="1" t="s">
        <v>50</v>
      </c>
      <c r="H665" s="1">
        <v>8303</v>
      </c>
      <c r="I665" s="1" t="s">
        <v>0</v>
      </c>
      <c r="J665" s="1">
        <v>4</v>
      </c>
      <c r="K665" s="1">
        <v>76</v>
      </c>
      <c r="L665" s="1" t="s">
        <v>77</v>
      </c>
      <c r="M665" s="2">
        <v>43909</v>
      </c>
      <c r="N665" s="1">
        <v>1</v>
      </c>
      <c r="O665" s="1">
        <v>30</v>
      </c>
      <c r="P665" s="1">
        <v>30</v>
      </c>
      <c r="Q665" s="1">
        <v>30</v>
      </c>
      <c r="R665" s="1">
        <v>362.71</v>
      </c>
      <c r="S665">
        <f t="shared" si="70"/>
        <v>12.090333333333332</v>
      </c>
      <c r="T665" s="1">
        <v>56.92</v>
      </c>
      <c r="U665" s="1">
        <v>28.23</v>
      </c>
      <c r="V665" s="10">
        <f t="shared" si="71"/>
        <v>1.8973333333333333</v>
      </c>
      <c r="W665" s="10">
        <f t="shared" si="72"/>
        <v>0.94100000000000006</v>
      </c>
      <c r="X665">
        <f t="shared" si="73"/>
        <v>0.87967349337645062</v>
      </c>
    </row>
    <row r="666" spans="1:24" x14ac:dyDescent="0.2">
      <c r="A666" s="1" t="s">
        <v>89</v>
      </c>
      <c r="B666" s="1">
        <v>44</v>
      </c>
      <c r="C666" s="12">
        <v>4.4000000000000004</v>
      </c>
      <c r="D666" s="12" t="s">
        <v>59</v>
      </c>
      <c r="E666" s="11">
        <v>12</v>
      </c>
      <c r="F666" s="11">
        <v>13</v>
      </c>
      <c r="G666" s="1" t="s">
        <v>84</v>
      </c>
      <c r="H666" s="1">
        <v>10361</v>
      </c>
      <c r="I666" s="1" t="s">
        <v>90</v>
      </c>
      <c r="J666" s="1">
        <v>4</v>
      </c>
      <c r="K666" s="1">
        <v>76</v>
      </c>
      <c r="L666" s="1" t="s">
        <v>80</v>
      </c>
      <c r="M666" s="2">
        <v>43917</v>
      </c>
      <c r="N666" s="1">
        <v>2</v>
      </c>
      <c r="O666" s="1">
        <v>29</v>
      </c>
      <c r="P666" s="1">
        <v>30</v>
      </c>
      <c r="Q666" s="1">
        <v>30</v>
      </c>
      <c r="R666" s="1">
        <v>308.22000000000003</v>
      </c>
      <c r="S666">
        <f t="shared" si="70"/>
        <v>10.389438202247192</v>
      </c>
      <c r="T666" s="1">
        <v>46.96</v>
      </c>
      <c r="U666" s="1">
        <v>21.47</v>
      </c>
      <c r="V666" s="10">
        <f t="shared" si="71"/>
        <v>1.5829213483146067</v>
      </c>
      <c r="W666" s="10">
        <f t="shared" si="72"/>
        <v>0.72370786516853924</v>
      </c>
      <c r="X666">
        <f t="shared" si="73"/>
        <v>0.43409476018723037</v>
      </c>
    </row>
    <row r="667" spans="1:24" x14ac:dyDescent="0.2">
      <c r="A667" s="1" t="s">
        <v>89</v>
      </c>
      <c r="B667" s="1">
        <v>44</v>
      </c>
      <c r="C667" s="12">
        <v>4.4000000000000004</v>
      </c>
      <c r="D667" s="12" t="s">
        <v>59</v>
      </c>
      <c r="E667" s="11">
        <v>10</v>
      </c>
      <c r="F667" s="11">
        <v>13</v>
      </c>
      <c r="G667" s="1" t="s">
        <v>84</v>
      </c>
      <c r="H667" s="1">
        <v>9937</v>
      </c>
      <c r="I667" s="1" t="s">
        <v>85</v>
      </c>
      <c r="J667" s="1">
        <v>1</v>
      </c>
      <c r="K667" s="1">
        <v>77</v>
      </c>
      <c r="L667" s="1" t="s">
        <v>72</v>
      </c>
      <c r="M667" s="2">
        <v>43919</v>
      </c>
      <c r="N667" s="1">
        <v>4</v>
      </c>
      <c r="O667" s="1">
        <v>30</v>
      </c>
      <c r="P667" s="1">
        <v>29</v>
      </c>
      <c r="Q667" s="1">
        <v>29</v>
      </c>
      <c r="R667" s="1">
        <v>338.49</v>
      </c>
      <c r="S667">
        <f t="shared" si="70"/>
        <v>11.53943181818182</v>
      </c>
      <c r="T667" s="1">
        <v>46.67</v>
      </c>
      <c r="U667" s="1">
        <v>19.100000000000001</v>
      </c>
      <c r="V667" s="10">
        <f t="shared" si="71"/>
        <v>1.5910227272727273</v>
      </c>
      <c r="W667" s="10">
        <f t="shared" si="72"/>
        <v>0.65113636363636374</v>
      </c>
      <c r="X667">
        <f t="shared" si="73"/>
        <v>0.35319854464602923</v>
      </c>
    </row>
    <row r="668" spans="1:24" x14ac:dyDescent="0.2">
      <c r="A668" s="1" t="s">
        <v>89</v>
      </c>
      <c r="B668" s="1">
        <v>44</v>
      </c>
      <c r="C668" s="12">
        <v>4.4000000000000004</v>
      </c>
      <c r="D668" s="12" t="s">
        <v>59</v>
      </c>
      <c r="E668" s="11">
        <v>10</v>
      </c>
      <c r="F668" s="11">
        <v>13</v>
      </c>
      <c r="G668" s="1" t="s">
        <v>84</v>
      </c>
      <c r="H668" s="1">
        <v>9941</v>
      </c>
      <c r="I668" s="1" t="s">
        <v>85</v>
      </c>
      <c r="J668" s="1">
        <v>1</v>
      </c>
      <c r="K668" s="1">
        <v>77</v>
      </c>
      <c r="L668" s="1" t="s">
        <v>80</v>
      </c>
      <c r="M668" s="2">
        <v>43919</v>
      </c>
      <c r="N668" s="1">
        <v>4</v>
      </c>
      <c r="O668" s="1">
        <v>30</v>
      </c>
      <c r="P668" s="1">
        <v>29</v>
      </c>
      <c r="Q668" s="1">
        <v>29</v>
      </c>
      <c r="R668" s="1">
        <v>314.68</v>
      </c>
      <c r="S668">
        <f t="shared" si="70"/>
        <v>10.727727272727273</v>
      </c>
      <c r="T668" s="1">
        <v>43.27</v>
      </c>
      <c r="U668" s="1">
        <v>15.81</v>
      </c>
      <c r="V668" s="10">
        <f t="shared" si="71"/>
        <v>1.4751136363636366</v>
      </c>
      <c r="W668" s="10">
        <f t="shared" si="72"/>
        <v>0.5389772727272728</v>
      </c>
      <c r="X668">
        <f t="shared" si="73"/>
        <v>0.22437011218077874</v>
      </c>
    </row>
    <row r="669" spans="1:24" x14ac:dyDescent="0.2">
      <c r="A669" s="1" t="s">
        <v>89</v>
      </c>
      <c r="B669" s="1">
        <v>44</v>
      </c>
      <c r="C669" s="12">
        <v>4.4000000000000004</v>
      </c>
      <c r="D669" s="12" t="s">
        <v>59</v>
      </c>
      <c r="E669" s="11">
        <v>10</v>
      </c>
      <c r="F669" s="11">
        <v>13</v>
      </c>
      <c r="G669" s="1" t="s">
        <v>84</v>
      </c>
      <c r="H669" s="1">
        <v>9960</v>
      </c>
      <c r="I669" s="1" t="s">
        <v>85</v>
      </c>
      <c r="J669" s="1">
        <v>2</v>
      </c>
      <c r="K669" s="1">
        <v>78</v>
      </c>
      <c r="L669" s="1" t="s">
        <v>76</v>
      </c>
      <c r="M669" s="2">
        <v>43915</v>
      </c>
      <c r="N669" s="1">
        <v>1</v>
      </c>
      <c r="O669" s="1">
        <v>29</v>
      </c>
      <c r="P669" s="1">
        <v>30</v>
      </c>
      <c r="Q669" s="1">
        <v>30</v>
      </c>
      <c r="R669" s="1">
        <v>314.14</v>
      </c>
      <c r="S669">
        <f t="shared" si="70"/>
        <v>10.588988764044943</v>
      </c>
      <c r="T669" s="1">
        <v>39.81</v>
      </c>
      <c r="U669" s="1">
        <v>17.46</v>
      </c>
      <c r="V669" s="10">
        <f t="shared" si="71"/>
        <v>1.3419101123595505</v>
      </c>
      <c r="W669" s="10">
        <f t="shared" si="72"/>
        <v>0.58853932584269664</v>
      </c>
      <c r="X669">
        <f t="shared" si="73"/>
        <v>0.24337335151820311</v>
      </c>
    </row>
    <row r="670" spans="1:24" x14ac:dyDescent="0.2">
      <c r="A670" s="1" t="s">
        <v>89</v>
      </c>
      <c r="B670" s="1">
        <v>44</v>
      </c>
      <c r="C670" s="12">
        <v>4.4000000000000004</v>
      </c>
      <c r="D670" s="12" t="s">
        <v>59</v>
      </c>
      <c r="E670" s="11">
        <v>2</v>
      </c>
      <c r="F670" s="11">
        <v>1</v>
      </c>
      <c r="G670" s="1" t="s">
        <v>50</v>
      </c>
      <c r="H670" s="1">
        <v>8467</v>
      </c>
      <c r="I670" s="1" t="s">
        <v>46</v>
      </c>
      <c r="J670" s="1">
        <v>2</v>
      </c>
      <c r="K670" s="1">
        <v>78</v>
      </c>
      <c r="L670" s="1" t="s">
        <v>64</v>
      </c>
      <c r="M670" s="2">
        <v>43915</v>
      </c>
      <c r="N670" s="1">
        <v>1</v>
      </c>
      <c r="O670" s="1">
        <v>29</v>
      </c>
      <c r="P670" s="1">
        <v>30</v>
      </c>
      <c r="Q670" s="1">
        <v>30</v>
      </c>
      <c r="R670" s="1">
        <v>268.77</v>
      </c>
      <c r="S670">
        <f t="shared" si="70"/>
        <v>9.0596629213483144</v>
      </c>
      <c r="T670" s="1">
        <v>50.16</v>
      </c>
      <c r="U670" s="1">
        <v>25.08</v>
      </c>
      <c r="V670" s="10">
        <f t="shared" si="71"/>
        <v>1.6907865168539324</v>
      </c>
      <c r="W670" s="10">
        <f t="shared" si="72"/>
        <v>0.84539325842696622</v>
      </c>
      <c r="X670">
        <f t="shared" si="73"/>
        <v>0.63271037896720739</v>
      </c>
    </row>
    <row r="671" spans="1:24" x14ac:dyDescent="0.2">
      <c r="A671" s="1" t="s">
        <v>89</v>
      </c>
      <c r="B671" s="1">
        <v>44</v>
      </c>
      <c r="C671" s="12">
        <v>4.4000000000000004</v>
      </c>
      <c r="D671" s="12" t="s">
        <v>59</v>
      </c>
      <c r="E671" s="11">
        <v>10</v>
      </c>
      <c r="F671" s="11">
        <v>13</v>
      </c>
      <c r="G671" s="1" t="s">
        <v>84</v>
      </c>
      <c r="H671" s="1">
        <v>9951</v>
      </c>
      <c r="I671" s="1" t="s">
        <v>85</v>
      </c>
      <c r="J671" s="1">
        <v>2</v>
      </c>
      <c r="K671" s="1">
        <v>78</v>
      </c>
      <c r="L671" s="1" t="s">
        <v>67</v>
      </c>
      <c r="M671" s="2">
        <v>43917</v>
      </c>
      <c r="N671" s="1">
        <v>1</v>
      </c>
      <c r="O671" s="1">
        <v>30</v>
      </c>
      <c r="P671" s="1">
        <v>29</v>
      </c>
      <c r="Q671" s="1">
        <v>31</v>
      </c>
      <c r="R671" s="1">
        <v>319.42</v>
      </c>
      <c r="S671">
        <f t="shared" si="70"/>
        <v>10.647333333333334</v>
      </c>
      <c r="T671" s="1">
        <v>47.01</v>
      </c>
      <c r="U671" s="1">
        <v>18.03</v>
      </c>
      <c r="V671" s="10">
        <f t="shared" si="71"/>
        <v>1.5669999999999999</v>
      </c>
      <c r="W671" s="10">
        <f t="shared" si="72"/>
        <v>0.60100000000000009</v>
      </c>
      <c r="X671">
        <f t="shared" si="73"/>
        <v>0.29635793690742879</v>
      </c>
    </row>
    <row r="672" spans="1:24" x14ac:dyDescent="0.2">
      <c r="A672" s="1" t="s">
        <v>89</v>
      </c>
      <c r="B672" s="1">
        <v>44</v>
      </c>
      <c r="C672" s="12">
        <v>4.4000000000000004</v>
      </c>
      <c r="D672" s="12" t="s">
        <v>59</v>
      </c>
      <c r="E672" s="11">
        <v>2</v>
      </c>
      <c r="F672" s="11">
        <v>1</v>
      </c>
      <c r="G672" s="1" t="s">
        <v>50</v>
      </c>
      <c r="H672" s="1">
        <v>8461</v>
      </c>
      <c r="I672" s="1" t="s">
        <v>46</v>
      </c>
      <c r="J672" s="1">
        <v>2</v>
      </c>
      <c r="K672" s="1">
        <v>78</v>
      </c>
      <c r="L672" s="1" t="s">
        <v>69</v>
      </c>
      <c r="M672" s="2">
        <v>43917</v>
      </c>
      <c r="N672" s="1">
        <v>1</v>
      </c>
      <c r="O672" s="1">
        <v>30</v>
      </c>
      <c r="P672" s="1">
        <v>29</v>
      </c>
      <c r="Q672" s="1">
        <v>31</v>
      </c>
      <c r="R672" s="1">
        <v>334.32</v>
      </c>
      <c r="S672">
        <f t="shared" si="70"/>
        <v>11.144</v>
      </c>
      <c r="T672" s="1">
        <v>49.16</v>
      </c>
      <c r="U672" s="1">
        <v>26.08</v>
      </c>
      <c r="V672" s="10">
        <f t="shared" si="71"/>
        <v>1.6386666666666665</v>
      </c>
      <c r="W672" s="10">
        <f t="shared" si="72"/>
        <v>0.86933333333333329</v>
      </c>
      <c r="X672">
        <f t="shared" si="73"/>
        <v>0.64842821870336764</v>
      </c>
    </row>
    <row r="673" spans="1:24" x14ac:dyDescent="0.2">
      <c r="A673" s="1" t="s">
        <v>89</v>
      </c>
      <c r="B673" s="1">
        <v>44</v>
      </c>
      <c r="C673" s="12">
        <v>4.4000000000000004</v>
      </c>
      <c r="D673" s="12" t="s">
        <v>59</v>
      </c>
      <c r="E673" s="11">
        <v>10</v>
      </c>
      <c r="F673" s="11">
        <v>13</v>
      </c>
      <c r="G673" s="1" t="s">
        <v>84</v>
      </c>
      <c r="H673" s="1">
        <v>9964</v>
      </c>
      <c r="I673" s="1" t="s">
        <v>85</v>
      </c>
      <c r="J673" s="1">
        <v>3</v>
      </c>
      <c r="K673" s="1">
        <v>79</v>
      </c>
      <c r="L673" s="1" t="s">
        <v>71</v>
      </c>
      <c r="M673" s="2">
        <v>43915</v>
      </c>
      <c r="N673" s="1">
        <v>2</v>
      </c>
      <c r="O673" s="1">
        <v>30</v>
      </c>
      <c r="P673" s="1">
        <v>30</v>
      </c>
      <c r="Q673" s="1">
        <v>30</v>
      </c>
      <c r="R673" s="1">
        <v>320.77</v>
      </c>
      <c r="S673">
        <f t="shared" si="70"/>
        <v>10.692333333333332</v>
      </c>
      <c r="T673" s="1">
        <v>47.3</v>
      </c>
      <c r="U673" s="1">
        <v>17.46</v>
      </c>
      <c r="V673" s="10">
        <f t="shared" si="71"/>
        <v>1.5766666666666667</v>
      </c>
      <c r="W673" s="10">
        <f t="shared" si="72"/>
        <v>0.58200000000000007</v>
      </c>
      <c r="X673">
        <f t="shared" si="73"/>
        <v>0.27963046032634542</v>
      </c>
    </row>
    <row r="674" spans="1:24" x14ac:dyDescent="0.2">
      <c r="A674" s="1" t="s">
        <v>89</v>
      </c>
      <c r="B674" s="1">
        <v>44</v>
      </c>
      <c r="C674" s="12">
        <v>4.4000000000000004</v>
      </c>
      <c r="D674" s="12" t="s">
        <v>59</v>
      </c>
      <c r="E674" s="11">
        <v>2</v>
      </c>
      <c r="F674" s="11">
        <v>1</v>
      </c>
      <c r="G674" s="1" t="s">
        <v>50</v>
      </c>
      <c r="H674" s="1">
        <v>8474</v>
      </c>
      <c r="I674" s="1" t="s">
        <v>46</v>
      </c>
      <c r="J674" s="1">
        <v>3</v>
      </c>
      <c r="K674" s="1">
        <v>79</v>
      </c>
      <c r="L674" s="1" t="s">
        <v>82</v>
      </c>
      <c r="M674" s="2">
        <v>43915</v>
      </c>
      <c r="N674" s="1">
        <v>2</v>
      </c>
      <c r="O674" s="1">
        <v>30</v>
      </c>
      <c r="P674" s="1">
        <v>30</v>
      </c>
      <c r="Q674" s="1">
        <v>30</v>
      </c>
      <c r="R674" s="1">
        <v>341.87</v>
      </c>
      <c r="S674">
        <f t="shared" si="70"/>
        <v>11.395666666666667</v>
      </c>
      <c r="T674" s="1">
        <v>53.15</v>
      </c>
      <c r="U674" s="1">
        <v>21.1</v>
      </c>
      <c r="V674" s="10">
        <f t="shared" si="71"/>
        <v>1.7716666666666667</v>
      </c>
      <c r="W674" s="10">
        <f t="shared" si="72"/>
        <v>0.70333333333333337</v>
      </c>
      <c r="X674">
        <f t="shared" si="73"/>
        <v>0.45888412920336685</v>
      </c>
    </row>
    <row r="675" spans="1:24" x14ac:dyDescent="0.2">
      <c r="A675" s="1" t="s">
        <v>89</v>
      </c>
      <c r="B675" s="1">
        <v>44</v>
      </c>
      <c r="C675" s="12">
        <v>4.4000000000000004</v>
      </c>
      <c r="D675" s="12" t="s">
        <v>59</v>
      </c>
      <c r="E675" s="11">
        <v>2</v>
      </c>
      <c r="F675" s="11">
        <v>1</v>
      </c>
      <c r="G675" s="1" t="s">
        <v>50</v>
      </c>
      <c r="H675" s="1">
        <v>8478</v>
      </c>
      <c r="I675" s="1" t="s">
        <v>46</v>
      </c>
      <c r="J675" s="1">
        <v>3</v>
      </c>
      <c r="K675" s="1">
        <v>79</v>
      </c>
      <c r="L675" s="1" t="s">
        <v>81</v>
      </c>
      <c r="M675" s="2">
        <v>43915</v>
      </c>
      <c r="N675" s="1">
        <v>2</v>
      </c>
      <c r="O675" s="1">
        <v>30</v>
      </c>
      <c r="P675" s="1">
        <v>30</v>
      </c>
      <c r="Q675" s="1">
        <v>30</v>
      </c>
      <c r="R675" s="1">
        <v>303.73</v>
      </c>
      <c r="S675">
        <f t="shared" si="70"/>
        <v>10.124333333333334</v>
      </c>
      <c r="T675" s="1">
        <v>40.61</v>
      </c>
      <c r="U675" s="1">
        <v>17.03</v>
      </c>
      <c r="V675" s="10">
        <f t="shared" si="71"/>
        <v>1.3536666666666666</v>
      </c>
      <c r="W675" s="10">
        <f t="shared" si="72"/>
        <v>0.56766666666666665</v>
      </c>
      <c r="X675">
        <f t="shared" si="73"/>
        <v>0.22840054904743684</v>
      </c>
    </row>
    <row r="676" spans="1:24" x14ac:dyDescent="0.2">
      <c r="A676" s="1" t="s">
        <v>89</v>
      </c>
      <c r="B676" s="1">
        <v>44</v>
      </c>
      <c r="C676" s="12">
        <v>4.4000000000000004</v>
      </c>
      <c r="D676" s="12" t="s">
        <v>59</v>
      </c>
      <c r="E676" s="11">
        <v>2</v>
      </c>
      <c r="F676" s="11">
        <v>1</v>
      </c>
      <c r="G676" s="1" t="s">
        <v>50</v>
      </c>
      <c r="H676" s="1">
        <v>8495</v>
      </c>
      <c r="I676" s="1" t="s">
        <v>46</v>
      </c>
      <c r="J676" s="1">
        <v>4</v>
      </c>
      <c r="K676" s="1">
        <v>80</v>
      </c>
      <c r="L676" s="1" t="s">
        <v>77</v>
      </c>
      <c r="M676" s="2">
        <v>43913</v>
      </c>
      <c r="N676" s="1">
        <v>1</v>
      </c>
      <c r="O676" s="1">
        <v>30</v>
      </c>
      <c r="P676" s="1">
        <v>29</v>
      </c>
      <c r="Q676" s="1">
        <v>30</v>
      </c>
      <c r="R676" s="1">
        <v>325.10000000000002</v>
      </c>
      <c r="S676">
        <f t="shared" si="70"/>
        <v>10.958426966292135</v>
      </c>
      <c r="T676" s="1">
        <v>49.2</v>
      </c>
      <c r="U676" s="1">
        <v>25.81</v>
      </c>
      <c r="V676" s="10">
        <f t="shared" si="71"/>
        <v>1.6584269662921349</v>
      </c>
      <c r="W676" s="10">
        <f t="shared" si="72"/>
        <v>0.86999999999999988</v>
      </c>
      <c r="X676">
        <f t="shared" si="73"/>
        <v>0.65725436399721349</v>
      </c>
    </row>
    <row r="677" spans="1:24" x14ac:dyDescent="0.2">
      <c r="A677" s="1" t="s">
        <v>89</v>
      </c>
      <c r="B677" s="1">
        <v>44</v>
      </c>
      <c r="C677" s="12">
        <v>4.4000000000000004</v>
      </c>
      <c r="D677" s="12" t="s">
        <v>59</v>
      </c>
      <c r="E677" s="11">
        <v>4</v>
      </c>
      <c r="F677" s="11">
        <v>8</v>
      </c>
      <c r="G677" s="1" t="s">
        <v>51</v>
      </c>
      <c r="H677" s="1">
        <v>8930</v>
      </c>
      <c r="I677" s="1" t="s">
        <v>14</v>
      </c>
      <c r="J677" s="1">
        <v>1</v>
      </c>
      <c r="K677" s="1">
        <v>81</v>
      </c>
      <c r="L677" s="1" t="s">
        <v>73</v>
      </c>
      <c r="M677" s="2">
        <v>43917</v>
      </c>
      <c r="N677" s="1">
        <v>1</v>
      </c>
      <c r="O677" s="1">
        <v>30</v>
      </c>
      <c r="P677" s="1">
        <v>30</v>
      </c>
      <c r="Q677" s="1">
        <v>30</v>
      </c>
      <c r="R677" s="1">
        <v>362.82</v>
      </c>
      <c r="S677">
        <f t="shared" si="70"/>
        <v>12.093999999999999</v>
      </c>
      <c r="T677" s="1">
        <v>53.85</v>
      </c>
      <c r="U677" s="1">
        <v>20.62</v>
      </c>
      <c r="V677" s="10">
        <f t="shared" si="71"/>
        <v>1.7950000000000002</v>
      </c>
      <c r="W677" s="10">
        <f t="shared" si="72"/>
        <v>0.68733333333333335</v>
      </c>
      <c r="X677">
        <f t="shared" si="73"/>
        <v>0.44401525120230861</v>
      </c>
    </row>
    <row r="678" spans="1:24" x14ac:dyDescent="0.2">
      <c r="A678" s="1" t="s">
        <v>89</v>
      </c>
      <c r="B678" s="1">
        <v>44</v>
      </c>
      <c r="C678" s="12">
        <v>4.4000000000000004</v>
      </c>
      <c r="D678" s="12" t="s">
        <v>59</v>
      </c>
      <c r="E678" s="11">
        <v>8</v>
      </c>
      <c r="F678" s="11">
        <v>11</v>
      </c>
      <c r="G678" s="1" t="s">
        <v>52</v>
      </c>
      <c r="H678" s="1">
        <v>9657</v>
      </c>
      <c r="I678" s="1" t="s">
        <v>29</v>
      </c>
      <c r="J678" s="1">
        <v>1</v>
      </c>
      <c r="K678" s="1">
        <v>81</v>
      </c>
      <c r="L678" s="1" t="s">
        <v>74</v>
      </c>
      <c r="M678" s="2">
        <v>43917</v>
      </c>
      <c r="N678" s="1">
        <v>4</v>
      </c>
      <c r="O678" s="1">
        <v>29</v>
      </c>
      <c r="P678" s="1">
        <v>29</v>
      </c>
      <c r="Q678" s="1">
        <v>29</v>
      </c>
      <c r="R678" s="1">
        <v>328.92</v>
      </c>
      <c r="S678">
        <f t="shared" si="70"/>
        <v>11.342068965517242</v>
      </c>
      <c r="T678" s="1">
        <v>45.28</v>
      </c>
      <c r="U678" s="1">
        <v>24.76</v>
      </c>
      <c r="V678" s="10">
        <f t="shared" si="71"/>
        <v>1.5613793103448277</v>
      </c>
      <c r="W678" s="10">
        <f t="shared" si="72"/>
        <v>0.85379310344827597</v>
      </c>
      <c r="X678">
        <f t="shared" si="73"/>
        <v>0.59595343521055277</v>
      </c>
    </row>
    <row r="679" spans="1:24" x14ac:dyDescent="0.2">
      <c r="A679" s="1" t="s">
        <v>89</v>
      </c>
      <c r="B679" s="1">
        <v>44</v>
      </c>
      <c r="C679" s="12">
        <v>4.4000000000000004</v>
      </c>
      <c r="D679" s="12" t="s">
        <v>59</v>
      </c>
      <c r="E679" s="11">
        <v>4</v>
      </c>
      <c r="F679" s="11">
        <v>8</v>
      </c>
      <c r="G679" s="1" t="s">
        <v>51</v>
      </c>
      <c r="H679" s="1">
        <v>8947</v>
      </c>
      <c r="I679" s="1" t="s">
        <v>14</v>
      </c>
      <c r="J679" s="1">
        <v>2</v>
      </c>
      <c r="K679" s="1">
        <v>82</v>
      </c>
      <c r="L679" s="1" t="s">
        <v>75</v>
      </c>
      <c r="M679" s="2">
        <v>43915</v>
      </c>
      <c r="N679" s="1">
        <v>2</v>
      </c>
      <c r="O679" s="1">
        <v>30</v>
      </c>
      <c r="P679" s="1">
        <v>29</v>
      </c>
      <c r="Q679" s="1">
        <v>30</v>
      </c>
      <c r="R679" s="1">
        <v>345.31</v>
      </c>
      <c r="S679">
        <f t="shared" si="70"/>
        <v>11.639662921348314</v>
      </c>
      <c r="T679" s="1">
        <v>49.93</v>
      </c>
      <c r="U679" s="1">
        <v>23.85</v>
      </c>
      <c r="V679" s="10">
        <f t="shared" si="71"/>
        <v>1.6830337078651685</v>
      </c>
      <c r="W679" s="10">
        <f t="shared" si="72"/>
        <v>0.80393258426966296</v>
      </c>
      <c r="X679">
        <f t="shared" si="73"/>
        <v>0.56954848286132242</v>
      </c>
    </row>
    <row r="680" spans="1:24" x14ac:dyDescent="0.2">
      <c r="A680" s="1" t="s">
        <v>89</v>
      </c>
      <c r="B680" s="1">
        <v>44</v>
      </c>
      <c r="C680" s="12">
        <v>4.4000000000000004</v>
      </c>
      <c r="D680" s="12" t="s">
        <v>59</v>
      </c>
      <c r="E680" s="11">
        <v>8</v>
      </c>
      <c r="F680" s="11">
        <v>11</v>
      </c>
      <c r="G680" s="1" t="s">
        <v>52</v>
      </c>
      <c r="H680" s="1">
        <v>9670</v>
      </c>
      <c r="I680" s="1" t="s">
        <v>29</v>
      </c>
      <c r="J680" s="1">
        <v>2</v>
      </c>
      <c r="K680" s="1">
        <v>82</v>
      </c>
      <c r="L680" s="1" t="s">
        <v>63</v>
      </c>
      <c r="M680" s="2">
        <v>43915</v>
      </c>
      <c r="N680" s="1">
        <v>2</v>
      </c>
      <c r="O680" s="1">
        <v>30</v>
      </c>
      <c r="P680" s="1">
        <v>29</v>
      </c>
      <c r="Q680" s="1">
        <v>30</v>
      </c>
      <c r="R680" s="1">
        <v>314.14999999999998</v>
      </c>
      <c r="S680">
        <f t="shared" si="70"/>
        <v>10.589325842696628</v>
      </c>
      <c r="T680" s="1">
        <v>51.61</v>
      </c>
      <c r="U680" s="1">
        <v>24.21</v>
      </c>
      <c r="V680" s="10">
        <f t="shared" si="71"/>
        <v>1.7396629213483146</v>
      </c>
      <c r="W680" s="10">
        <f t="shared" si="72"/>
        <v>0.81606741573033703</v>
      </c>
      <c r="X680">
        <f t="shared" si="73"/>
        <v>0.60661871463720707</v>
      </c>
    </row>
    <row r="681" spans="1:24" x14ac:dyDescent="0.2">
      <c r="A681" s="1" t="s">
        <v>89</v>
      </c>
      <c r="B681" s="1">
        <v>44</v>
      </c>
      <c r="C681" s="12">
        <v>4.4000000000000004</v>
      </c>
      <c r="D681" s="12" t="s">
        <v>59</v>
      </c>
      <c r="E681" s="11">
        <v>8</v>
      </c>
      <c r="F681" s="11">
        <v>11</v>
      </c>
      <c r="G681" s="1" t="s">
        <v>52</v>
      </c>
      <c r="H681" s="1">
        <v>9668</v>
      </c>
      <c r="I681" s="1" t="s">
        <v>29</v>
      </c>
      <c r="J681" s="1">
        <v>2</v>
      </c>
      <c r="K681" s="1">
        <v>82</v>
      </c>
      <c r="L681" s="1" t="s">
        <v>58</v>
      </c>
      <c r="M681" s="2">
        <v>43917</v>
      </c>
      <c r="N681" s="1">
        <v>1</v>
      </c>
      <c r="O681" s="1">
        <v>29</v>
      </c>
      <c r="P681" s="1">
        <v>30</v>
      </c>
      <c r="Q681" s="1">
        <v>29</v>
      </c>
      <c r="R681" s="1">
        <v>335.33</v>
      </c>
      <c r="S681">
        <f t="shared" si="70"/>
        <v>11.431704545454545</v>
      </c>
      <c r="T681" s="1">
        <v>53.76</v>
      </c>
      <c r="U681" s="1">
        <v>23.35</v>
      </c>
      <c r="V681" s="10">
        <f t="shared" si="71"/>
        <v>1.8327272727272728</v>
      </c>
      <c r="W681" s="10">
        <f t="shared" si="72"/>
        <v>0.79602272727272738</v>
      </c>
      <c r="X681">
        <f t="shared" si="73"/>
        <v>0.60806135069136324</v>
      </c>
    </row>
    <row r="682" spans="1:24" x14ac:dyDescent="0.2">
      <c r="A682" s="1" t="s">
        <v>89</v>
      </c>
      <c r="B682" s="1">
        <v>44</v>
      </c>
      <c r="C682" s="12">
        <v>4.4000000000000004</v>
      </c>
      <c r="D682" s="12" t="s">
        <v>59</v>
      </c>
      <c r="E682" s="11">
        <v>4</v>
      </c>
      <c r="F682" s="11">
        <v>8</v>
      </c>
      <c r="G682" s="1" t="s">
        <v>51</v>
      </c>
      <c r="H682" s="1">
        <v>8960</v>
      </c>
      <c r="I682" s="1" t="s">
        <v>14</v>
      </c>
      <c r="J682" s="1">
        <v>3</v>
      </c>
      <c r="K682" s="1">
        <v>83</v>
      </c>
      <c r="L682" s="1" t="s">
        <v>61</v>
      </c>
      <c r="M682" s="2">
        <v>43917</v>
      </c>
      <c r="N682" s="1">
        <v>4</v>
      </c>
      <c r="O682" s="1">
        <v>30</v>
      </c>
      <c r="P682" s="1">
        <v>30</v>
      </c>
      <c r="Q682" s="1">
        <v>30</v>
      </c>
      <c r="R682" s="1">
        <v>263.04000000000002</v>
      </c>
      <c r="S682">
        <f t="shared" si="70"/>
        <v>8.7680000000000007</v>
      </c>
      <c r="T682" s="1">
        <v>52.04</v>
      </c>
      <c r="U682" s="1">
        <v>22.02</v>
      </c>
      <c r="V682" s="10">
        <f t="shared" si="71"/>
        <v>1.7346666666666666</v>
      </c>
      <c r="W682" s="10">
        <f t="shared" si="72"/>
        <v>0.73399999999999999</v>
      </c>
      <c r="X682">
        <f t="shared" si="73"/>
        <v>0.48933555801607259</v>
      </c>
    </row>
    <row r="683" spans="1:24" x14ac:dyDescent="0.2">
      <c r="A683" s="1" t="s">
        <v>89</v>
      </c>
      <c r="B683" s="1">
        <v>44</v>
      </c>
      <c r="C683" s="12">
        <v>4.4000000000000004</v>
      </c>
      <c r="D683" s="12" t="s">
        <v>59</v>
      </c>
      <c r="E683" s="11">
        <v>8</v>
      </c>
      <c r="F683" s="11">
        <v>11</v>
      </c>
      <c r="G683" s="1" t="s">
        <v>52</v>
      </c>
      <c r="H683" s="1">
        <v>9673</v>
      </c>
      <c r="I683" s="1" t="s">
        <v>29</v>
      </c>
      <c r="J683" s="1">
        <v>3</v>
      </c>
      <c r="K683" s="1">
        <v>83</v>
      </c>
      <c r="L683" s="1" t="s">
        <v>69</v>
      </c>
      <c r="M683" s="2">
        <v>43919</v>
      </c>
      <c r="N683" s="1">
        <v>2</v>
      </c>
      <c r="O683" s="1">
        <v>30</v>
      </c>
      <c r="P683" s="1">
        <v>30</v>
      </c>
      <c r="Q683" s="1">
        <v>30</v>
      </c>
      <c r="R683" s="1">
        <v>325.42</v>
      </c>
      <c r="S683">
        <f t="shared" si="70"/>
        <v>10.847333333333333</v>
      </c>
      <c r="T683" s="1">
        <v>48.08</v>
      </c>
      <c r="U683" s="1">
        <v>24.35</v>
      </c>
      <c r="V683" s="10">
        <f t="shared" si="71"/>
        <v>1.6026666666666667</v>
      </c>
      <c r="W683" s="10">
        <f t="shared" si="72"/>
        <v>0.81166666666666676</v>
      </c>
      <c r="X683">
        <f t="shared" si="73"/>
        <v>0.55283718669580484</v>
      </c>
    </row>
    <row r="684" spans="1:24" x14ac:dyDescent="0.2">
      <c r="A684" s="1" t="s">
        <v>89</v>
      </c>
      <c r="B684" s="1">
        <v>44</v>
      </c>
      <c r="C684" s="12">
        <v>4.4000000000000004</v>
      </c>
      <c r="D684" s="12" t="s">
        <v>59</v>
      </c>
      <c r="E684" s="11">
        <v>4</v>
      </c>
      <c r="F684" s="11">
        <v>8</v>
      </c>
      <c r="G684" s="1" t="s">
        <v>51</v>
      </c>
      <c r="H684" s="1">
        <v>8966</v>
      </c>
      <c r="I684" s="1" t="s">
        <v>14</v>
      </c>
      <c r="J684" s="1">
        <v>4</v>
      </c>
      <c r="K684" s="1">
        <v>84</v>
      </c>
      <c r="L684" s="1" t="s">
        <v>73</v>
      </c>
      <c r="M684" s="2">
        <v>43915</v>
      </c>
      <c r="N684" s="1">
        <v>1</v>
      </c>
      <c r="O684" s="1">
        <v>30</v>
      </c>
      <c r="P684" s="1">
        <v>29</v>
      </c>
      <c r="Q684" s="1">
        <v>30</v>
      </c>
      <c r="R684" s="1">
        <v>345.16</v>
      </c>
      <c r="S684">
        <f t="shared" si="70"/>
        <v>11.634606741573034</v>
      </c>
      <c r="T684" s="1">
        <v>56.75</v>
      </c>
      <c r="U684" s="1">
        <v>23.77</v>
      </c>
      <c r="V684" s="10">
        <f t="shared" si="71"/>
        <v>1.9129213483146066</v>
      </c>
      <c r="W684" s="10">
        <f t="shared" si="72"/>
        <v>0.80123595505617973</v>
      </c>
      <c r="X684">
        <f t="shared" si="73"/>
        <v>0.64300832515460538</v>
      </c>
    </row>
    <row r="685" spans="1:24" x14ac:dyDescent="0.2">
      <c r="A685" s="1" t="s">
        <v>89</v>
      </c>
      <c r="B685" s="1">
        <v>44</v>
      </c>
      <c r="C685" s="12">
        <v>4.4000000000000004</v>
      </c>
      <c r="D685" s="12" t="s">
        <v>59</v>
      </c>
      <c r="E685" s="11">
        <v>4</v>
      </c>
      <c r="F685" s="11">
        <v>8</v>
      </c>
      <c r="G685" s="1" t="s">
        <v>51</v>
      </c>
      <c r="H685" s="1">
        <v>8975</v>
      </c>
      <c r="I685" s="1" t="s">
        <v>14</v>
      </c>
      <c r="J685" s="1">
        <v>4</v>
      </c>
      <c r="K685" s="1">
        <v>84</v>
      </c>
      <c r="L685" s="1" t="s">
        <v>66</v>
      </c>
      <c r="M685" s="2">
        <v>43917</v>
      </c>
      <c r="N685" s="1">
        <v>1</v>
      </c>
      <c r="O685" s="1">
        <v>30</v>
      </c>
      <c r="P685" s="1">
        <v>30</v>
      </c>
      <c r="Q685" s="1">
        <v>30</v>
      </c>
      <c r="R685" s="1">
        <v>330.43</v>
      </c>
      <c r="S685">
        <f t="shared" si="70"/>
        <v>11.014333333333333</v>
      </c>
      <c r="T685" s="1">
        <v>39.4</v>
      </c>
      <c r="U685" s="1">
        <v>20.62</v>
      </c>
      <c r="V685" s="10">
        <f t="shared" si="71"/>
        <v>1.3133333333333332</v>
      </c>
      <c r="W685" s="10">
        <f t="shared" si="72"/>
        <v>0.68733333333333335</v>
      </c>
      <c r="X685">
        <f t="shared" si="73"/>
        <v>0.32486909744421461</v>
      </c>
    </row>
    <row r="686" spans="1:24" x14ac:dyDescent="0.2">
      <c r="A686" s="1" t="s">
        <v>89</v>
      </c>
      <c r="B686" s="1">
        <v>44</v>
      </c>
      <c r="C686" s="12">
        <v>4.4000000000000004</v>
      </c>
      <c r="D686" s="12" t="s">
        <v>59</v>
      </c>
      <c r="E686" s="11">
        <v>8</v>
      </c>
      <c r="F686" s="11">
        <v>11</v>
      </c>
      <c r="G686" s="1" t="s">
        <v>52</v>
      </c>
      <c r="H686" s="1">
        <v>9689</v>
      </c>
      <c r="I686" s="1" t="s">
        <v>29</v>
      </c>
      <c r="J686" s="1">
        <v>4</v>
      </c>
      <c r="K686" s="1">
        <v>84</v>
      </c>
      <c r="L686" s="1" t="s">
        <v>62</v>
      </c>
      <c r="M686" s="2">
        <v>43919</v>
      </c>
      <c r="N686" s="1">
        <v>4</v>
      </c>
      <c r="O686" s="1">
        <v>29</v>
      </c>
      <c r="P686" s="1">
        <v>29</v>
      </c>
      <c r="Q686" s="1">
        <v>30</v>
      </c>
      <c r="R686" s="1">
        <v>329.48</v>
      </c>
      <c r="S686">
        <f t="shared" si="70"/>
        <v>11.232272727272729</v>
      </c>
      <c r="T686" s="1">
        <v>48.76</v>
      </c>
      <c r="U686" s="1">
        <v>21.95</v>
      </c>
      <c r="V686" s="10">
        <f t="shared" si="71"/>
        <v>1.6622727272727273</v>
      </c>
      <c r="W686" s="10">
        <f t="shared" si="72"/>
        <v>0.74829545454545454</v>
      </c>
      <c r="X686">
        <f t="shared" si="73"/>
        <v>0.48735689656077447</v>
      </c>
    </row>
    <row r="687" spans="1:24" x14ac:dyDescent="0.2">
      <c r="A687" s="1" t="s">
        <v>89</v>
      </c>
      <c r="B687" s="1">
        <v>44</v>
      </c>
      <c r="C687" s="12">
        <v>4.4000000000000004</v>
      </c>
      <c r="D687" s="12" t="s">
        <v>59</v>
      </c>
      <c r="E687" s="11">
        <v>1</v>
      </c>
      <c r="F687" s="11">
        <v>2</v>
      </c>
      <c r="G687" s="1" t="s">
        <v>50</v>
      </c>
      <c r="H687" s="1">
        <v>8327</v>
      </c>
      <c r="I687" s="1" t="s">
        <v>4</v>
      </c>
      <c r="J687" s="1">
        <v>2</v>
      </c>
      <c r="K687" s="1">
        <v>86</v>
      </c>
      <c r="L687" s="1" t="s">
        <v>66</v>
      </c>
      <c r="M687" s="2">
        <v>43911</v>
      </c>
      <c r="N687" s="1">
        <v>2</v>
      </c>
      <c r="O687" s="1">
        <v>31</v>
      </c>
      <c r="P687" s="1">
        <v>30</v>
      </c>
      <c r="Q687" s="1">
        <v>31</v>
      </c>
      <c r="R687" s="1">
        <v>307.73</v>
      </c>
      <c r="S687">
        <f t="shared" si="70"/>
        <v>10.034673913043479</v>
      </c>
      <c r="T687" s="1">
        <v>51.62</v>
      </c>
      <c r="U687" s="1">
        <v>25.81</v>
      </c>
      <c r="V687" s="10">
        <f t="shared" si="71"/>
        <v>1.6832608695652171</v>
      </c>
      <c r="W687" s="10">
        <f t="shared" si="72"/>
        <v>0.84163043478260857</v>
      </c>
      <c r="X687">
        <f t="shared" si="73"/>
        <v>0.62429939451950756</v>
      </c>
    </row>
    <row r="688" spans="1:24" x14ac:dyDescent="0.2">
      <c r="A688" s="1" t="s">
        <v>89</v>
      </c>
      <c r="B688" s="1">
        <v>44</v>
      </c>
      <c r="C688" s="12">
        <v>4.4000000000000004</v>
      </c>
      <c r="D688" s="12" t="s">
        <v>59</v>
      </c>
      <c r="E688" s="11">
        <v>1</v>
      </c>
      <c r="F688" s="11">
        <v>2</v>
      </c>
      <c r="G688" s="1" t="s">
        <v>50</v>
      </c>
      <c r="H688" s="1">
        <v>8328</v>
      </c>
      <c r="I688" s="1" t="s">
        <v>4</v>
      </c>
      <c r="J688" s="1">
        <v>2</v>
      </c>
      <c r="K688" s="1">
        <v>86</v>
      </c>
      <c r="L688" s="1" t="s">
        <v>76</v>
      </c>
      <c r="M688" s="2">
        <v>43911</v>
      </c>
      <c r="N688" s="1">
        <v>2</v>
      </c>
      <c r="O688" s="1">
        <v>31</v>
      </c>
      <c r="P688" s="1">
        <v>30</v>
      </c>
      <c r="Q688" s="1">
        <v>31</v>
      </c>
      <c r="R688" s="1">
        <v>345.95</v>
      </c>
      <c r="S688">
        <f t="shared" si="70"/>
        <v>11.280978260869565</v>
      </c>
      <c r="T688" s="1">
        <v>54.38</v>
      </c>
      <c r="U688" s="1">
        <v>27.29</v>
      </c>
      <c r="V688" s="10">
        <f t="shared" si="71"/>
        <v>1.7732608695652174</v>
      </c>
      <c r="W688" s="10">
        <f t="shared" si="72"/>
        <v>0.88989130434782604</v>
      </c>
      <c r="X688">
        <f t="shared" si="73"/>
        <v>0.73526717686953968</v>
      </c>
    </row>
    <row r="689" spans="1:24" x14ac:dyDescent="0.2">
      <c r="A689" s="1" t="s">
        <v>89</v>
      </c>
      <c r="B689" s="1">
        <v>44</v>
      </c>
      <c r="C689" s="12">
        <v>4.4000000000000004</v>
      </c>
      <c r="D689" s="12" t="s">
        <v>59</v>
      </c>
      <c r="E689" s="11">
        <v>5</v>
      </c>
      <c r="F689" s="11">
        <v>5</v>
      </c>
      <c r="G689" s="1" t="s">
        <v>51</v>
      </c>
      <c r="H689" s="1">
        <v>8989</v>
      </c>
      <c r="I689" s="1" t="s">
        <v>15</v>
      </c>
      <c r="J689" s="1">
        <v>2</v>
      </c>
      <c r="K689" s="1">
        <v>86</v>
      </c>
      <c r="L689" s="1" t="s">
        <v>69</v>
      </c>
      <c r="M689" s="2">
        <v>43915</v>
      </c>
      <c r="N689" s="1">
        <v>1</v>
      </c>
      <c r="O689" s="1">
        <v>30</v>
      </c>
      <c r="P689" s="1">
        <v>30</v>
      </c>
      <c r="Q689" s="1">
        <v>30</v>
      </c>
      <c r="R689" s="1">
        <v>284.27999999999997</v>
      </c>
      <c r="S689">
        <f t="shared" si="70"/>
        <v>9.4759999999999991</v>
      </c>
      <c r="T689" s="1">
        <v>39.29</v>
      </c>
      <c r="U689" s="1">
        <v>20.25</v>
      </c>
      <c r="V689" s="10">
        <f t="shared" si="71"/>
        <v>1.3096666666666665</v>
      </c>
      <c r="W689" s="10">
        <f t="shared" si="72"/>
        <v>0.67500000000000004</v>
      </c>
      <c r="X689">
        <f t="shared" si="73"/>
        <v>0.31244022512884312</v>
      </c>
    </row>
    <row r="690" spans="1:24" x14ac:dyDescent="0.2">
      <c r="A690" s="1" t="s">
        <v>89</v>
      </c>
      <c r="B690" s="1">
        <v>44</v>
      </c>
      <c r="C690" s="12">
        <v>4.4000000000000004</v>
      </c>
      <c r="D690" s="12" t="s">
        <v>59</v>
      </c>
      <c r="E690" s="11">
        <v>5</v>
      </c>
      <c r="F690" s="11">
        <v>5</v>
      </c>
      <c r="G690" s="1" t="s">
        <v>51</v>
      </c>
      <c r="H690" s="1">
        <v>9002</v>
      </c>
      <c r="I690" s="1" t="s">
        <v>15</v>
      </c>
      <c r="J690" s="1">
        <v>3</v>
      </c>
      <c r="K690" s="1">
        <v>87</v>
      </c>
      <c r="L690" s="1" t="s">
        <v>82</v>
      </c>
      <c r="M690" s="2">
        <v>43915</v>
      </c>
      <c r="N690" s="1">
        <v>1</v>
      </c>
      <c r="O690" s="1">
        <v>29</v>
      </c>
      <c r="P690" s="1">
        <v>29</v>
      </c>
      <c r="Q690" s="1">
        <v>30</v>
      </c>
      <c r="R690" s="1">
        <v>322.01</v>
      </c>
      <c r="S690">
        <f t="shared" si="70"/>
        <v>10.977613636363637</v>
      </c>
      <c r="T690" s="1">
        <v>46.75</v>
      </c>
      <c r="U690" s="1">
        <v>22.63</v>
      </c>
      <c r="V690" s="10">
        <f t="shared" si="71"/>
        <v>1.59375</v>
      </c>
      <c r="W690" s="10">
        <f t="shared" si="72"/>
        <v>0.77147727272727273</v>
      </c>
      <c r="X690">
        <f t="shared" si="73"/>
        <v>0.49666675752060935</v>
      </c>
    </row>
    <row r="691" spans="1:24" x14ac:dyDescent="0.2">
      <c r="A691" s="1" t="s">
        <v>89</v>
      </c>
      <c r="B691" s="1">
        <v>44</v>
      </c>
      <c r="C691" s="12">
        <v>4.4000000000000004</v>
      </c>
      <c r="D691" s="12" t="s">
        <v>59</v>
      </c>
      <c r="E691" s="11">
        <v>5</v>
      </c>
      <c r="F691" s="11">
        <v>5</v>
      </c>
      <c r="G691" s="1" t="s">
        <v>51</v>
      </c>
      <c r="H691" s="1">
        <v>9006</v>
      </c>
      <c r="I691" s="1" t="s">
        <v>15</v>
      </c>
      <c r="J691" s="1">
        <v>3</v>
      </c>
      <c r="K691" s="1">
        <v>87</v>
      </c>
      <c r="L691" s="1" t="s">
        <v>81</v>
      </c>
      <c r="M691" s="2">
        <v>43915</v>
      </c>
      <c r="N691" s="1">
        <v>1</v>
      </c>
      <c r="O691" s="1">
        <v>29</v>
      </c>
      <c r="P691" s="1">
        <v>29</v>
      </c>
      <c r="Q691" s="1">
        <v>30</v>
      </c>
      <c r="R691" s="1">
        <v>335.95</v>
      </c>
      <c r="S691">
        <f t="shared" si="70"/>
        <v>11.452840909090909</v>
      </c>
      <c r="T691" s="1">
        <v>51.48</v>
      </c>
      <c r="U691" s="1">
        <v>24.17</v>
      </c>
      <c r="V691" s="10">
        <f t="shared" si="71"/>
        <v>1.7549999999999999</v>
      </c>
      <c r="W691" s="10">
        <f t="shared" si="72"/>
        <v>0.82397727272727284</v>
      </c>
      <c r="X691">
        <f t="shared" si="73"/>
        <v>0.62388739186653663</v>
      </c>
    </row>
    <row r="692" spans="1:24" x14ac:dyDescent="0.2">
      <c r="A692" s="1" t="s">
        <v>89</v>
      </c>
      <c r="B692" s="1">
        <v>44</v>
      </c>
      <c r="C692" s="12">
        <v>4.4000000000000004</v>
      </c>
      <c r="D692" s="12" t="s">
        <v>59</v>
      </c>
      <c r="E692" s="11">
        <v>1</v>
      </c>
      <c r="F692" s="11">
        <v>2</v>
      </c>
      <c r="G692" s="1" t="s">
        <v>50</v>
      </c>
      <c r="H692" s="1">
        <v>8351</v>
      </c>
      <c r="I692" s="1" t="s">
        <v>4</v>
      </c>
      <c r="J692" s="1">
        <v>4</v>
      </c>
      <c r="K692" s="1">
        <v>88</v>
      </c>
      <c r="L692" s="1" t="s">
        <v>66</v>
      </c>
      <c r="M692" s="2">
        <v>43911</v>
      </c>
      <c r="N692" s="1">
        <v>1</v>
      </c>
      <c r="O692" s="1">
        <v>30</v>
      </c>
      <c r="P692" s="1">
        <v>30</v>
      </c>
      <c r="Q692" s="1">
        <v>30</v>
      </c>
      <c r="R692" s="1">
        <v>333.28</v>
      </c>
      <c r="S692">
        <f t="shared" si="70"/>
        <v>11.109333333333332</v>
      </c>
      <c r="T692" s="1">
        <v>51.55</v>
      </c>
      <c r="U692" s="1">
        <v>27.51</v>
      </c>
      <c r="V692" s="10">
        <f t="shared" si="71"/>
        <v>1.7183333333333333</v>
      </c>
      <c r="W692" s="10">
        <f t="shared" si="72"/>
        <v>0.91700000000000004</v>
      </c>
      <c r="X692">
        <f t="shared" si="73"/>
        <v>0.75656232131552392</v>
      </c>
    </row>
    <row r="693" spans="1:24" x14ac:dyDescent="0.2">
      <c r="A693" s="1" t="s">
        <v>89</v>
      </c>
      <c r="B693" s="1">
        <v>44</v>
      </c>
      <c r="C693" s="12">
        <v>4.4000000000000004</v>
      </c>
      <c r="D693" s="12" t="s">
        <v>59</v>
      </c>
      <c r="E693" s="11">
        <v>1</v>
      </c>
      <c r="F693" s="11">
        <v>2</v>
      </c>
      <c r="G693" s="1" t="s">
        <v>50</v>
      </c>
      <c r="H693" s="1">
        <v>8352</v>
      </c>
      <c r="I693" s="1" t="s">
        <v>4</v>
      </c>
      <c r="J693" s="1">
        <v>4</v>
      </c>
      <c r="K693" s="1">
        <v>88</v>
      </c>
      <c r="L693" s="1" t="s">
        <v>76</v>
      </c>
      <c r="M693" s="2">
        <v>43911</v>
      </c>
      <c r="N693" s="1">
        <v>1</v>
      </c>
      <c r="O693" s="1">
        <v>30</v>
      </c>
      <c r="P693" s="1">
        <v>30</v>
      </c>
      <c r="Q693" s="1">
        <v>30</v>
      </c>
      <c r="R693" s="1">
        <v>341.4</v>
      </c>
      <c r="S693">
        <f t="shared" si="70"/>
        <v>11.379999999999999</v>
      </c>
      <c r="T693" s="1">
        <v>51.01</v>
      </c>
      <c r="U693" s="1">
        <v>27.02</v>
      </c>
      <c r="V693" s="10">
        <f t="shared" si="71"/>
        <v>1.7003333333333333</v>
      </c>
      <c r="W693" s="10">
        <f t="shared" si="72"/>
        <v>0.90066666666666662</v>
      </c>
      <c r="X693">
        <f t="shared" si="73"/>
        <v>0.72220563229553369</v>
      </c>
    </row>
    <row r="694" spans="1:24" x14ac:dyDescent="0.2">
      <c r="A694" s="1" t="s">
        <v>89</v>
      </c>
      <c r="B694" s="1">
        <v>44</v>
      </c>
      <c r="C694" s="12">
        <v>4.4000000000000004</v>
      </c>
      <c r="D694" s="12" t="s">
        <v>59</v>
      </c>
      <c r="E694" s="11">
        <v>1</v>
      </c>
      <c r="F694" s="11">
        <v>2</v>
      </c>
      <c r="G694" s="1" t="s">
        <v>50</v>
      </c>
      <c r="H694" s="1">
        <v>8350</v>
      </c>
      <c r="I694" s="1" t="s">
        <v>4</v>
      </c>
      <c r="J694" s="1">
        <v>4</v>
      </c>
      <c r="K694" s="1">
        <v>88</v>
      </c>
      <c r="L694" s="1" t="s">
        <v>78</v>
      </c>
      <c r="M694" s="2">
        <v>43913</v>
      </c>
      <c r="N694" s="1">
        <v>4</v>
      </c>
      <c r="O694" s="1">
        <v>30</v>
      </c>
      <c r="P694" s="1">
        <v>30</v>
      </c>
      <c r="Q694" s="1">
        <v>30</v>
      </c>
      <c r="R694" s="1">
        <v>327.82</v>
      </c>
      <c r="S694">
        <f t="shared" si="70"/>
        <v>10.927333333333333</v>
      </c>
      <c r="T694" s="1">
        <v>54.56</v>
      </c>
      <c r="U694" s="1">
        <v>25.94</v>
      </c>
      <c r="V694" s="10">
        <f t="shared" si="71"/>
        <v>1.8186666666666667</v>
      </c>
      <c r="W694" s="10">
        <f t="shared" si="72"/>
        <v>0.86466666666666669</v>
      </c>
      <c r="X694">
        <f t="shared" si="73"/>
        <v>0.71194945728201386</v>
      </c>
    </row>
    <row r="695" spans="1:24" x14ac:dyDescent="0.2">
      <c r="A695" s="1" t="s">
        <v>89</v>
      </c>
      <c r="B695" s="1">
        <v>44</v>
      </c>
      <c r="C695" s="12">
        <v>4.4000000000000004</v>
      </c>
      <c r="D695" s="12" t="s">
        <v>59</v>
      </c>
      <c r="E695" s="11">
        <v>5</v>
      </c>
      <c r="F695" s="11">
        <v>5</v>
      </c>
      <c r="G695" s="1" t="s">
        <v>51</v>
      </c>
      <c r="H695" s="1">
        <v>9013</v>
      </c>
      <c r="I695" s="1" t="s">
        <v>15</v>
      </c>
      <c r="J695" s="1">
        <v>4</v>
      </c>
      <c r="K695" s="1">
        <v>88</v>
      </c>
      <c r="L695" s="1" t="s">
        <v>69</v>
      </c>
      <c r="M695" s="2">
        <v>43917</v>
      </c>
      <c r="N695" s="1">
        <v>3</v>
      </c>
      <c r="O695" s="1">
        <v>30</v>
      </c>
      <c r="P695" s="1">
        <v>30</v>
      </c>
      <c r="Q695" s="1">
        <v>31</v>
      </c>
      <c r="R695" s="1">
        <v>333.14</v>
      </c>
      <c r="S695">
        <f t="shared" si="70"/>
        <v>10.982637362637362</v>
      </c>
      <c r="T695" s="1">
        <v>51.48</v>
      </c>
      <c r="U695" s="1">
        <v>21.21</v>
      </c>
      <c r="V695" s="10">
        <f t="shared" si="71"/>
        <v>1.6971428571428571</v>
      </c>
      <c r="W695" s="10">
        <f t="shared" si="72"/>
        <v>0.69923076923076932</v>
      </c>
      <c r="X695">
        <f t="shared" si="73"/>
        <v>0.43446829014485544</v>
      </c>
    </row>
    <row r="696" spans="1:24" x14ac:dyDescent="0.2">
      <c r="A696" s="1" t="s">
        <v>89</v>
      </c>
      <c r="B696" s="1">
        <v>44</v>
      </c>
      <c r="C696" s="12">
        <v>4.4000000000000004</v>
      </c>
      <c r="D696" s="12" t="s">
        <v>59</v>
      </c>
      <c r="E696" s="11">
        <v>5</v>
      </c>
      <c r="F696" s="11">
        <v>5</v>
      </c>
      <c r="G696" s="1" t="s">
        <v>51</v>
      </c>
      <c r="H696" s="1">
        <v>9021</v>
      </c>
      <c r="I696" s="1" t="s">
        <v>15</v>
      </c>
      <c r="J696" s="1">
        <v>4</v>
      </c>
      <c r="K696" s="1">
        <v>88</v>
      </c>
      <c r="L696" s="1" t="s">
        <v>74</v>
      </c>
      <c r="M696" s="2">
        <v>43917</v>
      </c>
      <c r="N696" s="1">
        <v>3</v>
      </c>
      <c r="O696" s="1">
        <v>30</v>
      </c>
      <c r="P696" s="1">
        <v>30</v>
      </c>
      <c r="Q696" s="1">
        <v>31</v>
      </c>
      <c r="R696" s="1">
        <v>340.41</v>
      </c>
      <c r="S696">
        <f t="shared" si="70"/>
        <v>11.222307692307693</v>
      </c>
      <c r="T696" s="1">
        <v>45.31</v>
      </c>
      <c r="U696" s="1">
        <v>19.309999999999999</v>
      </c>
      <c r="V696" s="10">
        <f t="shared" si="71"/>
        <v>1.4937362637362639</v>
      </c>
      <c r="W696" s="10">
        <f t="shared" si="72"/>
        <v>0.63659340659340657</v>
      </c>
      <c r="X696">
        <f t="shared" si="73"/>
        <v>0.31695442493401582</v>
      </c>
    </row>
    <row r="697" spans="1:24" x14ac:dyDescent="0.2">
      <c r="A697" s="1" t="s">
        <v>89</v>
      </c>
      <c r="B697" s="1">
        <v>44</v>
      </c>
      <c r="C697" s="12">
        <v>4.4000000000000004</v>
      </c>
      <c r="D697" s="12" t="s">
        <v>59</v>
      </c>
      <c r="E697" s="11">
        <v>7</v>
      </c>
      <c r="F697" s="11">
        <v>12</v>
      </c>
      <c r="G697" s="1" t="s">
        <v>52</v>
      </c>
      <c r="H697" s="1">
        <v>9513</v>
      </c>
      <c r="I697" s="1" t="s">
        <v>26</v>
      </c>
      <c r="J697" s="1">
        <v>1</v>
      </c>
      <c r="K697" s="1">
        <v>89</v>
      </c>
      <c r="L697" s="1" t="s">
        <v>74</v>
      </c>
      <c r="M697" s="2">
        <v>43915</v>
      </c>
      <c r="N697" s="1">
        <v>3</v>
      </c>
      <c r="O697" s="1">
        <v>30</v>
      </c>
      <c r="P697" s="1">
        <v>30</v>
      </c>
      <c r="Q697" s="1">
        <v>30</v>
      </c>
      <c r="R697" s="1">
        <v>297.69</v>
      </c>
      <c r="S697">
        <f t="shared" si="70"/>
        <v>9.923</v>
      </c>
      <c r="T697" s="1">
        <v>36.01</v>
      </c>
      <c r="U697" s="1">
        <v>22.02</v>
      </c>
      <c r="V697" s="10">
        <f t="shared" si="71"/>
        <v>1.2003333333333333</v>
      </c>
      <c r="W697" s="10">
        <f t="shared" si="72"/>
        <v>0.73399999999999999</v>
      </c>
      <c r="X697">
        <f t="shared" si="73"/>
        <v>0.3386044089961332</v>
      </c>
    </row>
    <row r="698" spans="1:24" x14ac:dyDescent="0.2">
      <c r="A698" s="1" t="s">
        <v>89</v>
      </c>
      <c r="B698" s="1">
        <v>44</v>
      </c>
      <c r="C698" s="12">
        <v>4.4000000000000004</v>
      </c>
      <c r="D698" s="12" t="s">
        <v>59</v>
      </c>
      <c r="E698" s="11">
        <v>10</v>
      </c>
      <c r="F698" s="11">
        <v>15</v>
      </c>
      <c r="G698" s="1" t="s">
        <v>84</v>
      </c>
      <c r="H698" s="1">
        <v>10037</v>
      </c>
      <c r="I698" s="1" t="s">
        <v>88</v>
      </c>
      <c r="J698" s="1">
        <v>1</v>
      </c>
      <c r="K698" s="1">
        <v>89</v>
      </c>
      <c r="L698" s="1" t="s">
        <v>80</v>
      </c>
      <c r="M698" s="2">
        <v>43917</v>
      </c>
      <c r="N698" s="1">
        <v>1</v>
      </c>
      <c r="O698" s="1">
        <v>29</v>
      </c>
      <c r="P698" s="1">
        <v>29</v>
      </c>
      <c r="Q698" s="1">
        <v>29</v>
      </c>
      <c r="R698" s="1">
        <v>327.02</v>
      </c>
      <c r="S698">
        <f t="shared" si="70"/>
        <v>11.27655172413793</v>
      </c>
      <c r="T698" s="1">
        <v>39.200000000000003</v>
      </c>
      <c r="U698" s="1">
        <v>12.81</v>
      </c>
      <c r="V698" s="10">
        <f t="shared" si="71"/>
        <v>1.3517241379310345</v>
      </c>
      <c r="W698" s="10">
        <f t="shared" si="72"/>
        <v>0.44172413793103449</v>
      </c>
      <c r="X698">
        <f t="shared" si="73"/>
        <v>0.13809849801081944</v>
      </c>
    </row>
    <row r="699" spans="1:24" x14ac:dyDescent="0.2">
      <c r="A699" s="1" t="s">
        <v>89</v>
      </c>
      <c r="B699" s="1">
        <v>44</v>
      </c>
      <c r="C699" s="12">
        <v>4.4000000000000004</v>
      </c>
      <c r="D699" s="12" t="s">
        <v>59</v>
      </c>
      <c r="E699" s="11">
        <v>10</v>
      </c>
      <c r="F699" s="11">
        <v>15</v>
      </c>
      <c r="G699" s="1" t="s">
        <v>84</v>
      </c>
      <c r="H699" s="1">
        <v>10051</v>
      </c>
      <c r="I699" s="1" t="s">
        <v>88</v>
      </c>
      <c r="J699" s="1">
        <v>2</v>
      </c>
      <c r="K699" s="1">
        <v>90</v>
      </c>
      <c r="L699" s="1" t="s">
        <v>75</v>
      </c>
      <c r="M699" s="2">
        <v>43915</v>
      </c>
      <c r="N699" s="1">
        <v>3</v>
      </c>
      <c r="O699" s="1">
        <v>30</v>
      </c>
      <c r="P699" s="1">
        <v>30</v>
      </c>
      <c r="Q699" s="1">
        <v>30</v>
      </c>
      <c r="R699" s="1">
        <v>325.24</v>
      </c>
      <c r="S699">
        <f t="shared" si="70"/>
        <v>10.841333333333333</v>
      </c>
      <c r="T699" s="1">
        <v>46.24</v>
      </c>
      <c r="U699" s="1">
        <v>18.38</v>
      </c>
      <c r="V699" s="10">
        <f t="shared" si="71"/>
        <v>1.5413333333333334</v>
      </c>
      <c r="W699" s="10">
        <f t="shared" si="72"/>
        <v>0.61266666666666658</v>
      </c>
      <c r="X699">
        <f t="shared" si="73"/>
        <v>0.30293098546897446</v>
      </c>
    </row>
    <row r="700" spans="1:24" x14ac:dyDescent="0.2">
      <c r="A700" s="1" t="s">
        <v>89</v>
      </c>
      <c r="B700" s="1">
        <v>44</v>
      </c>
      <c r="C700" s="12">
        <v>4.4000000000000004</v>
      </c>
      <c r="D700" s="12" t="s">
        <v>59</v>
      </c>
      <c r="E700" s="11">
        <v>7</v>
      </c>
      <c r="F700" s="11">
        <v>12</v>
      </c>
      <c r="G700" s="1" t="s">
        <v>52</v>
      </c>
      <c r="H700" s="1">
        <v>9526</v>
      </c>
      <c r="I700" s="1" t="s">
        <v>26</v>
      </c>
      <c r="J700" s="1">
        <v>2</v>
      </c>
      <c r="K700" s="1">
        <v>90</v>
      </c>
      <c r="L700" s="1" t="s">
        <v>63</v>
      </c>
      <c r="M700" s="2">
        <v>43919</v>
      </c>
      <c r="N700" s="1">
        <v>1</v>
      </c>
      <c r="O700" s="1">
        <v>30</v>
      </c>
      <c r="P700" s="1">
        <v>30</v>
      </c>
      <c r="Q700" s="1">
        <v>31</v>
      </c>
      <c r="R700" s="1">
        <v>292.55</v>
      </c>
      <c r="S700">
        <f t="shared" si="70"/>
        <v>9.6445054945054949</v>
      </c>
      <c r="T700" s="1">
        <v>46.24</v>
      </c>
      <c r="U700" s="1">
        <v>14.87</v>
      </c>
      <c r="V700" s="10">
        <f t="shared" si="71"/>
        <v>1.5243956043956046</v>
      </c>
      <c r="W700" s="10">
        <f t="shared" si="72"/>
        <v>0.49021978021978019</v>
      </c>
      <c r="X700">
        <f t="shared" si="73"/>
        <v>0.19181297089749491</v>
      </c>
    </row>
    <row r="701" spans="1:24" x14ac:dyDescent="0.2">
      <c r="A701" s="1" t="s">
        <v>89</v>
      </c>
      <c r="B701" s="1">
        <v>44</v>
      </c>
      <c r="C701" s="12">
        <v>4.4000000000000004</v>
      </c>
      <c r="D701" s="12" t="s">
        <v>59</v>
      </c>
      <c r="E701" s="11">
        <v>7</v>
      </c>
      <c r="F701" s="11">
        <v>12</v>
      </c>
      <c r="G701" s="1" t="s">
        <v>52</v>
      </c>
      <c r="H701" s="1">
        <v>9540</v>
      </c>
      <c r="I701" s="1" t="s">
        <v>26</v>
      </c>
      <c r="J701" s="1">
        <v>3</v>
      </c>
      <c r="K701" s="1">
        <v>91</v>
      </c>
      <c r="L701" s="1" t="s">
        <v>79</v>
      </c>
      <c r="M701" s="2">
        <v>43913</v>
      </c>
      <c r="N701" s="1">
        <v>4</v>
      </c>
      <c r="O701" s="1">
        <v>30</v>
      </c>
      <c r="P701" s="1">
        <v>30</v>
      </c>
      <c r="Q701" s="1">
        <v>30</v>
      </c>
      <c r="R701" s="1">
        <v>334.81</v>
      </c>
      <c r="S701">
        <f t="shared" si="70"/>
        <v>11.160333333333334</v>
      </c>
      <c r="T701" s="1">
        <v>45.19</v>
      </c>
      <c r="U701" s="1">
        <v>20.12</v>
      </c>
      <c r="V701" s="10">
        <f t="shared" si="71"/>
        <v>1.5063333333333333</v>
      </c>
      <c r="W701" s="10">
        <f t="shared" si="72"/>
        <v>0.67066666666666674</v>
      </c>
      <c r="X701">
        <f t="shared" si="73"/>
        <v>0.35475877962593583</v>
      </c>
    </row>
    <row r="702" spans="1:24" x14ac:dyDescent="0.2">
      <c r="A702" s="1" t="s">
        <v>89</v>
      </c>
      <c r="B702" s="1">
        <v>44</v>
      </c>
      <c r="C702" s="12">
        <v>4.4000000000000004</v>
      </c>
      <c r="D702" s="12" t="s">
        <v>59</v>
      </c>
      <c r="E702" s="11">
        <v>10</v>
      </c>
      <c r="F702" s="11">
        <v>15</v>
      </c>
      <c r="G702" s="1" t="s">
        <v>84</v>
      </c>
      <c r="H702" s="1">
        <v>10059</v>
      </c>
      <c r="I702" s="1" t="s">
        <v>88</v>
      </c>
      <c r="J702" s="1">
        <v>3</v>
      </c>
      <c r="K702" s="1">
        <v>91</v>
      </c>
      <c r="L702" s="1" t="s">
        <v>67</v>
      </c>
      <c r="M702" s="2">
        <v>43915</v>
      </c>
      <c r="N702" s="1">
        <v>1</v>
      </c>
      <c r="O702" s="1">
        <v>30</v>
      </c>
      <c r="P702" s="1">
        <v>30</v>
      </c>
      <c r="Q702" s="1">
        <v>30</v>
      </c>
      <c r="R702" s="1">
        <v>318.56</v>
      </c>
      <c r="S702">
        <f t="shared" si="70"/>
        <v>10.618666666666666</v>
      </c>
      <c r="T702" s="1">
        <v>41.3</v>
      </c>
      <c r="U702" s="1">
        <v>17.12</v>
      </c>
      <c r="V702" s="10">
        <f t="shared" si="71"/>
        <v>1.3766666666666665</v>
      </c>
      <c r="W702" s="10">
        <f t="shared" si="72"/>
        <v>0.57066666666666666</v>
      </c>
      <c r="X702">
        <f t="shared" si="73"/>
        <v>0.23474288106132787</v>
      </c>
    </row>
    <row r="703" spans="1:24" x14ac:dyDescent="0.2">
      <c r="A703" s="1" t="s">
        <v>89</v>
      </c>
      <c r="B703" s="1">
        <v>44</v>
      </c>
      <c r="C703" s="12">
        <v>4.4000000000000004</v>
      </c>
      <c r="D703" s="12" t="s">
        <v>59</v>
      </c>
      <c r="E703" s="11">
        <v>10</v>
      </c>
      <c r="F703" s="11">
        <v>15</v>
      </c>
      <c r="G703" s="1" t="s">
        <v>84</v>
      </c>
      <c r="H703" s="1">
        <v>10063</v>
      </c>
      <c r="I703" s="1" t="s">
        <v>88</v>
      </c>
      <c r="J703" s="1">
        <v>3</v>
      </c>
      <c r="K703" s="1">
        <v>91</v>
      </c>
      <c r="L703" s="1" t="s">
        <v>75</v>
      </c>
      <c r="M703" s="2">
        <v>43915</v>
      </c>
      <c r="N703" s="1">
        <v>1</v>
      </c>
      <c r="O703" s="1">
        <v>30</v>
      </c>
      <c r="P703" s="1">
        <v>30</v>
      </c>
      <c r="Q703" s="1">
        <v>30</v>
      </c>
      <c r="R703" s="1">
        <v>314.63</v>
      </c>
      <c r="S703">
        <f t="shared" si="70"/>
        <v>10.487666666666666</v>
      </c>
      <c r="T703" s="1">
        <v>47.2</v>
      </c>
      <c r="U703" s="1">
        <v>17.03</v>
      </c>
      <c r="V703" s="10">
        <f t="shared" si="71"/>
        <v>1.5733333333333335</v>
      </c>
      <c r="W703" s="10">
        <f t="shared" si="72"/>
        <v>0.56766666666666665</v>
      </c>
      <c r="X703">
        <f t="shared" si="73"/>
        <v>0.2654643170410988</v>
      </c>
    </row>
    <row r="704" spans="1:24" x14ac:dyDescent="0.2">
      <c r="A704" s="1" t="s">
        <v>89</v>
      </c>
      <c r="B704" s="1">
        <v>44</v>
      </c>
      <c r="C704" s="12">
        <v>4.4000000000000004</v>
      </c>
      <c r="D704" s="12" t="s">
        <v>59</v>
      </c>
      <c r="E704" s="11">
        <v>7</v>
      </c>
      <c r="F704" s="11">
        <v>12</v>
      </c>
      <c r="G704" s="1" t="s">
        <v>52</v>
      </c>
      <c r="H704" s="1">
        <v>9537</v>
      </c>
      <c r="I704" s="1" t="s">
        <v>26</v>
      </c>
      <c r="J704" s="1">
        <v>3</v>
      </c>
      <c r="K704" s="1">
        <v>91</v>
      </c>
      <c r="L704" s="1" t="s">
        <v>74</v>
      </c>
      <c r="M704" s="2">
        <v>43917</v>
      </c>
      <c r="N704" s="1">
        <v>1</v>
      </c>
      <c r="O704" s="1">
        <v>30</v>
      </c>
      <c r="P704" s="1">
        <v>30</v>
      </c>
      <c r="Q704" s="1">
        <v>31</v>
      </c>
      <c r="R704" s="1">
        <v>319.73</v>
      </c>
      <c r="S704">
        <f t="shared" si="70"/>
        <v>10.540549450549452</v>
      </c>
      <c r="T704" s="1">
        <v>46.01</v>
      </c>
      <c r="U704" s="1">
        <v>16.03</v>
      </c>
      <c r="V704" s="10">
        <f t="shared" si="71"/>
        <v>1.5168131868131869</v>
      </c>
      <c r="W704" s="10">
        <f t="shared" si="72"/>
        <v>0.52846153846153854</v>
      </c>
      <c r="X704">
        <f t="shared" si="73"/>
        <v>0.22179792940714224</v>
      </c>
    </row>
    <row r="705" spans="1:24" x14ac:dyDescent="0.2">
      <c r="A705" s="1" t="s">
        <v>89</v>
      </c>
      <c r="B705" s="1">
        <v>44</v>
      </c>
      <c r="C705" s="12">
        <v>4.4000000000000004</v>
      </c>
      <c r="D705" s="12" t="s">
        <v>59</v>
      </c>
      <c r="E705" s="11">
        <v>10</v>
      </c>
      <c r="F705" s="11">
        <v>15</v>
      </c>
      <c r="G705" s="1" t="s">
        <v>84</v>
      </c>
      <c r="H705" s="1">
        <v>10078</v>
      </c>
      <c r="I705" s="1" t="s">
        <v>88</v>
      </c>
      <c r="J705" s="1">
        <v>4</v>
      </c>
      <c r="K705" s="1">
        <v>92</v>
      </c>
      <c r="L705" s="1" t="s">
        <v>78</v>
      </c>
      <c r="M705" s="2">
        <v>43915</v>
      </c>
      <c r="N705" s="1">
        <v>2</v>
      </c>
      <c r="O705" s="1">
        <v>30</v>
      </c>
      <c r="P705" s="1">
        <v>30</v>
      </c>
      <c r="Q705" s="1">
        <v>30</v>
      </c>
      <c r="R705" s="1">
        <v>319.94</v>
      </c>
      <c r="S705">
        <f t="shared" si="70"/>
        <v>10.664666666666667</v>
      </c>
      <c r="T705" s="1">
        <v>46.53</v>
      </c>
      <c r="U705" s="1">
        <v>18.25</v>
      </c>
      <c r="V705" s="10">
        <f t="shared" si="71"/>
        <v>1.5509999999999999</v>
      </c>
      <c r="W705" s="10">
        <f t="shared" si="72"/>
        <v>0.60833333333333328</v>
      </c>
      <c r="X705">
        <f t="shared" si="73"/>
        <v>0.30053402530405077</v>
      </c>
    </row>
    <row r="706" spans="1:24" x14ac:dyDescent="0.2">
      <c r="A706" s="1" t="s">
        <v>89</v>
      </c>
      <c r="B706" s="1">
        <v>44</v>
      </c>
      <c r="C706" s="12">
        <v>4.4000000000000004</v>
      </c>
      <c r="D706" s="12" t="s">
        <v>59</v>
      </c>
      <c r="E706" s="11">
        <v>7</v>
      </c>
      <c r="F706" s="11">
        <v>12</v>
      </c>
      <c r="G706" s="1" t="s">
        <v>52</v>
      </c>
      <c r="H706" s="1">
        <v>9550</v>
      </c>
      <c r="I706" s="1" t="s">
        <v>26</v>
      </c>
      <c r="J706" s="1">
        <v>4</v>
      </c>
      <c r="K706" s="1">
        <v>92</v>
      </c>
      <c r="L706" s="1" t="s">
        <v>63</v>
      </c>
      <c r="M706" s="2">
        <v>43917</v>
      </c>
      <c r="N706" s="1">
        <v>2</v>
      </c>
      <c r="O706" s="1">
        <v>29</v>
      </c>
      <c r="P706" s="1">
        <v>29</v>
      </c>
      <c r="Q706" s="1">
        <v>29</v>
      </c>
      <c r="R706" s="1">
        <v>349.49</v>
      </c>
      <c r="S706">
        <f t="shared" si="70"/>
        <v>12.051379310344828</v>
      </c>
      <c r="T706" s="1">
        <v>54.12</v>
      </c>
      <c r="U706" s="1">
        <v>19.72</v>
      </c>
      <c r="V706" s="10">
        <f t="shared" si="71"/>
        <v>1.866206896551724</v>
      </c>
      <c r="W706" s="10">
        <f t="shared" si="72"/>
        <v>0.67999999999999994</v>
      </c>
      <c r="X706">
        <f t="shared" si="73"/>
        <v>0.45183122193240266</v>
      </c>
    </row>
    <row r="707" spans="1:24" x14ac:dyDescent="0.2">
      <c r="A707" s="1" t="s">
        <v>89</v>
      </c>
      <c r="B707" s="1">
        <v>44</v>
      </c>
      <c r="C707" s="12">
        <v>4.4000000000000004</v>
      </c>
      <c r="D707" s="12" t="s">
        <v>59</v>
      </c>
      <c r="E707" s="11">
        <v>4</v>
      </c>
      <c r="F707" s="11">
        <v>5</v>
      </c>
      <c r="G707" s="1" t="s">
        <v>51</v>
      </c>
      <c r="H707" s="1">
        <v>8792</v>
      </c>
      <c r="I707" s="1" t="s">
        <v>11</v>
      </c>
      <c r="J707" s="1">
        <v>1</v>
      </c>
      <c r="K707" s="1">
        <v>93</v>
      </c>
      <c r="L707" s="1" t="s">
        <v>61</v>
      </c>
      <c r="M707" s="2">
        <v>43915</v>
      </c>
      <c r="N707" s="1">
        <v>1</v>
      </c>
      <c r="O707" s="1">
        <v>30</v>
      </c>
      <c r="P707" s="1">
        <v>30</v>
      </c>
      <c r="Q707" s="1">
        <v>30</v>
      </c>
      <c r="R707" s="1">
        <v>344.55</v>
      </c>
      <c r="S707">
        <f t="shared" si="70"/>
        <v>11.485000000000001</v>
      </c>
      <c r="T707" s="1">
        <v>39.82</v>
      </c>
      <c r="U707" s="1">
        <v>20.52</v>
      </c>
      <c r="V707" s="10">
        <f t="shared" si="71"/>
        <v>1.3273333333333333</v>
      </c>
      <c r="W707" s="10">
        <f t="shared" si="72"/>
        <v>0.68399999999999994</v>
      </c>
      <c r="X707">
        <f t="shared" si="73"/>
        <v>0.32515529203588567</v>
      </c>
    </row>
    <row r="708" spans="1:24" x14ac:dyDescent="0.2">
      <c r="A708" s="1" t="s">
        <v>89</v>
      </c>
      <c r="B708" s="1">
        <v>44</v>
      </c>
      <c r="C708" s="12">
        <v>4.4000000000000004</v>
      </c>
      <c r="D708" s="12" t="s">
        <v>59</v>
      </c>
      <c r="E708" s="11">
        <v>4</v>
      </c>
      <c r="F708" s="11">
        <v>5</v>
      </c>
      <c r="G708" s="1" t="s">
        <v>51</v>
      </c>
      <c r="H708" s="1">
        <v>8794</v>
      </c>
      <c r="I708" s="1" t="s">
        <v>11</v>
      </c>
      <c r="J708" s="1">
        <v>1</v>
      </c>
      <c r="K708" s="1">
        <v>93</v>
      </c>
      <c r="L708" s="1" t="s">
        <v>78</v>
      </c>
      <c r="M708" s="2">
        <v>43915</v>
      </c>
      <c r="N708" s="1">
        <v>1</v>
      </c>
      <c r="O708" s="1">
        <v>30</v>
      </c>
      <c r="P708" s="1">
        <v>30</v>
      </c>
      <c r="Q708" s="1">
        <v>30</v>
      </c>
      <c r="R708" s="1">
        <v>361.66</v>
      </c>
      <c r="S708">
        <f t="shared" ref="S708:S771" si="74">R708/AVERAGE(O708:Q708)</f>
        <v>12.055333333333333</v>
      </c>
      <c r="T708" s="1">
        <v>44.78</v>
      </c>
      <c r="U708" s="1">
        <v>20.81</v>
      </c>
      <c r="V708" s="10">
        <f t="shared" si="71"/>
        <v>1.4926666666666668</v>
      </c>
      <c r="W708" s="10">
        <f t="shared" si="72"/>
        <v>0.69366666666666665</v>
      </c>
      <c r="X708">
        <f t="shared" si="73"/>
        <v>0.3760651661489729</v>
      </c>
    </row>
    <row r="709" spans="1:24" x14ac:dyDescent="0.2">
      <c r="A709" s="1" t="s">
        <v>89</v>
      </c>
      <c r="B709" s="1">
        <v>44</v>
      </c>
      <c r="C709" s="12">
        <v>4.4000000000000004</v>
      </c>
      <c r="D709" s="12" t="s">
        <v>59</v>
      </c>
      <c r="E709" s="11">
        <v>9</v>
      </c>
      <c r="F709" s="11">
        <v>11</v>
      </c>
      <c r="G709" s="1" t="s">
        <v>52</v>
      </c>
      <c r="H709" s="1">
        <v>9855</v>
      </c>
      <c r="I709" s="1" t="s">
        <v>33</v>
      </c>
      <c r="J709" s="1">
        <v>2</v>
      </c>
      <c r="K709" s="1">
        <v>94</v>
      </c>
      <c r="L709" s="1" t="s">
        <v>86</v>
      </c>
      <c r="M709" s="2">
        <v>43911</v>
      </c>
      <c r="N709" s="1">
        <v>3</v>
      </c>
      <c r="O709" s="1">
        <v>30</v>
      </c>
      <c r="P709" s="1">
        <v>29</v>
      </c>
      <c r="Q709" s="1">
        <v>30</v>
      </c>
      <c r="R709" s="1">
        <v>316.61</v>
      </c>
      <c r="S709">
        <f t="shared" si="74"/>
        <v>10.672247191011236</v>
      </c>
      <c r="T709" s="1">
        <v>44.01</v>
      </c>
      <c r="U709" s="1">
        <v>23.02</v>
      </c>
      <c r="V709" s="10">
        <f t="shared" si="71"/>
        <v>1.4834831460674156</v>
      </c>
      <c r="W709" s="10">
        <f t="shared" si="72"/>
        <v>0.77595505617977523</v>
      </c>
      <c r="X709">
        <f t="shared" si="73"/>
        <v>0.46768600432901497</v>
      </c>
    </row>
    <row r="710" spans="1:24" x14ac:dyDescent="0.2">
      <c r="A710" s="1" t="s">
        <v>89</v>
      </c>
      <c r="B710" s="1">
        <v>44</v>
      </c>
      <c r="C710" s="12">
        <v>4.4000000000000004</v>
      </c>
      <c r="D710" s="12" t="s">
        <v>59</v>
      </c>
      <c r="E710" s="11">
        <v>4</v>
      </c>
      <c r="F710" s="11">
        <v>5</v>
      </c>
      <c r="G710" s="1" t="s">
        <v>51</v>
      </c>
      <c r="H710" s="1">
        <v>8801</v>
      </c>
      <c r="I710" s="1" t="s">
        <v>11</v>
      </c>
      <c r="J710" s="1">
        <v>2</v>
      </c>
      <c r="K710" s="1">
        <v>94</v>
      </c>
      <c r="L710" s="1" t="s">
        <v>80</v>
      </c>
      <c r="M710" s="2">
        <v>43915</v>
      </c>
      <c r="N710" s="1">
        <v>3</v>
      </c>
      <c r="O710" s="1">
        <v>30</v>
      </c>
      <c r="P710" s="1">
        <v>30</v>
      </c>
      <c r="Q710" s="1">
        <v>30</v>
      </c>
      <c r="R710" s="1">
        <v>331.85</v>
      </c>
      <c r="S710">
        <f t="shared" si="74"/>
        <v>11.061666666666667</v>
      </c>
      <c r="T710" s="1">
        <v>49.66</v>
      </c>
      <c r="U710" s="1">
        <v>25.06</v>
      </c>
      <c r="V710" s="10">
        <f t="shared" si="71"/>
        <v>1.6553333333333333</v>
      </c>
      <c r="W710" s="10">
        <f t="shared" si="72"/>
        <v>0.83533333333333326</v>
      </c>
      <c r="X710">
        <f t="shared" si="73"/>
        <v>0.6047887537079828</v>
      </c>
    </row>
    <row r="711" spans="1:24" x14ac:dyDescent="0.2">
      <c r="A711" s="1" t="s">
        <v>89</v>
      </c>
      <c r="B711" s="1">
        <v>44</v>
      </c>
      <c r="C711" s="12">
        <v>4.4000000000000004</v>
      </c>
      <c r="D711" s="12" t="s">
        <v>59</v>
      </c>
      <c r="E711" s="11">
        <v>9</v>
      </c>
      <c r="F711" s="11">
        <v>11</v>
      </c>
      <c r="G711" s="1" t="s">
        <v>52</v>
      </c>
      <c r="H711" s="1">
        <v>9867</v>
      </c>
      <c r="I711" s="1" t="s">
        <v>33</v>
      </c>
      <c r="J711" s="1">
        <v>3</v>
      </c>
      <c r="K711" s="1">
        <v>95</v>
      </c>
      <c r="L711" s="1" t="s">
        <v>86</v>
      </c>
      <c r="M711" s="2">
        <v>43909</v>
      </c>
      <c r="N711" s="1">
        <v>1</v>
      </c>
      <c r="O711" s="1">
        <v>30</v>
      </c>
      <c r="P711" s="1">
        <v>30</v>
      </c>
      <c r="Q711" s="1">
        <v>30</v>
      </c>
      <c r="R711" s="1">
        <v>344.16</v>
      </c>
      <c r="S711">
        <f t="shared" si="74"/>
        <v>11.472000000000001</v>
      </c>
      <c r="T711" s="1">
        <v>46.57</v>
      </c>
      <c r="U711" s="1">
        <v>23.77</v>
      </c>
      <c r="V711" s="10">
        <f t="shared" si="71"/>
        <v>1.5523333333333333</v>
      </c>
      <c r="W711" s="10">
        <f t="shared" si="72"/>
        <v>0.79233333333333333</v>
      </c>
      <c r="X711">
        <f t="shared" si="73"/>
        <v>0.51026932285246129</v>
      </c>
    </row>
    <row r="712" spans="1:24" x14ac:dyDescent="0.2">
      <c r="A712" s="1" t="s">
        <v>89</v>
      </c>
      <c r="B712" s="1">
        <v>44</v>
      </c>
      <c r="C712" s="12">
        <v>4.4000000000000004</v>
      </c>
      <c r="D712" s="12" t="s">
        <v>59</v>
      </c>
      <c r="E712" s="11">
        <v>9</v>
      </c>
      <c r="F712" s="11">
        <v>11</v>
      </c>
      <c r="G712" s="1" t="s">
        <v>52</v>
      </c>
      <c r="H712" s="1">
        <v>9870</v>
      </c>
      <c r="I712" s="1" t="s">
        <v>33</v>
      </c>
      <c r="J712" s="1">
        <v>3</v>
      </c>
      <c r="K712" s="1">
        <v>95</v>
      </c>
      <c r="L712" s="1" t="s">
        <v>81</v>
      </c>
      <c r="M712" s="2">
        <v>43909</v>
      </c>
      <c r="N712" s="1">
        <v>1</v>
      </c>
      <c r="O712" s="1">
        <v>30</v>
      </c>
      <c r="P712" s="1">
        <v>30</v>
      </c>
      <c r="Q712" s="1">
        <v>30</v>
      </c>
      <c r="R712" s="1">
        <v>332.86</v>
      </c>
      <c r="S712">
        <f t="shared" si="74"/>
        <v>11.095333333333334</v>
      </c>
      <c r="T712" s="1">
        <v>49.09</v>
      </c>
      <c r="U712" s="1">
        <v>21.02</v>
      </c>
      <c r="V712" s="10">
        <f t="shared" si="71"/>
        <v>1.6363333333333334</v>
      </c>
      <c r="W712" s="10">
        <f t="shared" si="72"/>
        <v>0.70066666666666666</v>
      </c>
      <c r="X712">
        <f t="shared" si="73"/>
        <v>0.42062328771717611</v>
      </c>
    </row>
    <row r="713" spans="1:24" x14ac:dyDescent="0.2">
      <c r="A713" s="1" t="s">
        <v>89</v>
      </c>
      <c r="B713" s="1">
        <v>44</v>
      </c>
      <c r="C713" s="12">
        <v>4.4000000000000004</v>
      </c>
      <c r="D713" s="12" t="s">
        <v>59</v>
      </c>
      <c r="E713" s="11">
        <v>4</v>
      </c>
      <c r="F713" s="11">
        <v>5</v>
      </c>
      <c r="G713" s="1" t="s">
        <v>51</v>
      </c>
      <c r="H713" s="1">
        <v>8815</v>
      </c>
      <c r="I713" s="1" t="s">
        <v>11</v>
      </c>
      <c r="J713" s="1">
        <v>3</v>
      </c>
      <c r="K713" s="1">
        <v>95</v>
      </c>
      <c r="L713" s="1" t="s">
        <v>75</v>
      </c>
      <c r="M713" s="2">
        <v>43915</v>
      </c>
      <c r="N713" s="1">
        <v>1</v>
      </c>
      <c r="O713" s="1">
        <v>30</v>
      </c>
      <c r="P713" s="1">
        <v>30</v>
      </c>
      <c r="Q713" s="1">
        <v>30</v>
      </c>
      <c r="R713" s="1">
        <v>315.42</v>
      </c>
      <c r="S713">
        <f t="shared" si="74"/>
        <v>10.514000000000001</v>
      </c>
      <c r="T713" s="1">
        <v>44.18</v>
      </c>
      <c r="U713" s="1">
        <v>23.09</v>
      </c>
      <c r="V713" s="10">
        <f t="shared" si="71"/>
        <v>1.4726666666666666</v>
      </c>
      <c r="W713" s="10">
        <f t="shared" si="72"/>
        <v>0.76966666666666661</v>
      </c>
      <c r="X713">
        <f t="shared" si="73"/>
        <v>0.45678142551924705</v>
      </c>
    </row>
    <row r="714" spans="1:24" x14ac:dyDescent="0.2">
      <c r="A714" s="1" t="s">
        <v>89</v>
      </c>
      <c r="B714" s="1">
        <v>44</v>
      </c>
      <c r="C714" s="12">
        <v>4.4000000000000004</v>
      </c>
      <c r="D714" s="12" t="s">
        <v>59</v>
      </c>
      <c r="E714" s="11">
        <v>9</v>
      </c>
      <c r="F714" s="11">
        <v>11</v>
      </c>
      <c r="G714" s="1" t="s">
        <v>52</v>
      </c>
      <c r="H714" s="1">
        <v>9879</v>
      </c>
      <c r="I714" s="1" t="s">
        <v>33</v>
      </c>
      <c r="J714" s="1">
        <v>4</v>
      </c>
      <c r="K714" s="1">
        <v>96</v>
      </c>
      <c r="L714" s="1" t="s">
        <v>86</v>
      </c>
      <c r="M714" s="2">
        <v>43909</v>
      </c>
      <c r="N714" s="1">
        <v>2</v>
      </c>
      <c r="O714" s="1">
        <v>30</v>
      </c>
      <c r="P714" s="1">
        <v>30</v>
      </c>
      <c r="Q714" s="1">
        <v>30</v>
      </c>
      <c r="R714" s="1">
        <v>330.84</v>
      </c>
      <c r="S714">
        <f t="shared" si="74"/>
        <v>11.027999999999999</v>
      </c>
      <c r="T714" s="1">
        <v>49.01</v>
      </c>
      <c r="U714" s="1">
        <v>25.02</v>
      </c>
      <c r="V714" s="10">
        <f t="shared" si="71"/>
        <v>1.6336666666666666</v>
      </c>
      <c r="W714" s="10">
        <f t="shared" si="72"/>
        <v>0.83399999999999996</v>
      </c>
      <c r="X714">
        <f t="shared" si="73"/>
        <v>0.59496877169140217</v>
      </c>
    </row>
    <row r="715" spans="1:24" x14ac:dyDescent="0.2">
      <c r="A715" s="1" t="s">
        <v>89</v>
      </c>
      <c r="B715" s="1">
        <v>44</v>
      </c>
      <c r="C715" s="12">
        <v>4.4000000000000004</v>
      </c>
      <c r="D715" s="12" t="s">
        <v>59</v>
      </c>
      <c r="E715" s="11">
        <v>9</v>
      </c>
      <c r="F715" s="11">
        <v>11</v>
      </c>
      <c r="G715" s="1" t="s">
        <v>52</v>
      </c>
      <c r="H715" s="1">
        <v>9881</v>
      </c>
      <c r="I715" s="1" t="s">
        <v>33</v>
      </c>
      <c r="J715" s="1">
        <v>4</v>
      </c>
      <c r="K715" s="1">
        <v>96</v>
      </c>
      <c r="L715" s="1" t="s">
        <v>62</v>
      </c>
      <c r="M715" s="2">
        <v>43909</v>
      </c>
      <c r="N715" s="1">
        <v>2</v>
      </c>
      <c r="O715" s="1">
        <v>30</v>
      </c>
      <c r="P715" s="1">
        <v>30</v>
      </c>
      <c r="Q715" s="1">
        <v>30</v>
      </c>
      <c r="R715" s="1">
        <v>334.75</v>
      </c>
      <c r="S715">
        <f t="shared" si="74"/>
        <v>11.158333333333333</v>
      </c>
      <c r="T715" s="1">
        <v>52.04</v>
      </c>
      <c r="U715" s="1">
        <v>22.02</v>
      </c>
      <c r="V715" s="10">
        <f t="shared" si="71"/>
        <v>1.7346666666666666</v>
      </c>
      <c r="W715" s="10">
        <f t="shared" si="72"/>
        <v>0.73399999999999999</v>
      </c>
      <c r="X715">
        <f t="shared" si="73"/>
        <v>0.48933555801607259</v>
      </c>
    </row>
    <row r="716" spans="1:24" x14ac:dyDescent="0.2">
      <c r="A716" s="1" t="s">
        <v>89</v>
      </c>
      <c r="B716" s="1">
        <v>44</v>
      </c>
      <c r="C716" s="12">
        <v>4.4000000000000004</v>
      </c>
      <c r="D716" s="12" t="s">
        <v>59</v>
      </c>
      <c r="E716" s="11">
        <v>4</v>
      </c>
      <c r="F716" s="11">
        <v>5</v>
      </c>
      <c r="G716" s="1" t="s">
        <v>51</v>
      </c>
      <c r="H716" s="1">
        <v>8831</v>
      </c>
      <c r="I716" s="1" t="s">
        <v>11</v>
      </c>
      <c r="J716" s="1">
        <v>4</v>
      </c>
      <c r="K716" s="1">
        <v>96</v>
      </c>
      <c r="L716" s="1" t="s">
        <v>66</v>
      </c>
      <c r="M716" s="2">
        <v>43915</v>
      </c>
      <c r="N716" s="1">
        <v>1</v>
      </c>
      <c r="O716" s="1">
        <v>31</v>
      </c>
      <c r="P716" s="1">
        <v>30</v>
      </c>
      <c r="Q716" s="1">
        <v>29</v>
      </c>
      <c r="R716" s="1">
        <v>316.35000000000002</v>
      </c>
      <c r="S716">
        <f t="shared" si="74"/>
        <v>10.545</v>
      </c>
      <c r="T716" s="1">
        <v>55.01</v>
      </c>
      <c r="U716" s="1">
        <v>26.93</v>
      </c>
      <c r="V716" s="10">
        <f t="shared" si="71"/>
        <v>1.8336666666666666</v>
      </c>
      <c r="W716" s="10">
        <f t="shared" si="72"/>
        <v>0.89766666666666661</v>
      </c>
      <c r="X716">
        <f t="shared" si="73"/>
        <v>0.77365833706420961</v>
      </c>
    </row>
    <row r="717" spans="1:24" x14ac:dyDescent="0.2">
      <c r="A717" s="1" t="s">
        <v>89</v>
      </c>
      <c r="B717" s="1">
        <v>44</v>
      </c>
      <c r="C717" s="12">
        <v>2</v>
      </c>
      <c r="D717" s="12" t="s">
        <v>59</v>
      </c>
      <c r="E717" s="11">
        <v>1</v>
      </c>
      <c r="F717" s="11">
        <v>3</v>
      </c>
      <c r="G717" s="1" t="s">
        <v>50</v>
      </c>
      <c r="H717" s="1">
        <v>12434</v>
      </c>
      <c r="I717" s="1" t="s">
        <v>5</v>
      </c>
      <c r="J717" s="1">
        <v>1</v>
      </c>
      <c r="K717" s="1">
        <v>1</v>
      </c>
      <c r="L717" s="1" t="s">
        <v>73</v>
      </c>
      <c r="M717" s="2">
        <v>43965</v>
      </c>
      <c r="N717" s="1">
        <v>3</v>
      </c>
      <c r="O717" s="1">
        <v>30</v>
      </c>
      <c r="P717" s="1">
        <v>30</v>
      </c>
      <c r="Q717" s="1">
        <v>30</v>
      </c>
      <c r="R717" s="1">
        <v>348.01</v>
      </c>
      <c r="S717">
        <f t="shared" si="74"/>
        <v>11.600333333333333</v>
      </c>
      <c r="T717" s="1">
        <v>45.8</v>
      </c>
      <c r="U717" s="1">
        <v>20.62</v>
      </c>
      <c r="V717" s="10">
        <f t="shared" ref="V717:V780" si="75">T717/AVERAGE($O717:$Q717)</f>
        <v>1.5266666666666666</v>
      </c>
      <c r="W717" s="10">
        <f t="shared" ref="W717:W780" si="76">U717/AVERAGE($O717:$Q717)</f>
        <v>0.68733333333333335</v>
      </c>
      <c r="X717">
        <f t="shared" ref="X717:X780" si="77">(PI()/6)*V717*(W717^2)</f>
        <v>0.37763971225748805</v>
      </c>
    </row>
    <row r="718" spans="1:24" x14ac:dyDescent="0.2">
      <c r="A718" s="1" t="s">
        <v>89</v>
      </c>
      <c r="B718" s="1">
        <v>44</v>
      </c>
      <c r="C718" s="12">
        <v>2</v>
      </c>
      <c r="D718" s="12" t="s">
        <v>59</v>
      </c>
      <c r="E718" s="11">
        <v>8</v>
      </c>
      <c r="F718" s="11">
        <v>10</v>
      </c>
      <c r="G718" s="1" t="s">
        <v>52</v>
      </c>
      <c r="H718" s="1">
        <v>13737</v>
      </c>
      <c r="I718" s="1" t="s">
        <v>28</v>
      </c>
      <c r="J718" s="1">
        <v>1</v>
      </c>
      <c r="K718" s="1">
        <v>1</v>
      </c>
      <c r="L718" s="1" t="s">
        <v>74</v>
      </c>
      <c r="M718" s="2">
        <v>43973</v>
      </c>
      <c r="N718" s="1">
        <v>1</v>
      </c>
      <c r="O718" s="1">
        <v>31</v>
      </c>
      <c r="P718" s="1">
        <v>29</v>
      </c>
      <c r="Q718" s="1">
        <v>30</v>
      </c>
      <c r="R718" s="1">
        <v>339.81</v>
      </c>
      <c r="S718">
        <f t="shared" si="74"/>
        <v>11.327</v>
      </c>
      <c r="T718" s="1">
        <v>52.47</v>
      </c>
      <c r="U718" s="1">
        <v>22.09</v>
      </c>
      <c r="V718" s="10">
        <f t="shared" si="75"/>
        <v>1.7489999999999999</v>
      </c>
      <c r="W718" s="10">
        <f t="shared" si="76"/>
        <v>0.73633333333333328</v>
      </c>
      <c r="X718">
        <f t="shared" si="77"/>
        <v>0.49652069439956475</v>
      </c>
    </row>
    <row r="719" spans="1:24" x14ac:dyDescent="0.2">
      <c r="A719" s="1" t="s">
        <v>89</v>
      </c>
      <c r="B719" s="1">
        <v>44</v>
      </c>
      <c r="C719" s="12">
        <v>2</v>
      </c>
      <c r="D719" s="12" t="s">
        <v>59</v>
      </c>
      <c r="E719" s="11">
        <v>8</v>
      </c>
      <c r="F719" s="11">
        <v>10</v>
      </c>
      <c r="G719" s="1" t="s">
        <v>52</v>
      </c>
      <c r="H719" s="1">
        <v>13735</v>
      </c>
      <c r="I719" s="1" t="s">
        <v>28</v>
      </c>
      <c r="J719" s="1">
        <v>1</v>
      </c>
      <c r="K719" s="1">
        <v>1</v>
      </c>
      <c r="L719" s="1" t="s">
        <v>64</v>
      </c>
      <c r="M719" s="2">
        <v>43977</v>
      </c>
      <c r="N719" s="1">
        <v>2</v>
      </c>
      <c r="O719" s="1">
        <v>30</v>
      </c>
      <c r="P719" s="1">
        <v>30</v>
      </c>
      <c r="Q719" s="1">
        <v>30</v>
      </c>
      <c r="R719" s="1">
        <v>332.76</v>
      </c>
      <c r="S719">
        <f t="shared" si="74"/>
        <v>11.092000000000001</v>
      </c>
      <c r="T719" s="1">
        <v>40.82</v>
      </c>
      <c r="U719" s="1">
        <v>14.42</v>
      </c>
      <c r="V719" s="10">
        <f t="shared" si="75"/>
        <v>1.3606666666666667</v>
      </c>
      <c r="W719" s="10">
        <f t="shared" si="76"/>
        <v>0.48066666666666669</v>
      </c>
      <c r="X719">
        <f t="shared" si="77"/>
        <v>0.1646032399309417</v>
      </c>
    </row>
    <row r="720" spans="1:24" x14ac:dyDescent="0.2">
      <c r="A720" s="1" t="s">
        <v>89</v>
      </c>
      <c r="B720" s="1">
        <v>44</v>
      </c>
      <c r="C720" s="12">
        <v>2</v>
      </c>
      <c r="D720" s="12" t="s">
        <v>59</v>
      </c>
      <c r="E720" s="11">
        <v>1</v>
      </c>
      <c r="F720" s="11">
        <v>3</v>
      </c>
      <c r="G720" s="1" t="s">
        <v>50</v>
      </c>
      <c r="H720" s="1">
        <v>12454</v>
      </c>
      <c r="I720" s="1" t="s">
        <v>5</v>
      </c>
      <c r="J720" s="1">
        <v>2</v>
      </c>
      <c r="K720" s="1">
        <v>2</v>
      </c>
      <c r="L720" s="1" t="s">
        <v>78</v>
      </c>
      <c r="M720" s="2">
        <v>43967</v>
      </c>
      <c r="N720" s="1">
        <v>2</v>
      </c>
      <c r="O720" s="1">
        <v>30</v>
      </c>
      <c r="P720" s="1">
        <v>30</v>
      </c>
      <c r="Q720" s="1">
        <v>30</v>
      </c>
      <c r="R720" s="1">
        <v>350.21</v>
      </c>
      <c r="S720">
        <f t="shared" si="74"/>
        <v>11.673666666666666</v>
      </c>
      <c r="T720" s="1">
        <v>53.15</v>
      </c>
      <c r="U720" s="1">
        <v>33.14</v>
      </c>
      <c r="V720" s="10">
        <f t="shared" si="75"/>
        <v>1.7716666666666667</v>
      </c>
      <c r="W720" s="10">
        <f t="shared" si="76"/>
        <v>1.1046666666666667</v>
      </c>
      <c r="X720">
        <f t="shared" si="77"/>
        <v>1.1319914201954986</v>
      </c>
    </row>
    <row r="721" spans="1:24" x14ac:dyDescent="0.2">
      <c r="A721" s="1" t="s">
        <v>89</v>
      </c>
      <c r="B721" s="1">
        <v>44</v>
      </c>
      <c r="C721" s="12">
        <v>2</v>
      </c>
      <c r="D721" s="12" t="s">
        <v>59</v>
      </c>
      <c r="E721" s="11">
        <v>1</v>
      </c>
      <c r="F721" s="11">
        <v>3</v>
      </c>
      <c r="G721" s="1" t="s">
        <v>50</v>
      </c>
      <c r="H721" s="1">
        <v>12464</v>
      </c>
      <c r="I721" s="1" t="s">
        <v>5</v>
      </c>
      <c r="J721" s="1">
        <v>3</v>
      </c>
      <c r="K721" s="1">
        <v>3</v>
      </c>
      <c r="L721" s="1" t="s">
        <v>61</v>
      </c>
      <c r="M721" s="2">
        <v>43965</v>
      </c>
      <c r="N721" s="1">
        <v>2</v>
      </c>
      <c r="O721" s="1">
        <v>30</v>
      </c>
      <c r="P721" s="1">
        <v>30</v>
      </c>
      <c r="Q721" s="1">
        <v>30</v>
      </c>
      <c r="R721" s="1">
        <v>341.04</v>
      </c>
      <c r="S721">
        <f t="shared" si="74"/>
        <v>11.368</v>
      </c>
      <c r="T721" s="1">
        <v>46.4</v>
      </c>
      <c r="U721" s="1">
        <v>30.61</v>
      </c>
      <c r="V721" s="10">
        <f t="shared" si="75"/>
        <v>1.5466666666666666</v>
      </c>
      <c r="W721" s="10">
        <f t="shared" si="76"/>
        <v>1.0203333333333333</v>
      </c>
      <c r="X721">
        <f t="shared" si="77"/>
        <v>0.84310079321856213</v>
      </c>
    </row>
    <row r="722" spans="1:24" x14ac:dyDescent="0.2">
      <c r="A722" s="1" t="s">
        <v>89</v>
      </c>
      <c r="B722" s="1">
        <v>44</v>
      </c>
      <c r="C722" s="12">
        <v>2</v>
      </c>
      <c r="D722" s="12" t="s">
        <v>59</v>
      </c>
      <c r="E722" s="11">
        <v>8</v>
      </c>
      <c r="F722" s="11">
        <v>10</v>
      </c>
      <c r="G722" s="1" t="s">
        <v>52</v>
      </c>
      <c r="H722" s="1">
        <v>13761</v>
      </c>
      <c r="I722" s="1" t="s">
        <v>28</v>
      </c>
      <c r="J722" s="1">
        <v>3</v>
      </c>
      <c r="K722" s="1">
        <v>3</v>
      </c>
      <c r="L722" s="1" t="s">
        <v>74</v>
      </c>
      <c r="M722" s="2">
        <v>43973</v>
      </c>
      <c r="N722" s="1">
        <v>1</v>
      </c>
      <c r="O722" s="1">
        <v>29</v>
      </c>
      <c r="P722" s="1">
        <v>30</v>
      </c>
      <c r="Q722" s="1">
        <v>30</v>
      </c>
      <c r="R722" s="1">
        <v>347.45</v>
      </c>
      <c r="S722">
        <f t="shared" si="74"/>
        <v>11.711797752808987</v>
      </c>
      <c r="T722" s="1">
        <v>45.25</v>
      </c>
      <c r="U722" s="1">
        <v>17.03</v>
      </c>
      <c r="V722" s="10">
        <f t="shared" si="75"/>
        <v>1.5252808988764044</v>
      </c>
      <c r="W722" s="10">
        <f t="shared" si="76"/>
        <v>0.57404494382022475</v>
      </c>
      <c r="X722">
        <f t="shared" si="77"/>
        <v>0.26317234241150989</v>
      </c>
    </row>
    <row r="723" spans="1:24" x14ac:dyDescent="0.2">
      <c r="A723" s="1" t="s">
        <v>89</v>
      </c>
      <c r="B723" s="1">
        <v>44</v>
      </c>
      <c r="C723" s="12">
        <v>2</v>
      </c>
      <c r="D723" s="12" t="s">
        <v>59</v>
      </c>
      <c r="E723" s="11">
        <v>8</v>
      </c>
      <c r="F723" s="11">
        <v>10</v>
      </c>
      <c r="G723" s="1" t="s">
        <v>52</v>
      </c>
      <c r="H723" s="1">
        <v>13764</v>
      </c>
      <c r="I723" s="1" t="s">
        <v>28</v>
      </c>
      <c r="J723" s="1">
        <v>3</v>
      </c>
      <c r="K723" s="1">
        <v>3</v>
      </c>
      <c r="L723" s="1" t="s">
        <v>79</v>
      </c>
      <c r="M723" s="2">
        <v>43977</v>
      </c>
      <c r="N723" s="1">
        <v>2</v>
      </c>
      <c r="O723" s="1">
        <v>30</v>
      </c>
      <c r="P723" s="1">
        <v>30</v>
      </c>
      <c r="Q723" s="1">
        <v>30</v>
      </c>
      <c r="R723" s="1">
        <v>344.39</v>
      </c>
      <c r="S723">
        <f t="shared" si="74"/>
        <v>11.479666666666667</v>
      </c>
      <c r="T723" s="1">
        <v>48.1</v>
      </c>
      <c r="U723" s="1">
        <v>19.309999999999999</v>
      </c>
      <c r="V723" s="10">
        <f t="shared" si="75"/>
        <v>1.6033333333333333</v>
      </c>
      <c r="W723" s="10">
        <f t="shared" si="76"/>
        <v>0.64366666666666661</v>
      </c>
      <c r="X723">
        <f t="shared" si="77"/>
        <v>0.34781193624498846</v>
      </c>
    </row>
    <row r="724" spans="1:24" x14ac:dyDescent="0.2">
      <c r="A724" s="1" t="s">
        <v>89</v>
      </c>
      <c r="B724" s="1">
        <v>44</v>
      </c>
      <c r="C724" s="12">
        <v>2</v>
      </c>
      <c r="D724" s="12" t="s">
        <v>59</v>
      </c>
      <c r="E724" s="11">
        <v>1</v>
      </c>
      <c r="F724" s="11">
        <v>3</v>
      </c>
      <c r="G724" s="1" t="s">
        <v>50</v>
      </c>
      <c r="H724" s="1">
        <v>12469</v>
      </c>
      <c r="I724" s="1" t="s">
        <v>5</v>
      </c>
      <c r="J724" s="1">
        <v>4</v>
      </c>
      <c r="K724" s="1">
        <v>4</v>
      </c>
      <c r="L724" s="1" t="s">
        <v>72</v>
      </c>
      <c r="M724" s="2">
        <v>43965</v>
      </c>
      <c r="N724" s="1">
        <v>2</v>
      </c>
      <c r="O724" s="1">
        <v>30</v>
      </c>
      <c r="P724" s="1">
        <v>30</v>
      </c>
      <c r="Q724" s="1">
        <v>30</v>
      </c>
      <c r="R724" s="1">
        <v>346.77</v>
      </c>
      <c r="S724">
        <f t="shared" si="74"/>
        <v>11.558999999999999</v>
      </c>
      <c r="T724" s="1">
        <v>60.13</v>
      </c>
      <c r="U724" s="1">
        <v>37.119999999999997</v>
      </c>
      <c r="V724" s="10">
        <f t="shared" si="75"/>
        <v>2.0043333333333333</v>
      </c>
      <c r="W724" s="10">
        <f t="shared" si="76"/>
        <v>1.2373333333333332</v>
      </c>
      <c r="X724">
        <f t="shared" si="77"/>
        <v>1.6067266496785864</v>
      </c>
    </row>
    <row r="725" spans="1:24" x14ac:dyDescent="0.2">
      <c r="A725" s="1" t="s">
        <v>89</v>
      </c>
      <c r="B725" s="1">
        <v>44</v>
      </c>
      <c r="C725" s="12">
        <v>2</v>
      </c>
      <c r="D725" s="12" t="s">
        <v>59</v>
      </c>
      <c r="E725" s="11">
        <v>1</v>
      </c>
      <c r="F725" s="11">
        <v>3</v>
      </c>
      <c r="G725" s="1" t="s">
        <v>50</v>
      </c>
      <c r="H725" s="1">
        <v>12475</v>
      </c>
      <c r="I725" s="1" t="s">
        <v>5</v>
      </c>
      <c r="J725" s="1">
        <v>4</v>
      </c>
      <c r="K725" s="1">
        <v>4</v>
      </c>
      <c r="L725" s="1" t="s">
        <v>75</v>
      </c>
      <c r="M725" s="2">
        <v>43977</v>
      </c>
      <c r="N725" s="1">
        <v>2</v>
      </c>
      <c r="O725" s="1">
        <v>31</v>
      </c>
      <c r="P725" s="1">
        <v>31</v>
      </c>
      <c r="Q725" s="1">
        <v>31</v>
      </c>
      <c r="R725" s="1">
        <v>350.49</v>
      </c>
      <c r="S725">
        <f t="shared" si="74"/>
        <v>11.306129032258065</v>
      </c>
      <c r="T725" s="1">
        <v>55.01</v>
      </c>
      <c r="U725" s="1">
        <v>22.83</v>
      </c>
      <c r="V725" s="10">
        <f t="shared" si="75"/>
        <v>1.774516129032258</v>
      </c>
      <c r="W725" s="10">
        <f t="shared" si="76"/>
        <v>0.73645161290322581</v>
      </c>
      <c r="X725">
        <f t="shared" si="77"/>
        <v>0.50392628130375605</v>
      </c>
    </row>
    <row r="726" spans="1:24" x14ac:dyDescent="0.2">
      <c r="A726" s="1" t="s">
        <v>89</v>
      </c>
      <c r="B726" s="1">
        <v>44</v>
      </c>
      <c r="C726" s="12">
        <v>2</v>
      </c>
      <c r="D726" s="12" t="s">
        <v>59</v>
      </c>
      <c r="E726" s="11">
        <v>8</v>
      </c>
      <c r="F726" s="11">
        <v>10</v>
      </c>
      <c r="G726" s="1" t="s">
        <v>52</v>
      </c>
      <c r="H726" s="1">
        <v>13765</v>
      </c>
      <c r="I726" s="1" t="s">
        <v>28</v>
      </c>
      <c r="J726" s="1">
        <v>4</v>
      </c>
      <c r="K726" s="1">
        <v>4</v>
      </c>
      <c r="L726" s="1" t="s">
        <v>69</v>
      </c>
      <c r="M726" s="2">
        <v>43979</v>
      </c>
      <c r="N726" s="1">
        <v>1</v>
      </c>
      <c r="O726" s="1">
        <v>30</v>
      </c>
      <c r="P726" s="1">
        <v>30</v>
      </c>
      <c r="Q726" s="1">
        <v>30</v>
      </c>
      <c r="R726" s="1">
        <v>350.68</v>
      </c>
      <c r="S726">
        <f t="shared" si="74"/>
        <v>11.689333333333334</v>
      </c>
      <c r="T726" s="1">
        <v>49.25</v>
      </c>
      <c r="U726" s="1">
        <v>17.12</v>
      </c>
      <c r="V726" s="10">
        <f t="shared" si="75"/>
        <v>1.6416666666666666</v>
      </c>
      <c r="W726" s="10">
        <f t="shared" si="76"/>
        <v>0.57066666666666666</v>
      </c>
      <c r="X726">
        <f t="shared" si="77"/>
        <v>0.2799294647038838</v>
      </c>
    </row>
    <row r="727" spans="1:24" x14ac:dyDescent="0.2">
      <c r="A727" s="1" t="s">
        <v>89</v>
      </c>
      <c r="B727" s="1">
        <v>44</v>
      </c>
      <c r="C727" s="12">
        <v>2</v>
      </c>
      <c r="D727" s="12" t="s">
        <v>59</v>
      </c>
      <c r="E727" s="11">
        <v>5</v>
      </c>
      <c r="F727" s="11">
        <v>6</v>
      </c>
      <c r="G727" s="1" t="s">
        <v>51</v>
      </c>
      <c r="H727" s="1">
        <v>13163</v>
      </c>
      <c r="I727" s="1" t="s">
        <v>16</v>
      </c>
      <c r="J727" s="1">
        <v>1</v>
      </c>
      <c r="K727" s="1">
        <v>5</v>
      </c>
      <c r="L727" s="1" t="s">
        <v>77</v>
      </c>
      <c r="M727" s="2">
        <v>43971</v>
      </c>
      <c r="N727" s="1">
        <v>1</v>
      </c>
      <c r="O727" s="1">
        <v>30</v>
      </c>
      <c r="P727" s="1">
        <v>29</v>
      </c>
      <c r="Q727" s="1">
        <v>30</v>
      </c>
      <c r="R727" s="1">
        <v>348.75</v>
      </c>
      <c r="S727">
        <f t="shared" si="74"/>
        <v>11.75561797752809</v>
      </c>
      <c r="T727" s="1">
        <v>44.82</v>
      </c>
      <c r="U727" s="1">
        <v>23.35</v>
      </c>
      <c r="V727" s="10">
        <f t="shared" si="75"/>
        <v>1.5107865168539325</v>
      </c>
      <c r="W727" s="10">
        <f t="shared" si="76"/>
        <v>0.78707865168539326</v>
      </c>
      <c r="X727">
        <f t="shared" si="77"/>
        <v>0.49004728625703908</v>
      </c>
    </row>
    <row r="728" spans="1:24" x14ac:dyDescent="0.2">
      <c r="A728" s="1" t="s">
        <v>89</v>
      </c>
      <c r="B728" s="1">
        <v>44</v>
      </c>
      <c r="C728" s="12">
        <v>2</v>
      </c>
      <c r="D728" s="12" t="s">
        <v>59</v>
      </c>
      <c r="E728" s="11">
        <v>5</v>
      </c>
      <c r="F728" s="11">
        <v>6</v>
      </c>
      <c r="G728" s="1" t="s">
        <v>51</v>
      </c>
      <c r="H728" s="1">
        <v>13167</v>
      </c>
      <c r="I728" s="1" t="s">
        <v>16</v>
      </c>
      <c r="J728" s="1">
        <v>2</v>
      </c>
      <c r="K728" s="1">
        <v>6</v>
      </c>
      <c r="L728" s="1" t="s">
        <v>86</v>
      </c>
      <c r="M728" s="2">
        <v>43971</v>
      </c>
      <c r="N728" s="1">
        <v>1</v>
      </c>
      <c r="O728" s="1">
        <v>30</v>
      </c>
      <c r="P728" s="1">
        <v>30</v>
      </c>
      <c r="Q728" s="1">
        <v>30</v>
      </c>
      <c r="R728" s="1">
        <v>357.04</v>
      </c>
      <c r="S728">
        <f t="shared" si="74"/>
        <v>11.901333333333334</v>
      </c>
      <c r="T728" s="1">
        <v>49.24</v>
      </c>
      <c r="U728" s="1">
        <v>19.239999999999998</v>
      </c>
      <c r="V728" s="10">
        <f t="shared" si="75"/>
        <v>1.6413333333333333</v>
      </c>
      <c r="W728" s="10">
        <f t="shared" si="76"/>
        <v>0.64133333333333331</v>
      </c>
      <c r="X728">
        <f t="shared" si="77"/>
        <v>0.35347852802700974</v>
      </c>
    </row>
    <row r="729" spans="1:24" x14ac:dyDescent="0.2">
      <c r="A729" s="1" t="s">
        <v>89</v>
      </c>
      <c r="B729" s="1">
        <v>44</v>
      </c>
      <c r="C729" s="12">
        <v>2</v>
      </c>
      <c r="D729" s="12" t="s">
        <v>59</v>
      </c>
      <c r="E729" s="11">
        <v>12</v>
      </c>
      <c r="F729" s="11">
        <v>16</v>
      </c>
      <c r="G729" s="1" t="s">
        <v>84</v>
      </c>
      <c r="H729" s="1">
        <v>14616</v>
      </c>
      <c r="I729" s="1" t="s">
        <v>97</v>
      </c>
      <c r="J729" s="1">
        <v>2</v>
      </c>
      <c r="K729" s="1">
        <v>6</v>
      </c>
      <c r="L729" s="1" t="s">
        <v>76</v>
      </c>
      <c r="M729" s="2">
        <v>43973</v>
      </c>
      <c r="N729" s="1">
        <v>1</v>
      </c>
      <c r="O729" s="1">
        <v>30</v>
      </c>
      <c r="P729" s="1">
        <v>31</v>
      </c>
      <c r="Q729" s="1">
        <v>31</v>
      </c>
      <c r="R729" s="1">
        <v>314.12</v>
      </c>
      <c r="S729">
        <f t="shared" si="74"/>
        <v>10.243043478260869</v>
      </c>
      <c r="T729" s="1">
        <v>48.33</v>
      </c>
      <c r="U729" s="1">
        <v>22.85</v>
      </c>
      <c r="V729" s="10">
        <f t="shared" si="75"/>
        <v>1.5759782608695652</v>
      </c>
      <c r="W729" s="10">
        <f t="shared" si="76"/>
        <v>0.74510869565217397</v>
      </c>
      <c r="X729">
        <f t="shared" si="77"/>
        <v>0.45812934229296864</v>
      </c>
    </row>
    <row r="730" spans="1:24" x14ac:dyDescent="0.2">
      <c r="A730" s="1" t="s">
        <v>89</v>
      </c>
      <c r="B730" s="1">
        <v>44</v>
      </c>
      <c r="C730" s="12">
        <v>2</v>
      </c>
      <c r="D730" s="12" t="s">
        <v>59</v>
      </c>
      <c r="E730" s="11">
        <v>5</v>
      </c>
      <c r="F730" s="11">
        <v>6</v>
      </c>
      <c r="G730" s="1" t="s">
        <v>51</v>
      </c>
      <c r="H730" s="1">
        <v>13172</v>
      </c>
      <c r="I730" s="1" t="s">
        <v>16</v>
      </c>
      <c r="J730" s="1">
        <v>2</v>
      </c>
      <c r="K730" s="1">
        <v>6</v>
      </c>
      <c r="L730" s="1" t="s">
        <v>58</v>
      </c>
      <c r="M730" s="2">
        <v>43975</v>
      </c>
      <c r="N730" s="1">
        <v>4</v>
      </c>
      <c r="O730" s="1">
        <v>29</v>
      </c>
      <c r="P730" s="1">
        <v>30</v>
      </c>
      <c r="Q730" s="1">
        <v>30</v>
      </c>
      <c r="R730" s="1">
        <v>329.49</v>
      </c>
      <c r="S730">
        <f t="shared" si="74"/>
        <v>11.106404494382023</v>
      </c>
      <c r="T730" s="1">
        <v>47.17</v>
      </c>
      <c r="U730" s="1">
        <v>19.239999999999998</v>
      </c>
      <c r="V730" s="10">
        <f t="shared" si="75"/>
        <v>1.59</v>
      </c>
      <c r="W730" s="10">
        <f t="shared" si="76"/>
        <v>0.64853932584269658</v>
      </c>
      <c r="X730">
        <f t="shared" si="77"/>
        <v>0.35016148723774138</v>
      </c>
    </row>
    <row r="731" spans="1:24" x14ac:dyDescent="0.2">
      <c r="A731" s="1" t="s">
        <v>89</v>
      </c>
      <c r="B731" s="1">
        <v>44</v>
      </c>
      <c r="C731" s="12">
        <v>2</v>
      </c>
      <c r="D731" s="12" t="s">
        <v>59</v>
      </c>
      <c r="E731" s="11">
        <v>12</v>
      </c>
      <c r="F731" s="11">
        <v>16</v>
      </c>
      <c r="G731" s="1" t="s">
        <v>84</v>
      </c>
      <c r="H731" s="1">
        <v>14613</v>
      </c>
      <c r="I731" s="1" t="s">
        <v>97</v>
      </c>
      <c r="J731" s="1">
        <v>2</v>
      </c>
      <c r="K731" s="1">
        <v>6</v>
      </c>
      <c r="L731" s="1" t="s">
        <v>70</v>
      </c>
      <c r="M731" s="2">
        <v>43987</v>
      </c>
      <c r="N731" s="1">
        <v>1</v>
      </c>
      <c r="O731" s="1">
        <v>31</v>
      </c>
      <c r="P731" s="1">
        <v>31</v>
      </c>
      <c r="Q731" s="1">
        <v>29</v>
      </c>
      <c r="R731" s="1">
        <v>321.25</v>
      </c>
      <c r="S731">
        <f t="shared" si="74"/>
        <v>10.590659340659341</v>
      </c>
      <c r="T731" s="1">
        <v>40.049999999999997</v>
      </c>
      <c r="U731" s="1">
        <v>19.03</v>
      </c>
      <c r="V731" s="10">
        <f t="shared" si="75"/>
        <v>1.3203296703296703</v>
      </c>
      <c r="W731" s="10">
        <f t="shared" si="76"/>
        <v>0.62736263736263742</v>
      </c>
      <c r="X731">
        <f t="shared" si="77"/>
        <v>0.27209358733121003</v>
      </c>
    </row>
    <row r="732" spans="1:24" x14ac:dyDescent="0.2">
      <c r="A732" s="1" t="s">
        <v>89</v>
      </c>
      <c r="B732" s="1">
        <v>44</v>
      </c>
      <c r="C732" s="12">
        <v>2</v>
      </c>
      <c r="D732" s="12" t="s">
        <v>59</v>
      </c>
      <c r="E732" s="11">
        <v>12</v>
      </c>
      <c r="F732" s="11">
        <v>16</v>
      </c>
      <c r="G732" s="1" t="s">
        <v>84</v>
      </c>
      <c r="H732" s="1">
        <v>14620</v>
      </c>
      <c r="I732" s="1" t="s">
        <v>97</v>
      </c>
      <c r="J732" s="1">
        <v>3</v>
      </c>
      <c r="K732" s="1">
        <v>7</v>
      </c>
      <c r="L732" s="1" t="s">
        <v>71</v>
      </c>
      <c r="M732" s="2">
        <v>43971</v>
      </c>
      <c r="N732" s="1">
        <v>2</v>
      </c>
      <c r="O732" s="1">
        <v>29</v>
      </c>
      <c r="P732" s="1">
        <v>30</v>
      </c>
      <c r="Q732" s="1">
        <v>29</v>
      </c>
      <c r="R732" s="1">
        <v>319.29000000000002</v>
      </c>
      <c r="S732">
        <f t="shared" si="74"/>
        <v>10.884886363636365</v>
      </c>
      <c r="T732" s="1">
        <v>43.01</v>
      </c>
      <c r="U732" s="1">
        <v>24.84</v>
      </c>
      <c r="V732" s="10">
        <f t="shared" si="75"/>
        <v>1.4662500000000001</v>
      </c>
      <c r="W732" s="10">
        <f t="shared" si="76"/>
        <v>0.8468181818181818</v>
      </c>
      <c r="X732">
        <f t="shared" si="77"/>
        <v>0.55053761306153304</v>
      </c>
    </row>
    <row r="733" spans="1:24" x14ac:dyDescent="0.2">
      <c r="A733" s="1" t="s">
        <v>89</v>
      </c>
      <c r="B733" s="1">
        <v>44</v>
      </c>
      <c r="C733" s="12">
        <v>2</v>
      </c>
      <c r="D733" s="12" t="s">
        <v>59</v>
      </c>
      <c r="E733" s="11">
        <v>5</v>
      </c>
      <c r="F733" s="11">
        <v>6</v>
      </c>
      <c r="G733" s="1" t="s">
        <v>51</v>
      </c>
      <c r="H733" s="1">
        <v>13188</v>
      </c>
      <c r="I733" s="1" t="s">
        <v>16</v>
      </c>
      <c r="J733" s="1">
        <v>3</v>
      </c>
      <c r="K733" s="1">
        <v>7</v>
      </c>
      <c r="L733" s="1" t="s">
        <v>79</v>
      </c>
      <c r="M733" s="2">
        <v>43973</v>
      </c>
      <c r="N733" s="1">
        <v>1</v>
      </c>
      <c r="O733" s="1">
        <v>30</v>
      </c>
      <c r="P733" s="1">
        <v>30</v>
      </c>
      <c r="Q733" s="1">
        <v>30</v>
      </c>
      <c r="R733" s="1">
        <v>372.61</v>
      </c>
      <c r="S733">
        <f t="shared" si="74"/>
        <v>12.420333333333334</v>
      </c>
      <c r="T733" s="1">
        <v>52.8</v>
      </c>
      <c r="U733" s="1">
        <v>22.02</v>
      </c>
      <c r="V733" s="10">
        <f t="shared" si="75"/>
        <v>1.76</v>
      </c>
      <c r="W733" s="10">
        <f t="shared" si="76"/>
        <v>0.73399999999999999</v>
      </c>
      <c r="X733">
        <f t="shared" si="77"/>
        <v>0.49648188822537731</v>
      </c>
    </row>
    <row r="734" spans="1:24" x14ac:dyDescent="0.2">
      <c r="A734" s="1" t="s">
        <v>89</v>
      </c>
      <c r="B734" s="1">
        <v>44</v>
      </c>
      <c r="C734" s="12">
        <v>2</v>
      </c>
      <c r="D734" s="12" t="s">
        <v>59</v>
      </c>
      <c r="E734" s="11">
        <v>12</v>
      </c>
      <c r="F734" s="11">
        <v>16</v>
      </c>
      <c r="G734" s="1" t="s">
        <v>84</v>
      </c>
      <c r="H734" s="1">
        <v>14617</v>
      </c>
      <c r="I734" s="1" t="s">
        <v>97</v>
      </c>
      <c r="J734" s="1">
        <v>3</v>
      </c>
      <c r="K734" s="1">
        <v>7</v>
      </c>
      <c r="L734" s="1" t="s">
        <v>72</v>
      </c>
      <c r="M734" s="2">
        <v>43975</v>
      </c>
      <c r="N734" s="1">
        <v>2</v>
      </c>
      <c r="O734" s="1">
        <v>30</v>
      </c>
      <c r="P734" s="1">
        <v>30</v>
      </c>
      <c r="Q734" s="1">
        <v>30</v>
      </c>
      <c r="R734" s="1">
        <v>320.02999999999997</v>
      </c>
      <c r="S734">
        <f t="shared" si="74"/>
        <v>10.667666666666666</v>
      </c>
      <c r="T734" s="1">
        <v>42.05</v>
      </c>
      <c r="U734" s="1">
        <v>16.55</v>
      </c>
      <c r="V734" s="10">
        <f t="shared" si="75"/>
        <v>1.4016666666666666</v>
      </c>
      <c r="W734" s="10">
        <f t="shared" si="76"/>
        <v>0.55166666666666664</v>
      </c>
      <c r="X734">
        <f t="shared" si="77"/>
        <v>0.22335560456595602</v>
      </c>
    </row>
    <row r="735" spans="1:24" x14ac:dyDescent="0.2">
      <c r="A735" s="1" t="s">
        <v>89</v>
      </c>
      <c r="B735" s="1">
        <v>44</v>
      </c>
      <c r="C735" s="12">
        <v>2</v>
      </c>
      <c r="D735" s="12" t="s">
        <v>59</v>
      </c>
      <c r="E735" s="11">
        <v>5</v>
      </c>
      <c r="F735" s="11">
        <v>6</v>
      </c>
      <c r="G735" s="1" t="s">
        <v>51</v>
      </c>
      <c r="H735" s="1">
        <v>13182</v>
      </c>
      <c r="I735" s="1" t="s">
        <v>16</v>
      </c>
      <c r="J735" s="1">
        <v>3</v>
      </c>
      <c r="K735" s="1">
        <v>7</v>
      </c>
      <c r="L735" s="1" t="s">
        <v>81</v>
      </c>
      <c r="M735" s="2">
        <v>43975</v>
      </c>
      <c r="N735" s="1">
        <v>2</v>
      </c>
      <c r="O735" s="1">
        <v>30</v>
      </c>
      <c r="P735" s="1">
        <v>30</v>
      </c>
      <c r="Q735" s="1">
        <v>30</v>
      </c>
      <c r="R735" s="1">
        <v>371.29</v>
      </c>
      <c r="S735">
        <f t="shared" si="74"/>
        <v>12.376333333333333</v>
      </c>
      <c r="T735" s="1">
        <v>60.41</v>
      </c>
      <c r="U735" s="1">
        <v>26.93</v>
      </c>
      <c r="V735" s="10">
        <f t="shared" si="75"/>
        <v>2.0136666666666665</v>
      </c>
      <c r="W735" s="10">
        <f t="shared" si="76"/>
        <v>0.89766666666666661</v>
      </c>
      <c r="X735">
        <f t="shared" si="77"/>
        <v>0.84960371099888932</v>
      </c>
    </row>
    <row r="736" spans="1:24" x14ac:dyDescent="0.2">
      <c r="A736" s="1" t="s">
        <v>89</v>
      </c>
      <c r="B736" s="1">
        <v>44</v>
      </c>
      <c r="C736" s="12">
        <v>2</v>
      </c>
      <c r="D736" s="12" t="s">
        <v>59</v>
      </c>
      <c r="E736" s="11">
        <v>12</v>
      </c>
      <c r="F736" s="11">
        <v>16</v>
      </c>
      <c r="G736" s="1" t="s">
        <v>84</v>
      </c>
      <c r="H736" s="1">
        <v>14629</v>
      </c>
      <c r="I736" s="1" t="s">
        <v>97</v>
      </c>
      <c r="J736" s="1">
        <v>4</v>
      </c>
      <c r="K736" s="1">
        <v>8</v>
      </c>
      <c r="L736" s="1" t="s">
        <v>72</v>
      </c>
      <c r="M736" s="2">
        <v>43973</v>
      </c>
      <c r="N736" s="1">
        <v>2</v>
      </c>
      <c r="O736" s="1">
        <v>30</v>
      </c>
      <c r="P736" s="1">
        <v>30</v>
      </c>
      <c r="Q736" s="1">
        <v>31</v>
      </c>
      <c r="R736" s="1">
        <v>300.58999999999997</v>
      </c>
      <c r="S736">
        <f t="shared" si="74"/>
        <v>9.9095604395604386</v>
      </c>
      <c r="T736" s="1">
        <v>42.45</v>
      </c>
      <c r="U736" s="1">
        <v>18.440000000000001</v>
      </c>
      <c r="V736" s="10">
        <f t="shared" si="75"/>
        <v>1.3994505494505496</v>
      </c>
      <c r="W736" s="10">
        <f t="shared" si="76"/>
        <v>0.60791208791208795</v>
      </c>
      <c r="X736">
        <f t="shared" si="77"/>
        <v>0.2707931894746855</v>
      </c>
    </row>
    <row r="737" spans="1:24" x14ac:dyDescent="0.2">
      <c r="A737" s="1" t="s">
        <v>89</v>
      </c>
      <c r="B737" s="1">
        <v>44</v>
      </c>
      <c r="C737" s="12">
        <v>2</v>
      </c>
      <c r="D737" s="12" t="s">
        <v>59</v>
      </c>
      <c r="E737" s="11">
        <v>1</v>
      </c>
      <c r="F737" s="11">
        <v>4</v>
      </c>
      <c r="G737" s="1" t="s">
        <v>50</v>
      </c>
      <c r="H737" s="1">
        <v>12492</v>
      </c>
      <c r="I737" s="1" t="s">
        <v>6</v>
      </c>
      <c r="J737" s="1">
        <v>1</v>
      </c>
      <c r="K737" s="1">
        <v>9</v>
      </c>
      <c r="L737" s="1" t="s">
        <v>79</v>
      </c>
      <c r="M737" s="2">
        <v>43959</v>
      </c>
      <c r="N737" s="1">
        <v>2</v>
      </c>
      <c r="O737" s="1">
        <v>31</v>
      </c>
      <c r="P737" s="1">
        <v>30</v>
      </c>
      <c r="Q737" s="1">
        <v>29</v>
      </c>
      <c r="R737" s="1">
        <v>360.71</v>
      </c>
      <c r="S737">
        <f t="shared" si="74"/>
        <v>12.023666666666665</v>
      </c>
      <c r="T737" s="1">
        <v>58.52</v>
      </c>
      <c r="U737" s="1">
        <v>26.93</v>
      </c>
      <c r="V737" s="10">
        <f t="shared" si="75"/>
        <v>1.9506666666666668</v>
      </c>
      <c r="W737" s="10">
        <f t="shared" si="76"/>
        <v>0.89766666666666661</v>
      </c>
      <c r="X737">
        <f t="shared" si="77"/>
        <v>0.82302283012175148</v>
      </c>
    </row>
    <row r="738" spans="1:24" x14ac:dyDescent="0.2">
      <c r="A738" s="1" t="s">
        <v>89</v>
      </c>
      <c r="B738" s="1">
        <v>44</v>
      </c>
      <c r="C738" s="12">
        <v>2</v>
      </c>
      <c r="D738" s="12" t="s">
        <v>59</v>
      </c>
      <c r="E738" s="11">
        <v>1</v>
      </c>
      <c r="F738" s="11">
        <v>4</v>
      </c>
      <c r="G738" s="1" t="s">
        <v>50</v>
      </c>
      <c r="H738" s="1">
        <v>12489</v>
      </c>
      <c r="I738" s="1" t="s">
        <v>6</v>
      </c>
      <c r="J738" s="1">
        <v>1</v>
      </c>
      <c r="K738" s="1">
        <v>9</v>
      </c>
      <c r="L738" s="1" t="s">
        <v>74</v>
      </c>
      <c r="M738" s="2">
        <v>43961</v>
      </c>
      <c r="N738" s="1">
        <v>2</v>
      </c>
      <c r="O738" s="1">
        <v>30</v>
      </c>
      <c r="P738" s="1">
        <v>30</v>
      </c>
      <c r="Q738" s="1">
        <v>29</v>
      </c>
      <c r="R738" s="1">
        <v>351.55</v>
      </c>
      <c r="S738">
        <f t="shared" si="74"/>
        <v>11.85</v>
      </c>
      <c r="T738" s="1">
        <v>52.35</v>
      </c>
      <c r="U738" s="1">
        <v>34.71</v>
      </c>
      <c r="V738" s="10">
        <f t="shared" si="75"/>
        <v>1.7646067415730338</v>
      </c>
      <c r="W738" s="10">
        <f t="shared" si="76"/>
        <v>1.17</v>
      </c>
      <c r="X738">
        <f t="shared" si="77"/>
        <v>1.2647895826189672</v>
      </c>
    </row>
    <row r="739" spans="1:24" x14ac:dyDescent="0.2">
      <c r="A739" s="1" t="s">
        <v>89</v>
      </c>
      <c r="B739" s="1">
        <v>44</v>
      </c>
      <c r="C739" s="12">
        <v>2</v>
      </c>
      <c r="D739" s="12" t="s">
        <v>59</v>
      </c>
      <c r="E739" s="11">
        <v>1</v>
      </c>
      <c r="F739" s="11">
        <v>4</v>
      </c>
      <c r="G739" s="1" t="s">
        <v>50</v>
      </c>
      <c r="H739" s="1">
        <v>12490</v>
      </c>
      <c r="I739" s="1" t="s">
        <v>6</v>
      </c>
      <c r="J739" s="1">
        <v>1</v>
      </c>
      <c r="K739" s="1">
        <v>9</v>
      </c>
      <c r="L739" s="1" t="s">
        <v>63</v>
      </c>
      <c r="M739" s="2">
        <v>43963</v>
      </c>
      <c r="N739" s="1">
        <v>1</v>
      </c>
      <c r="O739" s="1">
        <v>30</v>
      </c>
      <c r="P739" s="1">
        <v>31</v>
      </c>
      <c r="Q739" s="1">
        <v>30</v>
      </c>
      <c r="R739" s="1">
        <v>352.52</v>
      </c>
      <c r="S739">
        <f t="shared" si="74"/>
        <v>11.621538461538462</v>
      </c>
      <c r="T739" s="1">
        <v>53.34</v>
      </c>
      <c r="U739" s="1">
        <v>26.17</v>
      </c>
      <c r="V739" s="10">
        <f t="shared" si="75"/>
        <v>1.7584615384615387</v>
      </c>
      <c r="W739" s="10">
        <f t="shared" si="76"/>
        <v>0.86274725274725284</v>
      </c>
      <c r="X739">
        <f t="shared" si="77"/>
        <v>0.68532830025579139</v>
      </c>
    </row>
    <row r="740" spans="1:24" x14ac:dyDescent="0.2">
      <c r="A740" s="1" t="s">
        <v>89</v>
      </c>
      <c r="B740" s="1">
        <v>44</v>
      </c>
      <c r="C740" s="12">
        <v>2</v>
      </c>
      <c r="D740" s="12" t="s">
        <v>59</v>
      </c>
      <c r="E740" s="11">
        <v>1</v>
      </c>
      <c r="F740" s="11">
        <v>4</v>
      </c>
      <c r="G740" s="1" t="s">
        <v>50</v>
      </c>
      <c r="H740" s="1">
        <v>12497</v>
      </c>
      <c r="I740" s="1" t="s">
        <v>6</v>
      </c>
      <c r="J740" s="1">
        <v>2</v>
      </c>
      <c r="K740" s="1">
        <v>10</v>
      </c>
      <c r="L740" s="1" t="s">
        <v>62</v>
      </c>
      <c r="M740" s="2">
        <v>43965</v>
      </c>
      <c r="N740" s="1">
        <v>1</v>
      </c>
      <c r="O740" s="1">
        <v>30</v>
      </c>
      <c r="P740" s="1">
        <v>30</v>
      </c>
      <c r="Q740" s="1">
        <v>30</v>
      </c>
      <c r="R740" s="1">
        <v>351.26</v>
      </c>
      <c r="S740">
        <f t="shared" si="74"/>
        <v>11.708666666666666</v>
      </c>
      <c r="T740" s="1">
        <v>50.99</v>
      </c>
      <c r="U740" s="1">
        <v>24.7</v>
      </c>
      <c r="V740" s="10">
        <f t="shared" si="75"/>
        <v>1.6996666666666667</v>
      </c>
      <c r="W740" s="10">
        <f t="shared" si="76"/>
        <v>0.82333333333333336</v>
      </c>
      <c r="X740">
        <f t="shared" si="77"/>
        <v>0.60327284457307506</v>
      </c>
    </row>
    <row r="741" spans="1:24" x14ac:dyDescent="0.2">
      <c r="A741" s="1" t="s">
        <v>89</v>
      </c>
      <c r="B741" s="1">
        <v>44</v>
      </c>
      <c r="C741" s="12">
        <v>2</v>
      </c>
      <c r="D741" s="12" t="s">
        <v>59</v>
      </c>
      <c r="E741" s="11">
        <v>11</v>
      </c>
      <c r="F741" s="11">
        <v>15</v>
      </c>
      <c r="G741" s="1" t="s">
        <v>84</v>
      </c>
      <c r="H741" s="1">
        <v>14368</v>
      </c>
      <c r="I741" s="1" t="s">
        <v>96</v>
      </c>
      <c r="J741" s="1">
        <v>2</v>
      </c>
      <c r="K741" s="1">
        <v>10</v>
      </c>
      <c r="L741" s="1" t="s">
        <v>71</v>
      </c>
      <c r="M741" s="2">
        <v>43973</v>
      </c>
      <c r="N741" s="1">
        <v>2</v>
      </c>
      <c r="O741" s="1">
        <v>30</v>
      </c>
      <c r="P741" s="1">
        <v>30</v>
      </c>
      <c r="Q741" s="1">
        <v>30</v>
      </c>
      <c r="R741" s="1">
        <v>348.75</v>
      </c>
      <c r="S741">
        <f t="shared" si="74"/>
        <v>11.625</v>
      </c>
      <c r="T741" s="1">
        <v>55.36</v>
      </c>
      <c r="U741" s="1">
        <v>21.19</v>
      </c>
      <c r="V741" s="10">
        <f t="shared" si="75"/>
        <v>1.8453333333333333</v>
      </c>
      <c r="W741" s="10">
        <f t="shared" si="76"/>
        <v>0.70633333333333337</v>
      </c>
      <c r="X741">
        <f t="shared" si="77"/>
        <v>0.48205085003637016</v>
      </c>
    </row>
    <row r="742" spans="1:24" x14ac:dyDescent="0.2">
      <c r="A742" s="1" t="s">
        <v>89</v>
      </c>
      <c r="B742" s="1">
        <v>44</v>
      </c>
      <c r="C742" s="12">
        <v>2</v>
      </c>
      <c r="D742" s="12" t="s">
        <v>59</v>
      </c>
      <c r="E742" s="11">
        <v>11</v>
      </c>
      <c r="F742" s="11">
        <v>15</v>
      </c>
      <c r="G742" s="1" t="s">
        <v>84</v>
      </c>
      <c r="H742" s="1">
        <v>14375</v>
      </c>
      <c r="I742" s="1" t="s">
        <v>96</v>
      </c>
      <c r="J742" s="1">
        <v>2</v>
      </c>
      <c r="K742" s="1">
        <v>10</v>
      </c>
      <c r="L742" s="1" t="s">
        <v>66</v>
      </c>
      <c r="M742" s="2">
        <v>43973</v>
      </c>
      <c r="N742" s="1">
        <v>2</v>
      </c>
      <c r="O742" s="1">
        <v>30</v>
      </c>
      <c r="P742" s="1">
        <v>30</v>
      </c>
      <c r="Q742" s="1">
        <v>30</v>
      </c>
      <c r="R742" s="1">
        <v>354.03</v>
      </c>
      <c r="S742">
        <f t="shared" si="74"/>
        <v>11.800999999999998</v>
      </c>
      <c r="T742" s="1">
        <v>50.8</v>
      </c>
      <c r="U742" s="1">
        <v>18.03</v>
      </c>
      <c r="V742" s="10">
        <f t="shared" si="75"/>
        <v>1.6933333333333331</v>
      </c>
      <c r="W742" s="10">
        <f t="shared" si="76"/>
        <v>0.60100000000000009</v>
      </c>
      <c r="X742">
        <f t="shared" si="77"/>
        <v>0.32025065294399874</v>
      </c>
    </row>
    <row r="743" spans="1:24" x14ac:dyDescent="0.2">
      <c r="A743" s="1" t="s">
        <v>89</v>
      </c>
      <c r="B743" s="1">
        <v>44</v>
      </c>
      <c r="C743" s="12">
        <v>2</v>
      </c>
      <c r="D743" s="12" t="s">
        <v>59</v>
      </c>
      <c r="E743" s="11">
        <v>11</v>
      </c>
      <c r="F743" s="11">
        <v>15</v>
      </c>
      <c r="G743" s="1" t="s">
        <v>84</v>
      </c>
      <c r="H743" s="1">
        <v>14384</v>
      </c>
      <c r="I743" s="1" t="s">
        <v>96</v>
      </c>
      <c r="J743" s="1">
        <v>3</v>
      </c>
      <c r="K743" s="1">
        <v>11</v>
      </c>
      <c r="L743" s="1" t="s">
        <v>61</v>
      </c>
      <c r="M743" s="2">
        <v>43971</v>
      </c>
      <c r="N743" s="1">
        <v>1</v>
      </c>
      <c r="O743" s="1">
        <v>30</v>
      </c>
      <c r="P743" s="1">
        <v>30</v>
      </c>
      <c r="Q743" s="1">
        <v>30</v>
      </c>
      <c r="R743" s="1">
        <v>349.18</v>
      </c>
      <c r="S743">
        <f t="shared" si="74"/>
        <v>11.639333333333333</v>
      </c>
      <c r="T743" s="1">
        <v>47.13</v>
      </c>
      <c r="U743" s="1">
        <v>26.57</v>
      </c>
      <c r="V743" s="10">
        <f t="shared" si="75"/>
        <v>1.5710000000000002</v>
      </c>
      <c r="W743" s="10">
        <f t="shared" si="76"/>
        <v>0.88566666666666671</v>
      </c>
      <c r="X743">
        <f t="shared" si="77"/>
        <v>0.64523127027577221</v>
      </c>
    </row>
    <row r="744" spans="1:24" x14ac:dyDescent="0.2">
      <c r="A744" s="1" t="s">
        <v>89</v>
      </c>
      <c r="B744" s="1">
        <v>44</v>
      </c>
      <c r="C744" s="12">
        <v>2</v>
      </c>
      <c r="D744" s="12" t="s">
        <v>59</v>
      </c>
      <c r="E744" s="11">
        <v>11</v>
      </c>
      <c r="F744" s="11">
        <v>15</v>
      </c>
      <c r="G744" s="1" t="s">
        <v>84</v>
      </c>
      <c r="H744" s="1">
        <v>14381</v>
      </c>
      <c r="I744" s="1" t="s">
        <v>96</v>
      </c>
      <c r="J744" s="1">
        <v>3</v>
      </c>
      <c r="K744" s="1">
        <v>11</v>
      </c>
      <c r="L744" s="1" t="s">
        <v>80</v>
      </c>
      <c r="M744" s="2">
        <v>43975</v>
      </c>
      <c r="N744" s="1">
        <v>2</v>
      </c>
      <c r="O744" s="1">
        <v>29</v>
      </c>
      <c r="P744" s="1">
        <v>30</v>
      </c>
      <c r="Q744" s="1">
        <v>30</v>
      </c>
      <c r="R744" s="1">
        <v>354.69</v>
      </c>
      <c r="S744">
        <f t="shared" si="74"/>
        <v>11.955842696629214</v>
      </c>
      <c r="T744" s="1">
        <v>46.69</v>
      </c>
      <c r="U744" s="1">
        <v>19.21</v>
      </c>
      <c r="V744" s="10">
        <f t="shared" si="75"/>
        <v>1.5738202247191009</v>
      </c>
      <c r="W744" s="10">
        <f t="shared" si="76"/>
        <v>0.64752808988764043</v>
      </c>
      <c r="X744">
        <f t="shared" si="77"/>
        <v>0.34551823311983415</v>
      </c>
    </row>
    <row r="745" spans="1:24" x14ac:dyDescent="0.2">
      <c r="A745" s="1" t="s">
        <v>89</v>
      </c>
      <c r="B745" s="1">
        <v>44</v>
      </c>
      <c r="C745" s="12">
        <v>2</v>
      </c>
      <c r="D745" s="12" t="s">
        <v>59</v>
      </c>
      <c r="E745" s="11">
        <v>1</v>
      </c>
      <c r="F745" s="11">
        <v>4</v>
      </c>
      <c r="G745" s="1" t="s">
        <v>50</v>
      </c>
      <c r="H745" s="1">
        <v>12519</v>
      </c>
      <c r="I745" s="1" t="s">
        <v>6</v>
      </c>
      <c r="J745" s="1">
        <v>4</v>
      </c>
      <c r="K745" s="1">
        <v>12</v>
      </c>
      <c r="L745" s="1" t="s">
        <v>86</v>
      </c>
      <c r="M745" s="2">
        <v>43961</v>
      </c>
      <c r="N745" s="1">
        <v>3</v>
      </c>
      <c r="O745" s="1">
        <v>31</v>
      </c>
      <c r="P745" s="1">
        <v>30</v>
      </c>
      <c r="Q745" s="1">
        <v>30</v>
      </c>
      <c r="R745" s="1">
        <v>358.78</v>
      </c>
      <c r="S745">
        <f t="shared" si="74"/>
        <v>11.827912087912088</v>
      </c>
      <c r="T745" s="1">
        <v>50.92</v>
      </c>
      <c r="U745" s="1">
        <v>32.31</v>
      </c>
      <c r="V745" s="10">
        <f t="shared" si="75"/>
        <v>1.6786813186813188</v>
      </c>
      <c r="W745" s="10">
        <f t="shared" si="76"/>
        <v>1.0651648351648353</v>
      </c>
      <c r="X745">
        <f t="shared" si="77"/>
        <v>0.99724190698386084</v>
      </c>
    </row>
    <row r="746" spans="1:24" x14ac:dyDescent="0.2">
      <c r="A746" s="1" t="s">
        <v>89</v>
      </c>
      <c r="B746" s="1">
        <v>44</v>
      </c>
      <c r="C746" s="12">
        <v>2</v>
      </c>
      <c r="D746" s="12" t="s">
        <v>59</v>
      </c>
      <c r="E746" s="11">
        <v>11</v>
      </c>
      <c r="F746" s="11">
        <v>15</v>
      </c>
      <c r="G746" s="1" t="s">
        <v>84</v>
      </c>
      <c r="H746" s="1">
        <v>14395</v>
      </c>
      <c r="I746" s="1" t="s">
        <v>96</v>
      </c>
      <c r="J746" s="1">
        <v>4</v>
      </c>
      <c r="K746" s="1">
        <v>12</v>
      </c>
      <c r="L746" s="1" t="s">
        <v>75</v>
      </c>
      <c r="M746" s="2">
        <v>43973</v>
      </c>
      <c r="N746" s="1">
        <v>4</v>
      </c>
      <c r="O746" s="1">
        <v>30</v>
      </c>
      <c r="P746" s="1">
        <v>30</v>
      </c>
      <c r="Q746" s="1">
        <v>30</v>
      </c>
      <c r="R746" s="1">
        <v>346.92</v>
      </c>
      <c r="S746">
        <f t="shared" si="74"/>
        <v>11.564</v>
      </c>
      <c r="T746" s="1">
        <v>45.31</v>
      </c>
      <c r="U746" s="1">
        <v>23.41</v>
      </c>
      <c r="V746" s="10">
        <f t="shared" si="75"/>
        <v>1.5103333333333333</v>
      </c>
      <c r="W746" s="10">
        <f t="shared" si="76"/>
        <v>0.78033333333333332</v>
      </c>
      <c r="X746">
        <f t="shared" si="77"/>
        <v>0.48153931177679132</v>
      </c>
    </row>
    <row r="747" spans="1:24" x14ac:dyDescent="0.2">
      <c r="A747" s="1" t="s">
        <v>89</v>
      </c>
      <c r="B747" s="1">
        <v>44</v>
      </c>
      <c r="C747" s="12">
        <v>2</v>
      </c>
      <c r="D747" s="12" t="s">
        <v>59</v>
      </c>
      <c r="E747" s="11">
        <v>9</v>
      </c>
      <c r="F747" s="11">
        <v>12</v>
      </c>
      <c r="G747" s="1" t="s">
        <v>52</v>
      </c>
      <c r="H747" s="1">
        <v>14020</v>
      </c>
      <c r="I747" s="1" t="s">
        <v>34</v>
      </c>
      <c r="J747" s="1">
        <v>1</v>
      </c>
      <c r="K747" s="1">
        <v>13</v>
      </c>
      <c r="L747" s="1" t="s">
        <v>68</v>
      </c>
      <c r="M747" s="2">
        <v>43963</v>
      </c>
      <c r="N747" s="1">
        <v>2</v>
      </c>
      <c r="O747" s="1">
        <v>29</v>
      </c>
      <c r="P747" s="1">
        <v>29</v>
      </c>
      <c r="Q747" s="1">
        <v>30</v>
      </c>
      <c r="R747" s="1">
        <v>341.17</v>
      </c>
      <c r="S747">
        <f t="shared" si="74"/>
        <v>11.630795454545456</v>
      </c>
      <c r="T747" s="1">
        <v>52.89</v>
      </c>
      <c r="U747" s="1">
        <v>19.920000000000002</v>
      </c>
      <c r="V747" s="10">
        <f t="shared" si="75"/>
        <v>1.803068181818182</v>
      </c>
      <c r="W747" s="10">
        <f t="shared" si="76"/>
        <v>0.67909090909090919</v>
      </c>
      <c r="X747">
        <f t="shared" si="77"/>
        <v>0.43537812551514959</v>
      </c>
    </row>
    <row r="748" spans="1:24" x14ac:dyDescent="0.2">
      <c r="A748" s="1" t="s">
        <v>89</v>
      </c>
      <c r="B748" s="1">
        <v>44</v>
      </c>
      <c r="C748" s="12">
        <v>2</v>
      </c>
      <c r="D748" s="12" t="s">
        <v>59</v>
      </c>
      <c r="E748" s="11">
        <v>9</v>
      </c>
      <c r="F748" s="11">
        <v>12</v>
      </c>
      <c r="G748" s="1" t="s">
        <v>52</v>
      </c>
      <c r="H748" s="1">
        <v>14017</v>
      </c>
      <c r="I748" s="1" t="s">
        <v>34</v>
      </c>
      <c r="J748" s="1">
        <v>1</v>
      </c>
      <c r="K748" s="1">
        <v>13</v>
      </c>
      <c r="L748" s="1" t="s">
        <v>69</v>
      </c>
      <c r="M748" s="2">
        <v>43969</v>
      </c>
      <c r="N748" s="1">
        <v>2</v>
      </c>
      <c r="O748" s="1">
        <v>30</v>
      </c>
      <c r="P748" s="1">
        <v>29</v>
      </c>
      <c r="Q748" s="1">
        <v>30</v>
      </c>
      <c r="R748" s="1">
        <v>296.62</v>
      </c>
      <c r="S748">
        <f t="shared" si="74"/>
        <v>9.9984269662921346</v>
      </c>
      <c r="T748" s="1">
        <v>44.41</v>
      </c>
      <c r="U748" s="1">
        <v>20.81</v>
      </c>
      <c r="V748" s="10">
        <f t="shared" si="75"/>
        <v>1.4969662921348312</v>
      </c>
      <c r="W748" s="10">
        <f t="shared" si="76"/>
        <v>0.70146067415730329</v>
      </c>
      <c r="X748">
        <f t="shared" si="77"/>
        <v>0.38567128081062385</v>
      </c>
    </row>
    <row r="749" spans="1:24" x14ac:dyDescent="0.2">
      <c r="A749" s="1" t="s">
        <v>89</v>
      </c>
      <c r="B749" s="1">
        <v>44</v>
      </c>
      <c r="C749" s="12">
        <v>2</v>
      </c>
      <c r="D749" s="12" t="s">
        <v>59</v>
      </c>
      <c r="E749" s="11">
        <v>6</v>
      </c>
      <c r="F749" s="11">
        <v>6</v>
      </c>
      <c r="G749" s="1" t="s">
        <v>51</v>
      </c>
      <c r="H749" s="1">
        <v>13351</v>
      </c>
      <c r="I749" s="1" t="s">
        <v>20</v>
      </c>
      <c r="J749" s="1">
        <v>1</v>
      </c>
      <c r="K749" s="1">
        <v>13</v>
      </c>
      <c r="L749" s="1" t="s">
        <v>75</v>
      </c>
      <c r="M749" s="2">
        <v>43971</v>
      </c>
      <c r="N749" s="1">
        <v>1</v>
      </c>
      <c r="O749" s="1">
        <v>30</v>
      </c>
      <c r="P749" s="1">
        <v>30</v>
      </c>
      <c r="Q749" s="1">
        <v>30</v>
      </c>
      <c r="R749" s="1">
        <v>315.66000000000003</v>
      </c>
      <c r="S749">
        <f t="shared" si="74"/>
        <v>10.522</v>
      </c>
      <c r="T749" s="1">
        <v>48.51</v>
      </c>
      <c r="U749" s="1">
        <v>18.440000000000001</v>
      </c>
      <c r="V749" s="10">
        <f t="shared" si="75"/>
        <v>1.617</v>
      </c>
      <c r="W749" s="10">
        <f t="shared" si="76"/>
        <v>0.61466666666666669</v>
      </c>
      <c r="X749">
        <f t="shared" si="77"/>
        <v>0.31988064733136617</v>
      </c>
    </row>
    <row r="750" spans="1:24" x14ac:dyDescent="0.2">
      <c r="A750" s="1" t="s">
        <v>89</v>
      </c>
      <c r="B750" s="1">
        <v>44</v>
      </c>
      <c r="C750" s="12">
        <v>2</v>
      </c>
      <c r="D750" s="12" t="s">
        <v>59</v>
      </c>
      <c r="E750" s="11">
        <v>9</v>
      </c>
      <c r="F750" s="11">
        <v>12</v>
      </c>
      <c r="G750" s="1" t="s">
        <v>52</v>
      </c>
      <c r="H750" s="1">
        <v>14033</v>
      </c>
      <c r="I750" s="1" t="s">
        <v>34</v>
      </c>
      <c r="J750" s="1">
        <v>2</v>
      </c>
      <c r="K750" s="1">
        <v>14</v>
      </c>
      <c r="L750" s="1" t="s">
        <v>62</v>
      </c>
      <c r="M750" s="2">
        <v>43965</v>
      </c>
      <c r="N750" s="1">
        <v>4</v>
      </c>
      <c r="O750" s="1">
        <v>30</v>
      </c>
      <c r="P750" s="1">
        <v>30</v>
      </c>
      <c r="Q750" s="1">
        <v>31</v>
      </c>
      <c r="R750" s="1">
        <v>305.5</v>
      </c>
      <c r="S750">
        <f t="shared" si="74"/>
        <v>10.071428571428571</v>
      </c>
      <c r="T750" s="1">
        <v>46.17</v>
      </c>
      <c r="U750" s="1">
        <v>18.03</v>
      </c>
      <c r="V750" s="10">
        <f t="shared" si="75"/>
        <v>1.5220879120879123</v>
      </c>
      <c r="W750" s="10">
        <f t="shared" si="76"/>
        <v>0.59439560439560446</v>
      </c>
      <c r="X750">
        <f t="shared" si="77"/>
        <v>0.28157204659582691</v>
      </c>
    </row>
    <row r="751" spans="1:24" x14ac:dyDescent="0.2">
      <c r="A751" s="1" t="s">
        <v>89</v>
      </c>
      <c r="B751" s="1">
        <v>44</v>
      </c>
      <c r="C751" s="12">
        <v>2</v>
      </c>
      <c r="D751" s="12" t="s">
        <v>59</v>
      </c>
      <c r="E751" s="11">
        <v>6</v>
      </c>
      <c r="F751" s="11">
        <v>6</v>
      </c>
      <c r="G751" s="1" t="s">
        <v>51</v>
      </c>
      <c r="H751" s="1">
        <v>13359</v>
      </c>
      <c r="I751" s="1" t="s">
        <v>20</v>
      </c>
      <c r="J751" s="1">
        <v>2</v>
      </c>
      <c r="K751" s="1">
        <v>14</v>
      </c>
      <c r="L751" s="1" t="s">
        <v>67</v>
      </c>
      <c r="M751" s="2">
        <v>43971</v>
      </c>
      <c r="N751" s="1">
        <v>1</v>
      </c>
      <c r="O751" s="1">
        <v>30</v>
      </c>
      <c r="P751" s="1">
        <v>29</v>
      </c>
      <c r="Q751" s="1">
        <v>29</v>
      </c>
      <c r="R751" s="1">
        <v>339.91</v>
      </c>
      <c r="S751">
        <f t="shared" si="74"/>
        <v>11.587840909090911</v>
      </c>
      <c r="T751" s="1">
        <v>39.619999999999997</v>
      </c>
      <c r="U751" s="1">
        <v>16.97</v>
      </c>
      <c r="V751" s="10">
        <f t="shared" si="75"/>
        <v>1.3506818181818181</v>
      </c>
      <c r="W751" s="10">
        <f t="shared" si="76"/>
        <v>0.57852272727272724</v>
      </c>
      <c r="X751">
        <f t="shared" si="77"/>
        <v>0.23669687591576699</v>
      </c>
    </row>
    <row r="752" spans="1:24" x14ac:dyDescent="0.2">
      <c r="A752" s="1" t="s">
        <v>89</v>
      </c>
      <c r="B752" s="1">
        <v>44</v>
      </c>
      <c r="C752" s="12">
        <v>2</v>
      </c>
      <c r="D752" s="12" t="s">
        <v>59</v>
      </c>
      <c r="E752" s="11">
        <v>9</v>
      </c>
      <c r="F752" s="11">
        <v>12</v>
      </c>
      <c r="G752" s="1" t="s">
        <v>52</v>
      </c>
      <c r="H752" s="1">
        <v>14048</v>
      </c>
      <c r="I752" s="1" t="s">
        <v>34</v>
      </c>
      <c r="J752" s="1">
        <v>3</v>
      </c>
      <c r="K752" s="1">
        <v>15</v>
      </c>
      <c r="L752" s="1" t="s">
        <v>58</v>
      </c>
      <c r="M752" s="2">
        <v>43965</v>
      </c>
      <c r="N752" s="1">
        <v>1</v>
      </c>
      <c r="O752" s="1">
        <v>30</v>
      </c>
      <c r="P752" s="1">
        <v>30</v>
      </c>
      <c r="Q752" s="1">
        <v>30</v>
      </c>
      <c r="R752" s="1">
        <v>355.43</v>
      </c>
      <c r="S752">
        <f t="shared" si="74"/>
        <v>11.847666666666667</v>
      </c>
      <c r="T752" s="1">
        <v>50.22</v>
      </c>
      <c r="U752" s="1">
        <v>21.26</v>
      </c>
      <c r="V752" s="10">
        <f t="shared" si="75"/>
        <v>1.6739999999999999</v>
      </c>
      <c r="W752" s="10">
        <f t="shared" si="76"/>
        <v>0.70866666666666667</v>
      </c>
      <c r="X752">
        <f t="shared" si="77"/>
        <v>0.44018788633884137</v>
      </c>
    </row>
    <row r="753" spans="1:24" x14ac:dyDescent="0.2">
      <c r="A753" s="1" t="s">
        <v>89</v>
      </c>
      <c r="B753" s="1">
        <v>44</v>
      </c>
      <c r="C753" s="12">
        <v>2</v>
      </c>
      <c r="D753" s="12" t="s">
        <v>59</v>
      </c>
      <c r="E753" s="11">
        <v>6</v>
      </c>
      <c r="F753" s="11">
        <v>6</v>
      </c>
      <c r="G753" s="1" t="s">
        <v>51</v>
      </c>
      <c r="H753" s="1">
        <v>13379</v>
      </c>
      <c r="I753" s="1" t="s">
        <v>20</v>
      </c>
      <c r="J753" s="1">
        <v>3</v>
      </c>
      <c r="K753" s="1">
        <v>15</v>
      </c>
      <c r="L753" s="1" t="s">
        <v>66</v>
      </c>
      <c r="M753" s="2">
        <v>43971</v>
      </c>
      <c r="N753" s="1">
        <v>3</v>
      </c>
      <c r="O753" s="1">
        <v>30</v>
      </c>
      <c r="P753" s="1">
        <v>30</v>
      </c>
      <c r="Q753" s="1">
        <v>30</v>
      </c>
      <c r="R753" s="1">
        <v>320.27999999999997</v>
      </c>
      <c r="S753">
        <f t="shared" si="74"/>
        <v>10.675999999999998</v>
      </c>
      <c r="T753" s="1">
        <v>46.96</v>
      </c>
      <c r="U753" s="1">
        <v>19.72</v>
      </c>
      <c r="V753" s="10">
        <f t="shared" si="75"/>
        <v>1.5653333333333335</v>
      </c>
      <c r="W753" s="10">
        <f t="shared" si="76"/>
        <v>0.65733333333333333</v>
      </c>
      <c r="X753">
        <f t="shared" si="77"/>
        <v>0.35414145527324198</v>
      </c>
    </row>
    <row r="754" spans="1:24" x14ac:dyDescent="0.2">
      <c r="A754" s="1" t="s">
        <v>89</v>
      </c>
      <c r="B754" s="1">
        <v>44</v>
      </c>
      <c r="C754" s="12">
        <v>2</v>
      </c>
      <c r="D754" s="12" t="s">
        <v>59</v>
      </c>
      <c r="E754" s="11">
        <v>9</v>
      </c>
      <c r="F754" s="11">
        <v>12</v>
      </c>
      <c r="G754" s="1" t="s">
        <v>52</v>
      </c>
      <c r="H754" s="1">
        <v>14047</v>
      </c>
      <c r="I754" s="1" t="s">
        <v>34</v>
      </c>
      <c r="J754" s="1">
        <v>3</v>
      </c>
      <c r="K754" s="1">
        <v>15</v>
      </c>
      <c r="L754" s="1" t="s">
        <v>64</v>
      </c>
      <c r="M754" s="2">
        <v>43971</v>
      </c>
      <c r="N754" s="1">
        <v>3</v>
      </c>
      <c r="O754" s="1">
        <v>30</v>
      </c>
      <c r="P754" s="1">
        <v>30</v>
      </c>
      <c r="Q754" s="1">
        <v>30</v>
      </c>
      <c r="R754" s="1">
        <v>332.25</v>
      </c>
      <c r="S754">
        <f t="shared" si="74"/>
        <v>11.074999999999999</v>
      </c>
      <c r="T754" s="1">
        <v>43.28</v>
      </c>
      <c r="U754" s="1">
        <v>20</v>
      </c>
      <c r="V754" s="10">
        <f t="shared" si="75"/>
        <v>1.4426666666666668</v>
      </c>
      <c r="W754" s="10">
        <f t="shared" si="76"/>
        <v>0.66666666666666663</v>
      </c>
      <c r="X754">
        <f t="shared" si="77"/>
        <v>0.33572377789473146</v>
      </c>
    </row>
    <row r="755" spans="1:24" x14ac:dyDescent="0.2">
      <c r="A755" s="1" t="s">
        <v>89</v>
      </c>
      <c r="B755" s="1">
        <v>44</v>
      </c>
      <c r="C755" s="12">
        <v>2</v>
      </c>
      <c r="D755" s="12" t="s">
        <v>59</v>
      </c>
      <c r="E755" s="11">
        <v>6</v>
      </c>
      <c r="F755" s="11">
        <v>6</v>
      </c>
      <c r="G755" s="1" t="s">
        <v>51</v>
      </c>
      <c r="H755" s="1">
        <v>13371</v>
      </c>
      <c r="I755" s="1" t="s">
        <v>20</v>
      </c>
      <c r="J755" s="1">
        <v>3</v>
      </c>
      <c r="K755" s="1">
        <v>15</v>
      </c>
      <c r="L755" s="1" t="s">
        <v>67</v>
      </c>
      <c r="M755" s="2">
        <v>43975</v>
      </c>
      <c r="N755" s="1">
        <v>2</v>
      </c>
      <c r="O755" s="1">
        <v>30</v>
      </c>
      <c r="P755" s="1">
        <v>30</v>
      </c>
      <c r="Q755" s="1">
        <v>30</v>
      </c>
      <c r="R755" s="1">
        <v>354.21</v>
      </c>
      <c r="S755">
        <f t="shared" si="74"/>
        <v>11.806999999999999</v>
      </c>
      <c r="T755" s="1">
        <v>48.76</v>
      </c>
      <c r="U755" s="1">
        <v>17.489999999999998</v>
      </c>
      <c r="V755" s="10">
        <f t="shared" si="75"/>
        <v>1.6253333333333333</v>
      </c>
      <c r="W755" s="10">
        <f t="shared" si="76"/>
        <v>0.58299999999999996</v>
      </c>
      <c r="X755">
        <f t="shared" si="77"/>
        <v>0.28925320121032461</v>
      </c>
    </row>
    <row r="756" spans="1:24" x14ac:dyDescent="0.2">
      <c r="A756" s="1" t="s">
        <v>89</v>
      </c>
      <c r="B756" s="1">
        <v>44</v>
      </c>
      <c r="C756" s="12">
        <v>2</v>
      </c>
      <c r="D756" s="12" t="s">
        <v>59</v>
      </c>
      <c r="E756" s="11">
        <v>6</v>
      </c>
      <c r="F756" s="11">
        <v>6</v>
      </c>
      <c r="G756" s="1" t="s">
        <v>51</v>
      </c>
      <c r="H756" s="1">
        <v>13391</v>
      </c>
      <c r="I756" s="1" t="s">
        <v>20</v>
      </c>
      <c r="J756" s="1">
        <v>4</v>
      </c>
      <c r="K756" s="1">
        <v>16</v>
      </c>
      <c r="L756" s="1" t="s">
        <v>66</v>
      </c>
      <c r="M756" s="2">
        <v>43973</v>
      </c>
      <c r="N756" s="1">
        <v>1</v>
      </c>
      <c r="O756" s="1">
        <v>30</v>
      </c>
      <c r="P756" s="1">
        <v>31</v>
      </c>
      <c r="Q756" s="1">
        <v>30</v>
      </c>
      <c r="R756" s="1">
        <v>338.54</v>
      </c>
      <c r="S756">
        <f t="shared" si="74"/>
        <v>11.160659340659342</v>
      </c>
      <c r="T756" s="1">
        <v>45.89</v>
      </c>
      <c r="U756" s="1">
        <v>18.440000000000001</v>
      </c>
      <c r="V756" s="10">
        <f t="shared" si="75"/>
        <v>1.5128571428571429</v>
      </c>
      <c r="W756" s="10">
        <f t="shared" si="76"/>
        <v>0.60791208791208795</v>
      </c>
      <c r="X756">
        <f t="shared" si="77"/>
        <v>0.29273732544153869</v>
      </c>
    </row>
    <row r="757" spans="1:24" x14ac:dyDescent="0.2">
      <c r="A757" s="1" t="s">
        <v>89</v>
      </c>
      <c r="B757" s="1">
        <v>44</v>
      </c>
      <c r="C757" s="12">
        <v>2</v>
      </c>
      <c r="D757" s="12" t="s">
        <v>59</v>
      </c>
      <c r="E757" s="11">
        <v>7</v>
      </c>
      <c r="F757" s="11">
        <v>11</v>
      </c>
      <c r="G757" s="1" t="s">
        <v>52</v>
      </c>
      <c r="H757" s="1">
        <v>13589</v>
      </c>
      <c r="I757" s="1" t="s">
        <v>25</v>
      </c>
      <c r="J757" s="1">
        <v>1</v>
      </c>
      <c r="K757" s="1">
        <v>17</v>
      </c>
      <c r="L757" s="1" t="s">
        <v>80</v>
      </c>
      <c r="M757" s="2">
        <v>43973</v>
      </c>
      <c r="N757" s="1">
        <v>2</v>
      </c>
      <c r="O757" s="1">
        <v>30</v>
      </c>
      <c r="P757" s="1">
        <v>30</v>
      </c>
      <c r="Q757" s="1">
        <v>30</v>
      </c>
      <c r="R757" s="1">
        <v>348.1</v>
      </c>
      <c r="S757">
        <f t="shared" si="74"/>
        <v>11.603333333333333</v>
      </c>
      <c r="T757" s="1">
        <v>55.73</v>
      </c>
      <c r="U757" s="1">
        <v>20.22</v>
      </c>
      <c r="V757" s="10">
        <f t="shared" si="75"/>
        <v>1.8576666666666666</v>
      </c>
      <c r="W757" s="10">
        <f t="shared" si="76"/>
        <v>0.67399999999999993</v>
      </c>
      <c r="X757">
        <f t="shared" si="77"/>
        <v>0.44186154189977322</v>
      </c>
    </row>
    <row r="758" spans="1:24" x14ac:dyDescent="0.2">
      <c r="A758" s="1" t="s">
        <v>89</v>
      </c>
      <c r="B758" s="1">
        <v>44</v>
      </c>
      <c r="C758" s="12">
        <v>2</v>
      </c>
      <c r="D758" s="12" t="s">
        <v>59</v>
      </c>
      <c r="E758" s="11">
        <v>12</v>
      </c>
      <c r="F758" s="11">
        <v>14</v>
      </c>
      <c r="G758" s="1" t="s">
        <v>84</v>
      </c>
      <c r="H758" s="1">
        <v>14501</v>
      </c>
      <c r="I758" s="1" t="s">
        <v>95</v>
      </c>
      <c r="J758" s="1">
        <v>1</v>
      </c>
      <c r="K758" s="1">
        <v>17</v>
      </c>
      <c r="L758" s="1" t="s">
        <v>62</v>
      </c>
      <c r="M758" s="2">
        <v>43973</v>
      </c>
      <c r="N758" s="1">
        <v>2</v>
      </c>
      <c r="O758" s="1">
        <v>30</v>
      </c>
      <c r="P758" s="1">
        <v>30</v>
      </c>
      <c r="Q758" s="1">
        <v>30</v>
      </c>
      <c r="R758" s="1">
        <v>330.51</v>
      </c>
      <c r="S758">
        <f t="shared" si="74"/>
        <v>11.016999999999999</v>
      </c>
      <c r="T758" s="1">
        <v>43.38</v>
      </c>
      <c r="U758" s="1">
        <v>21.47</v>
      </c>
      <c r="V758" s="10">
        <f t="shared" si="75"/>
        <v>1.4460000000000002</v>
      </c>
      <c r="W758" s="10">
        <f t="shared" si="76"/>
        <v>0.71566666666666667</v>
      </c>
      <c r="X758">
        <f t="shared" si="77"/>
        <v>0.38778275762749503</v>
      </c>
    </row>
    <row r="759" spans="1:24" x14ac:dyDescent="0.2">
      <c r="A759" s="1" t="s">
        <v>89</v>
      </c>
      <c r="B759" s="1">
        <v>44</v>
      </c>
      <c r="C759" s="12">
        <v>2</v>
      </c>
      <c r="D759" s="12" t="s">
        <v>59</v>
      </c>
      <c r="E759" s="11">
        <v>7</v>
      </c>
      <c r="F759" s="11">
        <v>11</v>
      </c>
      <c r="G759" s="1" t="s">
        <v>52</v>
      </c>
      <c r="H759" s="1">
        <v>13606</v>
      </c>
      <c r="I759" s="1" t="s">
        <v>25</v>
      </c>
      <c r="J759" s="1">
        <v>2</v>
      </c>
      <c r="K759" s="1">
        <v>18</v>
      </c>
      <c r="L759" s="1" t="s">
        <v>78</v>
      </c>
      <c r="M759" s="2">
        <v>43973</v>
      </c>
      <c r="N759" s="1">
        <v>2</v>
      </c>
      <c r="O759" s="1">
        <v>31</v>
      </c>
      <c r="P759" s="1">
        <v>30</v>
      </c>
      <c r="Q759" s="1">
        <v>30</v>
      </c>
      <c r="R759" s="1">
        <v>341.24</v>
      </c>
      <c r="S759">
        <f t="shared" si="74"/>
        <v>11.24967032967033</v>
      </c>
      <c r="T759" s="1">
        <v>48.27</v>
      </c>
      <c r="U759" s="1">
        <v>16.97</v>
      </c>
      <c r="V759" s="10">
        <f t="shared" si="75"/>
        <v>1.5913186813186815</v>
      </c>
      <c r="W759" s="10">
        <f t="shared" si="76"/>
        <v>0.55945054945054939</v>
      </c>
      <c r="X759">
        <f t="shared" si="77"/>
        <v>0.26078294949757408</v>
      </c>
    </row>
    <row r="760" spans="1:24" x14ac:dyDescent="0.2">
      <c r="A760" s="1" t="s">
        <v>89</v>
      </c>
      <c r="B760" s="1">
        <v>44</v>
      </c>
      <c r="C760" s="12">
        <v>2</v>
      </c>
      <c r="D760" s="12" t="s">
        <v>59</v>
      </c>
      <c r="E760" s="11">
        <v>12</v>
      </c>
      <c r="F760" s="11">
        <v>14</v>
      </c>
      <c r="G760" s="1" t="s">
        <v>84</v>
      </c>
      <c r="H760" s="1">
        <v>14516</v>
      </c>
      <c r="I760" s="1" t="s">
        <v>95</v>
      </c>
      <c r="J760" s="1">
        <v>2</v>
      </c>
      <c r="K760" s="1">
        <v>18</v>
      </c>
      <c r="L760" s="1" t="s">
        <v>58</v>
      </c>
      <c r="M760" s="2">
        <v>43973</v>
      </c>
      <c r="N760" s="1">
        <v>2</v>
      </c>
      <c r="O760" s="1">
        <v>31</v>
      </c>
      <c r="P760" s="1">
        <v>30</v>
      </c>
      <c r="Q760" s="1">
        <v>30</v>
      </c>
      <c r="R760" s="1">
        <v>322.45</v>
      </c>
      <c r="S760">
        <f t="shared" si="74"/>
        <v>10.630219780219781</v>
      </c>
      <c r="T760" s="1">
        <v>41.77</v>
      </c>
      <c r="U760" s="1">
        <v>15.56</v>
      </c>
      <c r="V760" s="10">
        <f t="shared" si="75"/>
        <v>1.3770329670329673</v>
      </c>
      <c r="W760" s="10">
        <f t="shared" si="76"/>
        <v>0.51296703296703305</v>
      </c>
      <c r="X760">
        <f t="shared" si="77"/>
        <v>0.18972382423548306</v>
      </c>
    </row>
    <row r="761" spans="1:24" x14ac:dyDescent="0.2">
      <c r="A761" s="1" t="s">
        <v>89</v>
      </c>
      <c r="B761" s="1">
        <v>44</v>
      </c>
      <c r="C761" s="12">
        <v>2</v>
      </c>
      <c r="D761" s="12" t="s">
        <v>59</v>
      </c>
      <c r="E761" s="11">
        <v>7</v>
      </c>
      <c r="F761" s="11">
        <v>11</v>
      </c>
      <c r="G761" s="1" t="s">
        <v>52</v>
      </c>
      <c r="H761" s="1">
        <v>13611</v>
      </c>
      <c r="I761" s="1" t="s">
        <v>25</v>
      </c>
      <c r="J761" s="1">
        <v>3</v>
      </c>
      <c r="K761" s="1">
        <v>19</v>
      </c>
      <c r="L761" s="1" t="s">
        <v>67</v>
      </c>
      <c r="M761" s="2">
        <v>43971</v>
      </c>
      <c r="N761" s="1">
        <v>2</v>
      </c>
      <c r="O761" s="1">
        <v>30</v>
      </c>
      <c r="P761" s="1">
        <v>30</v>
      </c>
      <c r="Q761" s="1">
        <v>31</v>
      </c>
      <c r="R761" s="1">
        <v>358.35</v>
      </c>
      <c r="S761">
        <f t="shared" si="74"/>
        <v>11.813736263736265</v>
      </c>
      <c r="T761" s="1">
        <v>50.7</v>
      </c>
      <c r="U761" s="1">
        <v>19.920000000000002</v>
      </c>
      <c r="V761" s="10">
        <f t="shared" si="75"/>
        <v>1.6714285714285715</v>
      </c>
      <c r="W761" s="10">
        <f t="shared" si="76"/>
        <v>0.65670329670329675</v>
      </c>
      <c r="X761">
        <f t="shared" si="77"/>
        <v>0.37741993631655252</v>
      </c>
    </row>
    <row r="762" spans="1:24" x14ac:dyDescent="0.2">
      <c r="A762" s="1" t="s">
        <v>89</v>
      </c>
      <c r="B762" s="1">
        <v>44</v>
      </c>
      <c r="C762" s="12">
        <v>2</v>
      </c>
      <c r="D762" s="12" t="s">
        <v>59</v>
      </c>
      <c r="E762" s="11">
        <v>7</v>
      </c>
      <c r="F762" s="11">
        <v>11</v>
      </c>
      <c r="G762" s="1" t="s">
        <v>52</v>
      </c>
      <c r="H762" s="1">
        <v>13619</v>
      </c>
      <c r="I762" s="1" t="s">
        <v>25</v>
      </c>
      <c r="J762" s="1">
        <v>3</v>
      </c>
      <c r="K762" s="1">
        <v>19</v>
      </c>
      <c r="L762" s="1" t="s">
        <v>66</v>
      </c>
      <c r="M762" s="2">
        <v>43971</v>
      </c>
      <c r="N762" s="1">
        <v>2</v>
      </c>
      <c r="O762" s="1">
        <v>30</v>
      </c>
      <c r="P762" s="1">
        <v>30</v>
      </c>
      <c r="Q762" s="1">
        <v>31</v>
      </c>
      <c r="R762" s="1">
        <v>351.19</v>
      </c>
      <c r="S762">
        <f t="shared" si="74"/>
        <v>11.577692307692308</v>
      </c>
      <c r="T762" s="1">
        <v>46.69</v>
      </c>
      <c r="U762" s="1">
        <v>22.36</v>
      </c>
      <c r="V762" s="10">
        <f t="shared" si="75"/>
        <v>1.5392307692307692</v>
      </c>
      <c r="W762" s="10">
        <f t="shared" si="76"/>
        <v>0.7371428571428571</v>
      </c>
      <c r="X762">
        <f t="shared" si="77"/>
        <v>0.43793099294662008</v>
      </c>
    </row>
    <row r="763" spans="1:24" x14ac:dyDescent="0.2">
      <c r="A763" s="1" t="s">
        <v>89</v>
      </c>
      <c r="B763" s="1">
        <v>44</v>
      </c>
      <c r="C763" s="12">
        <v>2</v>
      </c>
      <c r="D763" s="12" t="s">
        <v>59</v>
      </c>
      <c r="E763" s="11">
        <v>12</v>
      </c>
      <c r="F763" s="11">
        <v>14</v>
      </c>
      <c r="G763" s="1" t="s">
        <v>84</v>
      </c>
      <c r="H763" s="1">
        <v>14526</v>
      </c>
      <c r="I763" s="1" t="s">
        <v>95</v>
      </c>
      <c r="J763" s="1">
        <v>3</v>
      </c>
      <c r="K763" s="1">
        <v>19</v>
      </c>
      <c r="L763" s="1" t="s">
        <v>81</v>
      </c>
      <c r="M763" s="2">
        <v>43973</v>
      </c>
      <c r="N763" s="1">
        <v>2</v>
      </c>
      <c r="O763" s="1">
        <v>30</v>
      </c>
      <c r="P763" s="1">
        <v>31</v>
      </c>
      <c r="Q763" s="1">
        <v>30</v>
      </c>
      <c r="R763" s="1">
        <v>335.96</v>
      </c>
      <c r="S763">
        <f t="shared" si="74"/>
        <v>11.075604395604396</v>
      </c>
      <c r="T763" s="1">
        <v>52.63</v>
      </c>
      <c r="U763" s="1">
        <v>16.399999999999999</v>
      </c>
      <c r="V763" s="10">
        <f t="shared" si="75"/>
        <v>1.7350549450549453</v>
      </c>
      <c r="W763" s="10">
        <f t="shared" si="76"/>
        <v>0.54065934065934063</v>
      </c>
      <c r="X763">
        <f t="shared" si="77"/>
        <v>0.26555793056067173</v>
      </c>
    </row>
    <row r="764" spans="1:24" x14ac:dyDescent="0.2">
      <c r="A764" s="1" t="s">
        <v>89</v>
      </c>
      <c r="B764" s="1">
        <v>44</v>
      </c>
      <c r="C764" s="12">
        <v>2</v>
      </c>
      <c r="D764" s="12" t="s">
        <v>59</v>
      </c>
      <c r="E764" s="11">
        <v>12</v>
      </c>
      <c r="F764" s="11">
        <v>14</v>
      </c>
      <c r="G764" s="1" t="s">
        <v>84</v>
      </c>
      <c r="H764" s="1">
        <v>14528</v>
      </c>
      <c r="I764" s="1" t="s">
        <v>95</v>
      </c>
      <c r="J764" s="1">
        <v>3</v>
      </c>
      <c r="K764" s="1">
        <v>19</v>
      </c>
      <c r="L764" s="1" t="s">
        <v>58</v>
      </c>
      <c r="M764" s="2">
        <v>43973</v>
      </c>
      <c r="N764" s="1">
        <v>2</v>
      </c>
      <c r="O764" s="1">
        <v>30</v>
      </c>
      <c r="P764" s="1">
        <v>31</v>
      </c>
      <c r="Q764" s="1">
        <v>30</v>
      </c>
      <c r="R764" s="1">
        <v>323.94</v>
      </c>
      <c r="S764">
        <f t="shared" si="74"/>
        <v>10.67934065934066</v>
      </c>
      <c r="T764" s="1">
        <v>50.01</v>
      </c>
      <c r="U764" s="1">
        <v>26.68</v>
      </c>
      <c r="V764" s="10">
        <f t="shared" si="75"/>
        <v>1.6486813186813187</v>
      </c>
      <c r="W764" s="10">
        <f t="shared" si="76"/>
        <v>0.87956043956043961</v>
      </c>
      <c r="X764">
        <f t="shared" si="77"/>
        <v>0.66783121508611654</v>
      </c>
    </row>
    <row r="765" spans="1:24" x14ac:dyDescent="0.2">
      <c r="A765" s="1" t="s">
        <v>89</v>
      </c>
      <c r="B765" s="1">
        <v>44</v>
      </c>
      <c r="C765" s="12">
        <v>2</v>
      </c>
      <c r="D765" s="12" t="s">
        <v>59</v>
      </c>
      <c r="E765" s="11">
        <v>12</v>
      </c>
      <c r="F765" s="11">
        <v>14</v>
      </c>
      <c r="G765" s="1" t="s">
        <v>84</v>
      </c>
      <c r="H765" s="1">
        <v>14540</v>
      </c>
      <c r="I765" s="1" t="s">
        <v>95</v>
      </c>
      <c r="J765" s="1">
        <v>4</v>
      </c>
      <c r="K765" s="1">
        <v>20</v>
      </c>
      <c r="L765" s="1" t="s">
        <v>58</v>
      </c>
      <c r="M765" s="2">
        <v>43971</v>
      </c>
      <c r="N765" s="1">
        <v>2</v>
      </c>
      <c r="O765" s="1">
        <v>31</v>
      </c>
      <c r="P765" s="1">
        <v>30</v>
      </c>
      <c r="Q765" s="1">
        <v>30</v>
      </c>
      <c r="R765" s="1">
        <v>308.05</v>
      </c>
      <c r="S765">
        <f t="shared" si="74"/>
        <v>10.155494505494506</v>
      </c>
      <c r="T765" s="1">
        <v>50</v>
      </c>
      <c r="U765" s="1">
        <v>23.09</v>
      </c>
      <c r="V765" s="10">
        <f t="shared" si="75"/>
        <v>1.6483516483516485</v>
      </c>
      <c r="W765" s="10">
        <f t="shared" si="76"/>
        <v>0.76120879120879126</v>
      </c>
      <c r="X765">
        <f t="shared" si="77"/>
        <v>0.50009910771905397</v>
      </c>
    </row>
    <row r="766" spans="1:24" x14ac:dyDescent="0.2">
      <c r="A766" s="1" t="s">
        <v>89</v>
      </c>
      <c r="B766" s="1">
        <v>44</v>
      </c>
      <c r="C766" s="12">
        <v>2</v>
      </c>
      <c r="D766" s="12" t="s">
        <v>59</v>
      </c>
      <c r="E766" s="11">
        <v>7</v>
      </c>
      <c r="F766" s="11">
        <v>11</v>
      </c>
      <c r="G766" s="1" t="s">
        <v>52</v>
      </c>
      <c r="H766" s="1">
        <v>13632</v>
      </c>
      <c r="I766" s="1" t="s">
        <v>25</v>
      </c>
      <c r="J766" s="1">
        <v>4</v>
      </c>
      <c r="K766" s="1">
        <v>20</v>
      </c>
      <c r="L766" s="1" t="s">
        <v>76</v>
      </c>
      <c r="M766" s="2">
        <v>43975</v>
      </c>
      <c r="N766" s="1">
        <v>2</v>
      </c>
      <c r="O766" s="1">
        <v>30</v>
      </c>
      <c r="P766" s="1">
        <v>30</v>
      </c>
      <c r="Q766" s="1">
        <v>30</v>
      </c>
      <c r="R766" s="1">
        <v>331.9</v>
      </c>
      <c r="S766">
        <f t="shared" si="74"/>
        <v>11.063333333333333</v>
      </c>
      <c r="T766" s="1">
        <v>46.87</v>
      </c>
      <c r="U766" s="1">
        <v>19.420000000000002</v>
      </c>
      <c r="V766" s="10">
        <f t="shared" si="75"/>
        <v>1.5623333333333334</v>
      </c>
      <c r="W766" s="10">
        <f t="shared" si="76"/>
        <v>0.64733333333333343</v>
      </c>
      <c r="X766">
        <f t="shared" si="77"/>
        <v>0.34279009375597419</v>
      </c>
    </row>
    <row r="767" spans="1:24" x14ac:dyDescent="0.2">
      <c r="A767" s="1" t="s">
        <v>89</v>
      </c>
      <c r="B767" s="1">
        <v>44</v>
      </c>
      <c r="C767" s="12">
        <v>2</v>
      </c>
      <c r="D767" s="12" t="s">
        <v>59</v>
      </c>
      <c r="E767" s="11">
        <v>3</v>
      </c>
      <c r="F767" s="11">
        <v>1</v>
      </c>
      <c r="G767" s="1" t="s">
        <v>50</v>
      </c>
      <c r="H767" s="1">
        <v>12731</v>
      </c>
      <c r="I767" s="1" t="s">
        <v>7</v>
      </c>
      <c r="J767" s="1">
        <v>1</v>
      </c>
      <c r="K767" s="1">
        <v>21</v>
      </c>
      <c r="L767" s="1" t="s">
        <v>66</v>
      </c>
      <c r="M767" s="2">
        <v>43971</v>
      </c>
      <c r="N767" s="1">
        <v>1</v>
      </c>
      <c r="O767" s="1">
        <v>30</v>
      </c>
      <c r="P767" s="1">
        <v>29</v>
      </c>
      <c r="Q767" s="1">
        <v>29</v>
      </c>
      <c r="R767" s="1">
        <v>334.25</v>
      </c>
      <c r="S767">
        <f t="shared" si="74"/>
        <v>11.394886363636363</v>
      </c>
      <c r="T767" s="1">
        <v>49.93</v>
      </c>
      <c r="U767" s="1">
        <v>20</v>
      </c>
      <c r="V767" s="10">
        <f t="shared" si="75"/>
        <v>1.7021590909090909</v>
      </c>
      <c r="W767" s="10">
        <f t="shared" si="76"/>
        <v>0.68181818181818188</v>
      </c>
      <c r="X767">
        <f t="shared" si="77"/>
        <v>0.41432002804037305</v>
      </c>
    </row>
    <row r="768" spans="1:24" x14ac:dyDescent="0.2">
      <c r="A768" s="1" t="s">
        <v>89</v>
      </c>
      <c r="B768" s="1">
        <v>44</v>
      </c>
      <c r="C768" s="12">
        <v>2</v>
      </c>
      <c r="D768" s="12" t="s">
        <v>59</v>
      </c>
      <c r="E768" s="11">
        <v>6</v>
      </c>
      <c r="F768" s="11">
        <v>7</v>
      </c>
      <c r="G768" s="1" t="s">
        <v>51</v>
      </c>
      <c r="H768" s="1">
        <v>13394</v>
      </c>
      <c r="I768" s="1" t="s">
        <v>21</v>
      </c>
      <c r="J768" s="1">
        <v>1</v>
      </c>
      <c r="K768" s="1">
        <v>21</v>
      </c>
      <c r="L768" s="1" t="s">
        <v>82</v>
      </c>
      <c r="M768" s="2">
        <v>43981</v>
      </c>
      <c r="N768" s="1">
        <v>2</v>
      </c>
      <c r="O768" s="1">
        <v>29</v>
      </c>
      <c r="P768" s="1">
        <v>29</v>
      </c>
      <c r="Q768" s="1">
        <v>30</v>
      </c>
      <c r="R768" s="1">
        <v>331.73</v>
      </c>
      <c r="S768">
        <f t="shared" si="74"/>
        <v>11.308977272727274</v>
      </c>
      <c r="T768" s="1">
        <v>51.26</v>
      </c>
      <c r="U768" s="1">
        <v>16.16</v>
      </c>
      <c r="V768" s="10">
        <f t="shared" si="75"/>
        <v>1.7475000000000001</v>
      </c>
      <c r="W768" s="10">
        <f t="shared" si="76"/>
        <v>0.5509090909090909</v>
      </c>
      <c r="X768">
        <f t="shared" si="77"/>
        <v>0.27769987530780205</v>
      </c>
    </row>
    <row r="769" spans="1:24" x14ac:dyDescent="0.2">
      <c r="A769" s="1" t="s">
        <v>89</v>
      </c>
      <c r="B769" s="1">
        <v>44</v>
      </c>
      <c r="C769" s="12">
        <v>2</v>
      </c>
      <c r="D769" s="12" t="s">
        <v>59</v>
      </c>
      <c r="E769" s="11">
        <v>6</v>
      </c>
      <c r="F769" s="11">
        <v>7</v>
      </c>
      <c r="G769" s="1" t="s">
        <v>51</v>
      </c>
      <c r="H769" s="1">
        <v>13404</v>
      </c>
      <c r="I769" s="1" t="s">
        <v>21</v>
      </c>
      <c r="J769" s="1">
        <v>1</v>
      </c>
      <c r="K769" s="1">
        <v>21</v>
      </c>
      <c r="L769" s="1" t="s">
        <v>79</v>
      </c>
      <c r="M769" s="2">
        <v>43981</v>
      </c>
      <c r="N769" s="1">
        <v>2</v>
      </c>
      <c r="O769" s="1">
        <v>29</v>
      </c>
      <c r="P769" s="1">
        <v>29</v>
      </c>
      <c r="Q769" s="1">
        <v>30</v>
      </c>
      <c r="R769" s="1">
        <v>352.63</v>
      </c>
      <c r="S769">
        <f t="shared" si="74"/>
        <v>12.021477272727273</v>
      </c>
      <c r="T769" s="1">
        <v>46.52</v>
      </c>
      <c r="U769" s="1">
        <v>21.47</v>
      </c>
      <c r="V769" s="10">
        <f t="shared" si="75"/>
        <v>1.5859090909090912</v>
      </c>
      <c r="W769" s="10">
        <f t="shared" si="76"/>
        <v>0.73193181818181818</v>
      </c>
      <c r="X769">
        <f t="shared" si="77"/>
        <v>0.44485468114303756</v>
      </c>
    </row>
    <row r="770" spans="1:24" x14ac:dyDescent="0.2">
      <c r="A770" s="1" t="s">
        <v>89</v>
      </c>
      <c r="B770" s="1">
        <v>44</v>
      </c>
      <c r="C770" s="12">
        <v>2</v>
      </c>
      <c r="D770" s="12" t="s">
        <v>59</v>
      </c>
      <c r="E770" s="11">
        <v>3</v>
      </c>
      <c r="F770" s="11">
        <v>1</v>
      </c>
      <c r="G770" s="1" t="s">
        <v>50</v>
      </c>
      <c r="H770" s="1">
        <v>12735</v>
      </c>
      <c r="I770" s="1" t="s">
        <v>7</v>
      </c>
      <c r="J770" s="1">
        <v>2</v>
      </c>
      <c r="K770" s="1">
        <v>22</v>
      </c>
      <c r="L770" s="1" t="s">
        <v>67</v>
      </c>
      <c r="M770" s="2">
        <v>43975</v>
      </c>
      <c r="N770" s="1">
        <v>1</v>
      </c>
      <c r="O770" s="1">
        <v>30</v>
      </c>
      <c r="P770" s="1">
        <v>30</v>
      </c>
      <c r="Q770" s="1">
        <v>30</v>
      </c>
      <c r="R770" s="1">
        <v>332.7</v>
      </c>
      <c r="S770">
        <f t="shared" si="74"/>
        <v>11.09</v>
      </c>
      <c r="T770" s="1">
        <v>48.08</v>
      </c>
      <c r="U770" s="1">
        <v>18.97</v>
      </c>
      <c r="V770" s="10">
        <f t="shared" si="75"/>
        <v>1.6026666666666667</v>
      </c>
      <c r="W770" s="10">
        <f t="shared" si="76"/>
        <v>0.6323333333333333</v>
      </c>
      <c r="X770">
        <f t="shared" si="77"/>
        <v>0.33553202578384239</v>
      </c>
    </row>
    <row r="771" spans="1:24" x14ac:dyDescent="0.2">
      <c r="A771" s="1" t="s">
        <v>89</v>
      </c>
      <c r="B771" s="1">
        <v>44</v>
      </c>
      <c r="C771" s="12">
        <v>2</v>
      </c>
      <c r="D771" s="12" t="s">
        <v>59</v>
      </c>
      <c r="E771" s="11">
        <v>3</v>
      </c>
      <c r="F771" s="11">
        <v>1</v>
      </c>
      <c r="G771" s="1" t="s">
        <v>50</v>
      </c>
      <c r="H771" s="1">
        <v>12743</v>
      </c>
      <c r="I771" s="1" t="s">
        <v>7</v>
      </c>
      <c r="J771" s="1">
        <v>2</v>
      </c>
      <c r="K771" s="1">
        <v>22</v>
      </c>
      <c r="L771" s="1" t="s">
        <v>66</v>
      </c>
      <c r="M771" s="2">
        <v>43975</v>
      </c>
      <c r="N771" s="1">
        <v>1</v>
      </c>
      <c r="O771" s="1">
        <v>30</v>
      </c>
      <c r="P771" s="1">
        <v>30</v>
      </c>
      <c r="Q771" s="1">
        <v>30</v>
      </c>
      <c r="R771" s="1">
        <v>359.07</v>
      </c>
      <c r="S771">
        <f t="shared" si="74"/>
        <v>11.968999999999999</v>
      </c>
      <c r="T771" s="1">
        <v>39.619999999999997</v>
      </c>
      <c r="U771" s="1">
        <v>18.440000000000001</v>
      </c>
      <c r="V771" s="10">
        <f t="shared" si="75"/>
        <v>1.3206666666666667</v>
      </c>
      <c r="W771" s="10">
        <f t="shared" si="76"/>
        <v>0.61466666666666669</v>
      </c>
      <c r="X771">
        <f t="shared" si="77"/>
        <v>0.26125894139906675</v>
      </c>
    </row>
    <row r="772" spans="1:24" x14ac:dyDescent="0.2">
      <c r="A772" s="1" t="s">
        <v>89</v>
      </c>
      <c r="B772" s="1">
        <v>44</v>
      </c>
      <c r="C772" s="12">
        <v>2</v>
      </c>
      <c r="D772" s="12" t="s">
        <v>59</v>
      </c>
      <c r="E772" s="11">
        <v>3</v>
      </c>
      <c r="F772" s="11">
        <v>1</v>
      </c>
      <c r="G772" s="1" t="s">
        <v>50</v>
      </c>
      <c r="H772" s="1">
        <v>12749</v>
      </c>
      <c r="I772" s="1" t="s">
        <v>7</v>
      </c>
      <c r="J772" s="1">
        <v>3</v>
      </c>
      <c r="K772" s="1">
        <v>23</v>
      </c>
      <c r="L772" s="1" t="s">
        <v>80</v>
      </c>
      <c r="M772" s="2">
        <v>43973</v>
      </c>
      <c r="N772" s="1">
        <v>2</v>
      </c>
      <c r="O772" s="1">
        <v>29</v>
      </c>
      <c r="P772" s="1">
        <v>30</v>
      </c>
      <c r="Q772" s="1">
        <v>30</v>
      </c>
      <c r="R772" s="1">
        <v>351.95</v>
      </c>
      <c r="S772">
        <f t="shared" ref="S772:S835" si="78">R772/AVERAGE(O772:Q772)</f>
        <v>11.863483146067415</v>
      </c>
      <c r="T772" s="1">
        <v>43.28</v>
      </c>
      <c r="U772" s="1">
        <v>17.03</v>
      </c>
      <c r="V772" s="10">
        <f t="shared" si="75"/>
        <v>1.4588764044943821</v>
      </c>
      <c r="W772" s="10">
        <f t="shared" si="76"/>
        <v>0.57404494382022475</v>
      </c>
      <c r="X772">
        <f t="shared" si="77"/>
        <v>0.25171489457613583</v>
      </c>
    </row>
    <row r="773" spans="1:24" x14ac:dyDescent="0.2">
      <c r="A773" s="1" t="s">
        <v>89</v>
      </c>
      <c r="B773" s="1">
        <v>44</v>
      </c>
      <c r="C773" s="12">
        <v>2</v>
      </c>
      <c r="D773" s="12" t="s">
        <v>59</v>
      </c>
      <c r="E773" s="11">
        <v>6</v>
      </c>
      <c r="F773" s="11">
        <v>7</v>
      </c>
      <c r="G773" s="1" t="s">
        <v>51</v>
      </c>
      <c r="H773" s="1">
        <v>13424</v>
      </c>
      <c r="I773" s="1" t="s">
        <v>21</v>
      </c>
      <c r="J773" s="1">
        <v>3</v>
      </c>
      <c r="K773" s="1">
        <v>23</v>
      </c>
      <c r="L773" s="1" t="s">
        <v>58</v>
      </c>
      <c r="M773" s="2">
        <v>43975</v>
      </c>
      <c r="N773" s="1">
        <v>2</v>
      </c>
      <c r="O773" s="1">
        <v>29</v>
      </c>
      <c r="P773" s="1">
        <v>30</v>
      </c>
      <c r="Q773" s="1">
        <v>29</v>
      </c>
      <c r="R773" s="1">
        <v>335.48</v>
      </c>
      <c r="S773">
        <f t="shared" si="78"/>
        <v>11.436818181818182</v>
      </c>
      <c r="T773" s="1">
        <v>47.38</v>
      </c>
      <c r="U773" s="1">
        <v>21.21</v>
      </c>
      <c r="V773" s="10">
        <f t="shared" si="75"/>
        <v>1.615227272727273</v>
      </c>
      <c r="W773" s="10">
        <f t="shared" si="76"/>
        <v>0.72306818181818189</v>
      </c>
      <c r="X773">
        <f t="shared" si="77"/>
        <v>0.44217151688457862</v>
      </c>
    </row>
    <row r="774" spans="1:24" x14ac:dyDescent="0.2">
      <c r="A774" s="1" t="s">
        <v>89</v>
      </c>
      <c r="B774" s="1">
        <v>44</v>
      </c>
      <c r="C774" s="12">
        <v>2</v>
      </c>
      <c r="D774" s="12" t="s">
        <v>59</v>
      </c>
      <c r="E774" s="11">
        <v>3</v>
      </c>
      <c r="F774" s="11">
        <v>1</v>
      </c>
      <c r="G774" s="1" t="s">
        <v>50</v>
      </c>
      <c r="H774" s="1">
        <v>12760</v>
      </c>
      <c r="I774" s="1" t="s">
        <v>7</v>
      </c>
      <c r="J774" s="1">
        <v>4</v>
      </c>
      <c r="K774" s="1">
        <v>24</v>
      </c>
      <c r="L774" s="1" t="s">
        <v>71</v>
      </c>
      <c r="M774" s="2">
        <v>43975</v>
      </c>
      <c r="N774" s="1">
        <v>1</v>
      </c>
      <c r="O774" s="1">
        <v>30</v>
      </c>
      <c r="P774" s="1">
        <v>29</v>
      </c>
      <c r="Q774" s="1">
        <v>30</v>
      </c>
      <c r="R774" s="1">
        <v>354.26</v>
      </c>
      <c r="S774">
        <f t="shared" si="78"/>
        <v>11.94134831460674</v>
      </c>
      <c r="T774" s="1">
        <v>45.22</v>
      </c>
      <c r="U774" s="1">
        <v>18.03</v>
      </c>
      <c r="V774" s="10">
        <f t="shared" si="75"/>
        <v>1.5242696629213481</v>
      </c>
      <c r="W774" s="10">
        <f t="shared" si="76"/>
        <v>0.60775280898876405</v>
      </c>
      <c r="X774">
        <f t="shared" si="77"/>
        <v>0.29479110701352429</v>
      </c>
    </row>
    <row r="775" spans="1:24" x14ac:dyDescent="0.2">
      <c r="A775" s="1" t="s">
        <v>89</v>
      </c>
      <c r="B775" s="1">
        <v>44</v>
      </c>
      <c r="C775" s="12">
        <v>2</v>
      </c>
      <c r="D775" s="12" t="s">
        <v>59</v>
      </c>
      <c r="E775" s="11">
        <v>6</v>
      </c>
      <c r="F775" s="11">
        <v>7</v>
      </c>
      <c r="G775" s="1" t="s">
        <v>51</v>
      </c>
      <c r="H775" s="1">
        <v>13431</v>
      </c>
      <c r="I775" s="1" t="s">
        <v>21</v>
      </c>
      <c r="J775" s="1">
        <v>4</v>
      </c>
      <c r="K775" s="1">
        <v>24</v>
      </c>
      <c r="L775" s="1" t="s">
        <v>86</v>
      </c>
      <c r="M775" s="2">
        <v>43979</v>
      </c>
      <c r="N775" s="1">
        <v>2</v>
      </c>
      <c r="O775" s="1">
        <v>29</v>
      </c>
      <c r="P775" s="1">
        <v>29</v>
      </c>
      <c r="Q775" s="1">
        <v>30</v>
      </c>
      <c r="R775" s="1">
        <v>338.68</v>
      </c>
      <c r="S775">
        <f t="shared" si="78"/>
        <v>11.545909090909092</v>
      </c>
      <c r="T775" s="1">
        <v>51.89</v>
      </c>
      <c r="U775" s="1">
        <v>22.83</v>
      </c>
      <c r="V775" s="10">
        <f t="shared" si="75"/>
        <v>1.7689772727272728</v>
      </c>
      <c r="W775" s="10">
        <f t="shared" si="76"/>
        <v>0.77829545454545457</v>
      </c>
      <c r="X775">
        <f t="shared" si="77"/>
        <v>0.56106071869634799</v>
      </c>
    </row>
    <row r="776" spans="1:24" x14ac:dyDescent="0.2">
      <c r="A776" s="1" t="s">
        <v>89</v>
      </c>
      <c r="B776" s="1">
        <v>44</v>
      </c>
      <c r="C776" s="12">
        <v>2</v>
      </c>
      <c r="D776" s="12" t="s">
        <v>59</v>
      </c>
      <c r="E776" s="11">
        <v>6</v>
      </c>
      <c r="F776" s="11">
        <v>7</v>
      </c>
      <c r="G776" s="1" t="s">
        <v>51</v>
      </c>
      <c r="H776" s="1">
        <v>13429</v>
      </c>
      <c r="I776" s="1" t="s">
        <v>21</v>
      </c>
      <c r="J776" s="1">
        <v>4</v>
      </c>
      <c r="K776" s="1">
        <v>24</v>
      </c>
      <c r="L776" s="1" t="s">
        <v>69</v>
      </c>
      <c r="M776" s="2">
        <v>43983</v>
      </c>
      <c r="N776" s="1">
        <v>4</v>
      </c>
      <c r="O776" s="1">
        <v>31</v>
      </c>
      <c r="P776" s="1">
        <v>30</v>
      </c>
      <c r="Q776" s="1">
        <v>30</v>
      </c>
      <c r="R776" s="1">
        <v>320.08</v>
      </c>
      <c r="S776">
        <f t="shared" si="78"/>
        <v>10.552087912087911</v>
      </c>
      <c r="T776" s="1">
        <v>46.87</v>
      </c>
      <c r="U776" s="1">
        <v>15.3</v>
      </c>
      <c r="V776" s="10">
        <f t="shared" si="75"/>
        <v>1.545164835164835</v>
      </c>
      <c r="W776" s="10">
        <f t="shared" si="76"/>
        <v>0.50439560439560449</v>
      </c>
      <c r="X776">
        <f t="shared" si="77"/>
        <v>0.20583348378821695</v>
      </c>
    </row>
    <row r="777" spans="1:24" x14ac:dyDescent="0.2">
      <c r="A777" s="1" t="s">
        <v>89</v>
      </c>
      <c r="B777" s="1">
        <v>44</v>
      </c>
      <c r="C777" s="12">
        <v>2</v>
      </c>
      <c r="D777" s="12" t="s">
        <v>59</v>
      </c>
      <c r="E777" s="11">
        <v>10</v>
      </c>
      <c r="F777" s="11">
        <v>16</v>
      </c>
      <c r="G777" s="1" t="s">
        <v>84</v>
      </c>
      <c r="H777" s="1">
        <v>14211</v>
      </c>
      <c r="I777" s="1" t="s">
        <v>83</v>
      </c>
      <c r="J777" s="1">
        <v>1</v>
      </c>
      <c r="K777" s="1">
        <v>25</v>
      </c>
      <c r="L777" s="1" t="s">
        <v>67</v>
      </c>
      <c r="M777" s="2">
        <v>43971</v>
      </c>
      <c r="N777" s="1">
        <v>2</v>
      </c>
      <c r="O777" s="1">
        <v>29</v>
      </c>
      <c r="P777" s="1">
        <v>30</v>
      </c>
      <c r="Q777" s="1">
        <v>30</v>
      </c>
      <c r="R777" s="1">
        <v>318.27999999999997</v>
      </c>
      <c r="S777">
        <f t="shared" si="78"/>
        <v>10.728539325842695</v>
      </c>
      <c r="T777" s="1">
        <v>39</v>
      </c>
      <c r="U777" s="1">
        <v>21</v>
      </c>
      <c r="V777" s="10">
        <f t="shared" si="75"/>
        <v>1.3146067415730336</v>
      </c>
      <c r="W777" s="10">
        <f t="shared" si="76"/>
        <v>0.7078651685393258</v>
      </c>
      <c r="X777">
        <f t="shared" si="77"/>
        <v>0.34490188110528092</v>
      </c>
    </row>
    <row r="778" spans="1:24" x14ac:dyDescent="0.2">
      <c r="A778" s="1" t="s">
        <v>89</v>
      </c>
      <c r="B778" s="1">
        <v>44</v>
      </c>
      <c r="C778" s="12">
        <v>2</v>
      </c>
      <c r="D778" s="12" t="s">
        <v>59</v>
      </c>
      <c r="E778" s="11">
        <v>2</v>
      </c>
      <c r="F778" s="11">
        <v>2</v>
      </c>
      <c r="G778" s="1" t="s">
        <v>50</v>
      </c>
      <c r="H778" s="1">
        <v>12580</v>
      </c>
      <c r="I778" s="1" t="s">
        <v>43</v>
      </c>
      <c r="J778" s="1">
        <v>1</v>
      </c>
      <c r="K778" s="1">
        <v>25</v>
      </c>
      <c r="L778" s="1" t="s">
        <v>68</v>
      </c>
      <c r="M778" s="2">
        <v>43971</v>
      </c>
      <c r="N778" s="1">
        <v>2</v>
      </c>
      <c r="O778" s="1">
        <v>29</v>
      </c>
      <c r="P778" s="1">
        <v>30</v>
      </c>
      <c r="Q778" s="1">
        <v>30</v>
      </c>
      <c r="R778" s="1">
        <v>345.46</v>
      </c>
      <c r="S778">
        <f t="shared" si="78"/>
        <v>11.644719101123595</v>
      </c>
      <c r="T778" s="1">
        <v>51</v>
      </c>
      <c r="U778" s="1">
        <v>33</v>
      </c>
      <c r="V778" s="10">
        <f t="shared" si="75"/>
        <v>1.7191011235955056</v>
      </c>
      <c r="W778" s="10">
        <f t="shared" si="76"/>
        <v>1.1123595505617978</v>
      </c>
      <c r="X778">
        <f t="shared" si="77"/>
        <v>1.1137569378862842</v>
      </c>
    </row>
    <row r="779" spans="1:24" x14ac:dyDescent="0.2">
      <c r="A779" s="1" t="s">
        <v>89</v>
      </c>
      <c r="B779" s="1">
        <v>44</v>
      </c>
      <c r="C779" s="12">
        <v>2</v>
      </c>
      <c r="D779" s="12" t="s">
        <v>59</v>
      </c>
      <c r="E779" s="11">
        <v>10</v>
      </c>
      <c r="F779" s="11">
        <v>16</v>
      </c>
      <c r="G779" s="1" t="s">
        <v>84</v>
      </c>
      <c r="H779" s="1">
        <v>14209</v>
      </c>
      <c r="I779" s="1" t="s">
        <v>83</v>
      </c>
      <c r="J779" s="1">
        <v>1</v>
      </c>
      <c r="K779" s="1">
        <v>25</v>
      </c>
      <c r="L779" s="1" t="s">
        <v>72</v>
      </c>
      <c r="M779" s="2">
        <v>43979</v>
      </c>
      <c r="N779" s="1">
        <v>3</v>
      </c>
      <c r="O779" s="1">
        <v>30</v>
      </c>
      <c r="P779" s="1">
        <v>30</v>
      </c>
      <c r="Q779" s="1">
        <v>30</v>
      </c>
      <c r="R779" s="1">
        <v>319.98</v>
      </c>
      <c r="S779">
        <f t="shared" si="78"/>
        <v>10.666</v>
      </c>
      <c r="T779" s="1">
        <v>38.9</v>
      </c>
      <c r="U779" s="1">
        <v>16.28</v>
      </c>
      <c r="V779" s="10">
        <f t="shared" si="75"/>
        <v>1.2966666666666666</v>
      </c>
      <c r="W779" s="10">
        <f t="shared" si="76"/>
        <v>0.54266666666666674</v>
      </c>
      <c r="X779">
        <f t="shared" si="77"/>
        <v>0.19993704108007787</v>
      </c>
    </row>
    <row r="780" spans="1:24" x14ac:dyDescent="0.2">
      <c r="A780" s="1" t="s">
        <v>89</v>
      </c>
      <c r="B780" s="1">
        <v>44</v>
      </c>
      <c r="C780" s="12">
        <v>2</v>
      </c>
      <c r="D780" s="12" t="s">
        <v>59</v>
      </c>
      <c r="E780" s="11">
        <v>10</v>
      </c>
      <c r="F780" s="11">
        <v>16</v>
      </c>
      <c r="G780" s="1" t="s">
        <v>84</v>
      </c>
      <c r="H780" s="1">
        <v>14216</v>
      </c>
      <c r="I780" s="1" t="s">
        <v>83</v>
      </c>
      <c r="J780" s="1">
        <v>1</v>
      </c>
      <c r="K780" s="1">
        <v>25</v>
      </c>
      <c r="L780" s="1" t="s">
        <v>61</v>
      </c>
      <c r="M780" s="2">
        <v>43979</v>
      </c>
      <c r="N780" s="1">
        <v>3</v>
      </c>
      <c r="O780" s="1">
        <v>30</v>
      </c>
      <c r="P780" s="1">
        <v>30</v>
      </c>
      <c r="Q780" s="1">
        <v>30</v>
      </c>
      <c r="R780" s="1">
        <v>322.57</v>
      </c>
      <c r="S780">
        <f t="shared" si="78"/>
        <v>10.752333333333333</v>
      </c>
      <c r="T780" s="1">
        <v>41.11</v>
      </c>
      <c r="U780" s="1">
        <v>14.87</v>
      </c>
      <c r="V780" s="10">
        <f t="shared" si="75"/>
        <v>1.3703333333333334</v>
      </c>
      <c r="W780" s="10">
        <f t="shared" si="76"/>
        <v>0.49566666666666664</v>
      </c>
      <c r="X780">
        <f t="shared" si="77"/>
        <v>0.17628049931330372</v>
      </c>
    </row>
    <row r="781" spans="1:24" x14ac:dyDescent="0.2">
      <c r="A781" s="1" t="s">
        <v>89</v>
      </c>
      <c r="B781" s="1">
        <v>44</v>
      </c>
      <c r="C781" s="12">
        <v>2</v>
      </c>
      <c r="D781" s="12" t="s">
        <v>59</v>
      </c>
      <c r="E781" s="11">
        <v>2</v>
      </c>
      <c r="F781" s="11">
        <v>2</v>
      </c>
      <c r="G781" s="1" t="s">
        <v>50</v>
      </c>
      <c r="H781" s="1">
        <v>12590</v>
      </c>
      <c r="I781" s="1" t="s">
        <v>43</v>
      </c>
      <c r="J781" s="1">
        <v>2</v>
      </c>
      <c r="K781" s="1">
        <v>26</v>
      </c>
      <c r="L781" s="1" t="s">
        <v>82</v>
      </c>
      <c r="M781" s="2">
        <v>43971</v>
      </c>
      <c r="N781" s="1">
        <v>2</v>
      </c>
      <c r="O781" s="1">
        <v>30</v>
      </c>
      <c r="P781" s="1">
        <v>29</v>
      </c>
      <c r="Q781" s="1">
        <v>30</v>
      </c>
      <c r="R781" s="1">
        <v>350.2</v>
      </c>
      <c r="S781">
        <f t="shared" si="78"/>
        <v>11.804494382022471</v>
      </c>
      <c r="T781" s="1">
        <v>42.54</v>
      </c>
      <c r="U781" s="1">
        <v>14.42</v>
      </c>
      <c r="V781" s="10">
        <f t="shared" ref="V781:V844" si="79">T781/AVERAGE($O781:$Q781)</f>
        <v>1.4339325842696629</v>
      </c>
      <c r="W781" s="10">
        <f t="shared" ref="W781:W844" si="80">U781/AVERAGE($O781:$Q781)</f>
        <v>0.48606741573033707</v>
      </c>
      <c r="X781">
        <f t="shared" ref="X781:X844" si="81">(PI()/6)*V781*(W781^2)</f>
        <v>0.17738642161791188</v>
      </c>
    </row>
    <row r="782" spans="1:24" x14ac:dyDescent="0.2">
      <c r="A782" s="1" t="s">
        <v>89</v>
      </c>
      <c r="B782" s="1">
        <v>44</v>
      </c>
      <c r="C782" s="12">
        <v>2</v>
      </c>
      <c r="D782" s="12" t="s">
        <v>59</v>
      </c>
      <c r="E782" s="11">
        <v>2</v>
      </c>
      <c r="F782" s="11">
        <v>2</v>
      </c>
      <c r="G782" s="1" t="s">
        <v>50</v>
      </c>
      <c r="H782" s="1">
        <v>12593</v>
      </c>
      <c r="I782" s="1" t="s">
        <v>43</v>
      </c>
      <c r="J782" s="1">
        <v>2</v>
      </c>
      <c r="K782" s="1">
        <v>26</v>
      </c>
      <c r="L782" s="1" t="s">
        <v>62</v>
      </c>
      <c r="M782" s="2">
        <v>43973</v>
      </c>
      <c r="N782" s="1">
        <v>1</v>
      </c>
      <c r="O782" s="1">
        <v>30</v>
      </c>
      <c r="P782" s="1">
        <v>29</v>
      </c>
      <c r="Q782" s="1">
        <v>30</v>
      </c>
      <c r="R782" s="1">
        <v>356.86</v>
      </c>
      <c r="S782">
        <f t="shared" si="78"/>
        <v>12.028988764044945</v>
      </c>
      <c r="T782" s="1">
        <v>41.68</v>
      </c>
      <c r="U782" s="1">
        <v>16.64</v>
      </c>
      <c r="V782" s="10">
        <f t="shared" si="79"/>
        <v>1.4049438202247191</v>
      </c>
      <c r="W782" s="10">
        <f t="shared" si="80"/>
        <v>0.56089887640449443</v>
      </c>
      <c r="X782">
        <f t="shared" si="81"/>
        <v>0.23143376508454061</v>
      </c>
    </row>
    <row r="783" spans="1:24" x14ac:dyDescent="0.2">
      <c r="A783" s="1" t="s">
        <v>89</v>
      </c>
      <c r="B783" s="1">
        <v>44</v>
      </c>
      <c r="C783" s="12">
        <v>2</v>
      </c>
      <c r="D783" s="12" t="s">
        <v>59</v>
      </c>
      <c r="E783" s="11">
        <v>10</v>
      </c>
      <c r="F783" s="11">
        <v>16</v>
      </c>
      <c r="G783" s="1" t="s">
        <v>84</v>
      </c>
      <c r="H783" s="1">
        <v>14231</v>
      </c>
      <c r="I783" s="1" t="s">
        <v>83</v>
      </c>
      <c r="J783" s="1">
        <v>2</v>
      </c>
      <c r="K783" s="1">
        <v>26</v>
      </c>
      <c r="L783" s="1" t="s">
        <v>66</v>
      </c>
      <c r="M783" s="2">
        <v>43977</v>
      </c>
      <c r="N783" s="1">
        <v>2</v>
      </c>
      <c r="O783" s="1">
        <v>29</v>
      </c>
      <c r="P783" s="1">
        <v>30</v>
      </c>
      <c r="Q783" s="1">
        <v>29</v>
      </c>
      <c r="R783" s="1">
        <v>317.47000000000003</v>
      </c>
      <c r="S783">
        <f t="shared" si="78"/>
        <v>10.82284090909091</v>
      </c>
      <c r="T783" s="1">
        <v>44.38</v>
      </c>
      <c r="U783" s="1">
        <v>15.52</v>
      </c>
      <c r="V783" s="10">
        <f t="shared" si="79"/>
        <v>1.5129545454545457</v>
      </c>
      <c r="W783" s="10">
        <f t="shared" si="80"/>
        <v>0.52909090909090906</v>
      </c>
      <c r="X783">
        <f t="shared" si="81"/>
        <v>0.22176096447763943</v>
      </c>
    </row>
    <row r="784" spans="1:24" x14ac:dyDescent="0.2">
      <c r="A784" s="1" t="s">
        <v>89</v>
      </c>
      <c r="B784" s="1">
        <v>44</v>
      </c>
      <c r="C784" s="12">
        <v>2</v>
      </c>
      <c r="D784" s="12" t="s">
        <v>59</v>
      </c>
      <c r="E784" s="11">
        <v>2</v>
      </c>
      <c r="F784" s="11">
        <v>2</v>
      </c>
      <c r="G784" s="1" t="s">
        <v>50</v>
      </c>
      <c r="H784" s="1">
        <v>12602</v>
      </c>
      <c r="I784" s="1" t="s">
        <v>43</v>
      </c>
      <c r="J784" s="1">
        <v>3</v>
      </c>
      <c r="K784" s="1">
        <v>27</v>
      </c>
      <c r="L784" s="1" t="s">
        <v>82</v>
      </c>
      <c r="M784" s="2">
        <v>43973</v>
      </c>
      <c r="N784" s="1">
        <v>1</v>
      </c>
      <c r="O784" s="1">
        <v>30</v>
      </c>
      <c r="P784" s="1">
        <v>30</v>
      </c>
      <c r="Q784" s="1">
        <v>30</v>
      </c>
      <c r="R784" s="1">
        <v>334.14</v>
      </c>
      <c r="S784">
        <f t="shared" si="78"/>
        <v>11.138</v>
      </c>
      <c r="T784" s="1">
        <v>51.66</v>
      </c>
      <c r="U784" s="1">
        <v>19.920000000000002</v>
      </c>
      <c r="V784" s="10">
        <f t="shared" si="79"/>
        <v>1.722</v>
      </c>
      <c r="W784" s="10">
        <f t="shared" si="80"/>
        <v>0.66400000000000003</v>
      </c>
      <c r="X784">
        <f t="shared" si="81"/>
        <v>0.39752818712937499</v>
      </c>
    </row>
    <row r="785" spans="1:24" x14ac:dyDescent="0.2">
      <c r="A785" s="1" t="s">
        <v>89</v>
      </c>
      <c r="B785" s="1">
        <v>44</v>
      </c>
      <c r="C785" s="12">
        <v>2</v>
      </c>
      <c r="D785" s="12" t="s">
        <v>59</v>
      </c>
      <c r="E785" s="11">
        <v>2</v>
      </c>
      <c r="F785" s="11">
        <v>2</v>
      </c>
      <c r="G785" s="1" t="s">
        <v>50</v>
      </c>
      <c r="H785" s="1">
        <v>12617</v>
      </c>
      <c r="I785" s="1" t="s">
        <v>43</v>
      </c>
      <c r="J785" s="1">
        <v>4</v>
      </c>
      <c r="K785" s="1">
        <v>28</v>
      </c>
      <c r="L785" s="1" t="s">
        <v>62</v>
      </c>
      <c r="M785" s="2">
        <v>43971</v>
      </c>
      <c r="N785" s="1">
        <v>3</v>
      </c>
      <c r="O785" s="1">
        <v>30</v>
      </c>
      <c r="P785" s="1">
        <v>30</v>
      </c>
      <c r="Q785" s="1">
        <v>30</v>
      </c>
      <c r="R785" s="1">
        <v>350.05</v>
      </c>
      <c r="S785">
        <f t="shared" si="78"/>
        <v>11.668333333333333</v>
      </c>
      <c r="T785" s="1">
        <v>47.8</v>
      </c>
      <c r="U785" s="1">
        <v>24.21</v>
      </c>
      <c r="V785" s="10">
        <f t="shared" si="79"/>
        <v>1.5933333333333333</v>
      </c>
      <c r="W785" s="10">
        <f t="shared" si="80"/>
        <v>0.80700000000000005</v>
      </c>
      <c r="X785">
        <f t="shared" si="81"/>
        <v>0.54331579855532242</v>
      </c>
    </row>
    <row r="786" spans="1:24" x14ac:dyDescent="0.2">
      <c r="A786" s="1" t="s">
        <v>89</v>
      </c>
      <c r="B786" s="1">
        <v>44</v>
      </c>
      <c r="C786" s="12">
        <v>2</v>
      </c>
      <c r="D786" s="12" t="s">
        <v>59</v>
      </c>
      <c r="E786" s="11">
        <v>10</v>
      </c>
      <c r="F786" s="11">
        <v>16</v>
      </c>
      <c r="G786" s="1" t="s">
        <v>84</v>
      </c>
      <c r="H786" s="1">
        <v>14256</v>
      </c>
      <c r="I786" s="1" t="s">
        <v>83</v>
      </c>
      <c r="J786" s="1">
        <v>4</v>
      </c>
      <c r="K786" s="1">
        <v>28</v>
      </c>
      <c r="L786" s="1" t="s">
        <v>76</v>
      </c>
      <c r="M786" s="2">
        <v>43979</v>
      </c>
      <c r="N786" s="1">
        <v>1</v>
      </c>
      <c r="O786" s="1">
        <v>31</v>
      </c>
      <c r="P786" s="1">
        <v>30</v>
      </c>
      <c r="Q786" s="1">
        <v>30</v>
      </c>
      <c r="R786" s="1">
        <v>331.46</v>
      </c>
      <c r="S786">
        <f t="shared" si="78"/>
        <v>10.927252747252748</v>
      </c>
      <c r="T786" s="1">
        <v>36.69</v>
      </c>
      <c r="U786" s="1">
        <v>13.6</v>
      </c>
      <c r="V786" s="10">
        <f t="shared" si="79"/>
        <v>1.2095604395604396</v>
      </c>
      <c r="W786" s="10">
        <f t="shared" si="80"/>
        <v>0.44835164835164837</v>
      </c>
      <c r="X786">
        <f t="shared" si="81"/>
        <v>0.12731035759327464</v>
      </c>
    </row>
    <row r="787" spans="1:24" x14ac:dyDescent="0.2">
      <c r="A787" s="1" t="s">
        <v>89</v>
      </c>
      <c r="B787" s="1">
        <v>44</v>
      </c>
      <c r="C787" s="12">
        <v>2</v>
      </c>
      <c r="D787" s="12" t="s">
        <v>59</v>
      </c>
      <c r="E787" s="11">
        <v>9</v>
      </c>
      <c r="F787" s="11">
        <v>9</v>
      </c>
      <c r="G787" s="1" t="s">
        <v>52</v>
      </c>
      <c r="H787" s="1">
        <v>13880</v>
      </c>
      <c r="I787" s="1" t="s">
        <v>31</v>
      </c>
      <c r="J787" s="1">
        <v>1</v>
      </c>
      <c r="K787" s="1">
        <v>29</v>
      </c>
      <c r="L787" s="1" t="s">
        <v>58</v>
      </c>
      <c r="M787" s="2">
        <v>43959</v>
      </c>
      <c r="N787" s="1">
        <v>3</v>
      </c>
      <c r="O787" s="1">
        <v>30</v>
      </c>
      <c r="P787" s="1">
        <v>30</v>
      </c>
      <c r="Q787" s="1">
        <v>30</v>
      </c>
      <c r="R787" s="1">
        <v>330.64</v>
      </c>
      <c r="S787">
        <f t="shared" si="78"/>
        <v>11.021333333333333</v>
      </c>
      <c r="T787" s="1">
        <v>40.71</v>
      </c>
      <c r="U787" s="1">
        <v>20.25</v>
      </c>
      <c r="V787" s="10">
        <f t="shared" si="79"/>
        <v>1.357</v>
      </c>
      <c r="W787" s="10">
        <f t="shared" si="80"/>
        <v>0.67500000000000004</v>
      </c>
      <c r="X787">
        <f t="shared" si="81"/>
        <v>0.32373228722309</v>
      </c>
    </row>
    <row r="788" spans="1:24" x14ac:dyDescent="0.2">
      <c r="A788" s="1" t="s">
        <v>89</v>
      </c>
      <c r="B788" s="1">
        <v>44</v>
      </c>
      <c r="C788" s="12">
        <v>2</v>
      </c>
      <c r="D788" s="12" t="s">
        <v>59</v>
      </c>
      <c r="E788" s="11">
        <v>9</v>
      </c>
      <c r="F788" s="11">
        <v>9</v>
      </c>
      <c r="G788" s="1" t="s">
        <v>52</v>
      </c>
      <c r="H788" s="1">
        <v>13882</v>
      </c>
      <c r="I788" s="1" t="s">
        <v>31</v>
      </c>
      <c r="J788" s="1">
        <v>1</v>
      </c>
      <c r="K788" s="1">
        <v>29</v>
      </c>
      <c r="L788" s="1" t="s">
        <v>63</v>
      </c>
      <c r="M788" s="2">
        <v>43961</v>
      </c>
      <c r="N788" s="1">
        <v>2</v>
      </c>
      <c r="O788" s="1">
        <v>30</v>
      </c>
      <c r="P788" s="1">
        <v>30</v>
      </c>
      <c r="Q788" s="1">
        <v>30</v>
      </c>
      <c r="R788" s="1">
        <v>325.64</v>
      </c>
      <c r="S788">
        <f t="shared" si="78"/>
        <v>10.854666666666667</v>
      </c>
      <c r="T788" s="1">
        <v>47.38</v>
      </c>
      <c r="U788" s="1">
        <v>19.850000000000001</v>
      </c>
      <c r="V788" s="10">
        <f t="shared" si="79"/>
        <v>1.5793333333333335</v>
      </c>
      <c r="W788" s="10">
        <f t="shared" si="80"/>
        <v>0.66166666666666674</v>
      </c>
      <c r="X788">
        <f t="shared" si="81"/>
        <v>0.36203531546987422</v>
      </c>
    </row>
    <row r="789" spans="1:24" x14ac:dyDescent="0.2">
      <c r="A789" s="1" t="s">
        <v>89</v>
      </c>
      <c r="B789" s="1">
        <v>44</v>
      </c>
      <c r="C789" s="12">
        <v>2</v>
      </c>
      <c r="D789" s="12" t="s">
        <v>59</v>
      </c>
      <c r="E789" s="11">
        <v>4</v>
      </c>
      <c r="F789" s="11">
        <v>6</v>
      </c>
      <c r="G789" s="1" t="s">
        <v>51</v>
      </c>
      <c r="H789" s="1">
        <v>12970</v>
      </c>
      <c r="I789" s="1" t="s">
        <v>12</v>
      </c>
      <c r="J789" s="1">
        <v>1</v>
      </c>
      <c r="K789" s="1">
        <v>29</v>
      </c>
      <c r="L789" s="1" t="s">
        <v>78</v>
      </c>
      <c r="M789" s="2">
        <v>43975</v>
      </c>
      <c r="N789" s="1">
        <v>1</v>
      </c>
      <c r="O789" s="1">
        <v>30</v>
      </c>
      <c r="P789" s="1">
        <v>30</v>
      </c>
      <c r="Q789" s="1">
        <v>29</v>
      </c>
      <c r="R789" s="1">
        <v>367.3</v>
      </c>
      <c r="S789">
        <f t="shared" si="78"/>
        <v>12.380898876404494</v>
      </c>
      <c r="T789" s="1">
        <v>42.19</v>
      </c>
      <c r="U789" s="1">
        <v>20</v>
      </c>
      <c r="V789" s="10">
        <f t="shared" si="79"/>
        <v>1.4221348314606741</v>
      </c>
      <c r="W789" s="10">
        <f t="shared" si="80"/>
        <v>0.6741573033707865</v>
      </c>
      <c r="X789">
        <f t="shared" si="81"/>
        <v>0.33842456802911342</v>
      </c>
    </row>
    <row r="790" spans="1:24" x14ac:dyDescent="0.2">
      <c r="A790" s="1" t="s">
        <v>89</v>
      </c>
      <c r="B790" s="1">
        <v>44</v>
      </c>
      <c r="C790" s="12">
        <v>2</v>
      </c>
      <c r="D790" s="12" t="s">
        <v>59</v>
      </c>
      <c r="E790" s="11">
        <v>9</v>
      </c>
      <c r="F790" s="11">
        <v>9</v>
      </c>
      <c r="G790" s="1" t="s">
        <v>52</v>
      </c>
      <c r="H790" s="1">
        <v>13886</v>
      </c>
      <c r="I790" s="1" t="s">
        <v>31</v>
      </c>
      <c r="J790" s="1">
        <v>2</v>
      </c>
      <c r="K790" s="1">
        <v>30</v>
      </c>
      <c r="L790" s="1" t="s">
        <v>82</v>
      </c>
      <c r="M790" s="2">
        <v>43961</v>
      </c>
      <c r="N790" s="1">
        <v>2</v>
      </c>
      <c r="O790" s="1">
        <v>30</v>
      </c>
      <c r="P790" s="1">
        <v>30</v>
      </c>
      <c r="Q790" s="1">
        <v>30</v>
      </c>
      <c r="R790" s="1">
        <v>325.54000000000002</v>
      </c>
      <c r="S790">
        <f t="shared" si="78"/>
        <v>10.851333333333335</v>
      </c>
      <c r="T790" s="1">
        <v>48.17</v>
      </c>
      <c r="U790" s="1">
        <v>20.100000000000001</v>
      </c>
      <c r="V790" s="10">
        <f t="shared" si="79"/>
        <v>1.6056666666666668</v>
      </c>
      <c r="W790" s="10">
        <f t="shared" si="80"/>
        <v>0.67</v>
      </c>
      <c r="X790">
        <f t="shared" si="81"/>
        <v>0.37740149769779668</v>
      </c>
    </row>
    <row r="791" spans="1:24" x14ac:dyDescent="0.2">
      <c r="A791" s="1" t="s">
        <v>89</v>
      </c>
      <c r="B791" s="1">
        <v>44</v>
      </c>
      <c r="C791" s="12">
        <v>2</v>
      </c>
      <c r="D791" s="12" t="s">
        <v>59</v>
      </c>
      <c r="E791" s="11">
        <v>4</v>
      </c>
      <c r="F791" s="11">
        <v>6</v>
      </c>
      <c r="G791" s="1" t="s">
        <v>51</v>
      </c>
      <c r="H791" s="1">
        <v>12978</v>
      </c>
      <c r="I791" s="1" t="s">
        <v>12</v>
      </c>
      <c r="J791" s="1">
        <v>2</v>
      </c>
      <c r="K791" s="1">
        <v>30</v>
      </c>
      <c r="L791" s="1" t="s">
        <v>65</v>
      </c>
      <c r="M791" s="2">
        <v>43973</v>
      </c>
      <c r="N791" s="1">
        <v>2</v>
      </c>
      <c r="O791" s="1">
        <v>30</v>
      </c>
      <c r="P791" s="1">
        <v>30</v>
      </c>
      <c r="Q791" s="1">
        <v>30</v>
      </c>
      <c r="R791" s="1">
        <v>288.64999999999998</v>
      </c>
      <c r="S791">
        <f t="shared" si="78"/>
        <v>9.6216666666666661</v>
      </c>
      <c r="T791" s="1">
        <v>34.93</v>
      </c>
      <c r="U791" s="1">
        <v>17.72</v>
      </c>
      <c r="V791" s="10">
        <f t="shared" si="79"/>
        <v>1.1643333333333332</v>
      </c>
      <c r="W791" s="10">
        <f t="shared" si="80"/>
        <v>0.59066666666666667</v>
      </c>
      <c r="X791">
        <f t="shared" si="81"/>
        <v>0.21269676221664008</v>
      </c>
    </row>
    <row r="792" spans="1:24" x14ac:dyDescent="0.2">
      <c r="A792" s="1" t="s">
        <v>89</v>
      </c>
      <c r="B792" s="1">
        <v>44</v>
      </c>
      <c r="C792" s="12">
        <v>2</v>
      </c>
      <c r="D792" s="12" t="s">
        <v>59</v>
      </c>
      <c r="E792" s="11">
        <v>9</v>
      </c>
      <c r="F792" s="11">
        <v>9</v>
      </c>
      <c r="G792" s="1" t="s">
        <v>52</v>
      </c>
      <c r="H792" s="1">
        <v>13902</v>
      </c>
      <c r="I792" s="1" t="s">
        <v>31</v>
      </c>
      <c r="J792" s="1">
        <v>3</v>
      </c>
      <c r="K792" s="1">
        <v>31</v>
      </c>
      <c r="L792" s="1" t="s">
        <v>81</v>
      </c>
      <c r="M792" s="2">
        <v>43961</v>
      </c>
      <c r="N792" s="1">
        <v>1</v>
      </c>
      <c r="O792" s="1">
        <v>30</v>
      </c>
      <c r="P792" s="1">
        <v>29</v>
      </c>
      <c r="Q792" s="1">
        <v>30</v>
      </c>
      <c r="R792" s="1">
        <v>338.86</v>
      </c>
      <c r="S792">
        <f t="shared" si="78"/>
        <v>11.422247191011236</v>
      </c>
      <c r="T792" s="1">
        <v>48.92</v>
      </c>
      <c r="U792" s="1">
        <v>24.84</v>
      </c>
      <c r="V792" s="10">
        <f t="shared" si="79"/>
        <v>1.6489887640449439</v>
      </c>
      <c r="W792" s="10">
        <f t="shared" si="80"/>
        <v>0.83730337078651684</v>
      </c>
      <c r="X792">
        <f t="shared" si="81"/>
        <v>0.60531578307838874</v>
      </c>
    </row>
    <row r="793" spans="1:24" x14ac:dyDescent="0.2">
      <c r="A793" s="1" t="s">
        <v>89</v>
      </c>
      <c r="B793" s="1">
        <v>44</v>
      </c>
      <c r="C793" s="12">
        <v>2</v>
      </c>
      <c r="D793" s="12" t="s">
        <v>59</v>
      </c>
      <c r="E793" s="11">
        <v>4</v>
      </c>
      <c r="F793" s="11">
        <v>6</v>
      </c>
      <c r="G793" s="1" t="s">
        <v>51</v>
      </c>
      <c r="H793" s="1">
        <v>12988</v>
      </c>
      <c r="I793" s="1" t="s">
        <v>12</v>
      </c>
      <c r="J793" s="1">
        <v>3</v>
      </c>
      <c r="K793" s="1">
        <v>31</v>
      </c>
      <c r="L793" s="1" t="s">
        <v>71</v>
      </c>
      <c r="M793" s="2">
        <v>43973</v>
      </c>
      <c r="N793" s="1">
        <v>1</v>
      </c>
      <c r="O793" s="1">
        <v>30</v>
      </c>
      <c r="P793" s="1">
        <v>30</v>
      </c>
      <c r="Q793" s="1">
        <v>30</v>
      </c>
      <c r="R793" s="1">
        <v>324.89999999999998</v>
      </c>
      <c r="S793">
        <f t="shared" si="78"/>
        <v>10.83</v>
      </c>
      <c r="T793" s="1">
        <v>44.78</v>
      </c>
      <c r="U793" s="1">
        <v>18.38</v>
      </c>
      <c r="V793" s="10">
        <f t="shared" si="79"/>
        <v>1.4926666666666668</v>
      </c>
      <c r="W793" s="10">
        <f t="shared" si="80"/>
        <v>0.61266666666666658</v>
      </c>
      <c r="X793">
        <f t="shared" si="81"/>
        <v>0.29336612303850945</v>
      </c>
    </row>
    <row r="794" spans="1:24" x14ac:dyDescent="0.2">
      <c r="A794" s="1" t="s">
        <v>89</v>
      </c>
      <c r="B794" s="1">
        <v>44</v>
      </c>
      <c r="C794" s="12">
        <v>2</v>
      </c>
      <c r="D794" s="12" t="s">
        <v>59</v>
      </c>
      <c r="E794" s="11">
        <v>9</v>
      </c>
      <c r="F794" s="11">
        <v>9</v>
      </c>
      <c r="G794" s="1" t="s">
        <v>52</v>
      </c>
      <c r="H794" s="1">
        <v>13918</v>
      </c>
      <c r="I794" s="1" t="s">
        <v>31</v>
      </c>
      <c r="J794" s="1">
        <v>4</v>
      </c>
      <c r="K794" s="1">
        <v>32</v>
      </c>
      <c r="L794" s="1" t="s">
        <v>63</v>
      </c>
      <c r="M794" s="2">
        <v>43961</v>
      </c>
      <c r="N794" s="1">
        <v>2</v>
      </c>
      <c r="O794" s="1">
        <v>31</v>
      </c>
      <c r="P794" s="1">
        <v>30</v>
      </c>
      <c r="Q794" s="1">
        <v>30</v>
      </c>
      <c r="R794" s="1">
        <v>335.33</v>
      </c>
      <c r="S794">
        <f t="shared" si="78"/>
        <v>11.054835164835165</v>
      </c>
      <c r="T794" s="1">
        <v>43.57</v>
      </c>
      <c r="U794" s="1">
        <v>18.600000000000001</v>
      </c>
      <c r="V794" s="10">
        <f t="shared" si="79"/>
        <v>1.4363736263736264</v>
      </c>
      <c r="W794" s="10">
        <f t="shared" si="80"/>
        <v>0.61318681318681323</v>
      </c>
      <c r="X794">
        <f t="shared" si="81"/>
        <v>0.28278193237276861</v>
      </c>
    </row>
    <row r="795" spans="1:24" x14ac:dyDescent="0.2">
      <c r="A795" s="1" t="s">
        <v>89</v>
      </c>
      <c r="B795" s="1">
        <v>44</v>
      </c>
      <c r="C795" s="12">
        <v>2</v>
      </c>
      <c r="D795" s="12" t="s">
        <v>59</v>
      </c>
      <c r="E795" s="11">
        <v>4</v>
      </c>
      <c r="F795" s="11">
        <v>6</v>
      </c>
      <c r="G795" s="1" t="s">
        <v>51</v>
      </c>
      <c r="H795" s="1">
        <v>13001</v>
      </c>
      <c r="I795" s="1" t="s">
        <v>12</v>
      </c>
      <c r="J795" s="1">
        <v>4</v>
      </c>
      <c r="K795" s="1">
        <v>32</v>
      </c>
      <c r="L795" s="1" t="s">
        <v>80</v>
      </c>
      <c r="M795" s="2">
        <v>43973</v>
      </c>
      <c r="N795" s="1">
        <v>1</v>
      </c>
      <c r="O795" s="1">
        <v>30</v>
      </c>
      <c r="P795" s="1">
        <v>31</v>
      </c>
      <c r="Q795" s="1">
        <v>30</v>
      </c>
      <c r="R795" s="1">
        <v>363.48</v>
      </c>
      <c r="S795">
        <f t="shared" si="78"/>
        <v>11.982857142857144</v>
      </c>
      <c r="T795" s="1">
        <v>47.17</v>
      </c>
      <c r="U795" s="1">
        <v>21.1</v>
      </c>
      <c r="V795" s="10">
        <f t="shared" si="79"/>
        <v>1.5550549450549451</v>
      </c>
      <c r="W795" s="10">
        <f t="shared" si="80"/>
        <v>0.69560439560439569</v>
      </c>
      <c r="X795">
        <f t="shared" si="81"/>
        <v>0.39397530131587427</v>
      </c>
    </row>
    <row r="796" spans="1:24" x14ac:dyDescent="0.2">
      <c r="A796" s="1" t="s">
        <v>89</v>
      </c>
      <c r="B796" s="1">
        <v>44</v>
      </c>
      <c r="C796" s="12">
        <v>2</v>
      </c>
      <c r="D796" s="12" t="s">
        <v>59</v>
      </c>
      <c r="E796" s="11">
        <v>4</v>
      </c>
      <c r="F796" s="11">
        <v>6</v>
      </c>
      <c r="G796" s="1" t="s">
        <v>51</v>
      </c>
      <c r="H796" s="1">
        <v>13006</v>
      </c>
      <c r="I796" s="1" t="s">
        <v>12</v>
      </c>
      <c r="J796" s="1">
        <v>4</v>
      </c>
      <c r="K796" s="1">
        <v>32</v>
      </c>
      <c r="L796" s="1" t="s">
        <v>78</v>
      </c>
      <c r="M796" s="2">
        <v>43973</v>
      </c>
      <c r="N796" s="1">
        <v>1</v>
      </c>
      <c r="O796" s="1">
        <v>30</v>
      </c>
      <c r="P796" s="1">
        <v>31</v>
      </c>
      <c r="Q796" s="1">
        <v>30</v>
      </c>
      <c r="R796" s="1">
        <v>346.79</v>
      </c>
      <c r="S796">
        <f t="shared" si="78"/>
        <v>11.432637362637363</v>
      </c>
      <c r="T796" s="1">
        <v>50.6</v>
      </c>
      <c r="U796" s="1">
        <v>22.14</v>
      </c>
      <c r="V796" s="10">
        <f t="shared" si="79"/>
        <v>1.6681318681318682</v>
      </c>
      <c r="W796" s="10">
        <f t="shared" si="80"/>
        <v>0.72989010989010994</v>
      </c>
      <c r="X796">
        <f t="shared" si="81"/>
        <v>0.46531168571934844</v>
      </c>
    </row>
    <row r="797" spans="1:24" x14ac:dyDescent="0.2">
      <c r="A797" s="1" t="s">
        <v>89</v>
      </c>
      <c r="B797" s="1">
        <v>44</v>
      </c>
      <c r="C797" s="12">
        <v>2</v>
      </c>
      <c r="D797" s="12" t="s">
        <v>59</v>
      </c>
      <c r="E797" s="11">
        <v>11</v>
      </c>
      <c r="F797" s="11">
        <v>16</v>
      </c>
      <c r="G797" s="1" t="s">
        <v>84</v>
      </c>
      <c r="H797" s="1">
        <v>14403</v>
      </c>
      <c r="I797" s="1" t="s">
        <v>94</v>
      </c>
      <c r="J797" s="1">
        <v>1</v>
      </c>
      <c r="K797" s="1">
        <v>33</v>
      </c>
      <c r="L797" s="1" t="s">
        <v>86</v>
      </c>
      <c r="M797" s="2">
        <v>43971</v>
      </c>
      <c r="N797" s="1">
        <v>1</v>
      </c>
      <c r="O797" s="1">
        <v>31</v>
      </c>
      <c r="P797" s="1">
        <v>31</v>
      </c>
      <c r="Q797" s="1">
        <v>30</v>
      </c>
      <c r="R797" s="1">
        <v>354.31</v>
      </c>
      <c r="S797">
        <f t="shared" si="78"/>
        <v>11.553586956521739</v>
      </c>
      <c r="T797" s="1">
        <v>47.51</v>
      </c>
      <c r="U797" s="1">
        <v>23.71</v>
      </c>
      <c r="V797" s="10">
        <f t="shared" si="79"/>
        <v>1.5492391304347826</v>
      </c>
      <c r="W797" s="10">
        <f t="shared" si="80"/>
        <v>0.77315217391304347</v>
      </c>
      <c r="X797">
        <f t="shared" si="81"/>
        <v>0.48489425964368604</v>
      </c>
    </row>
    <row r="798" spans="1:24" x14ac:dyDescent="0.2">
      <c r="A798" s="1" t="s">
        <v>89</v>
      </c>
      <c r="B798" s="1">
        <v>44</v>
      </c>
      <c r="C798" s="12">
        <v>2</v>
      </c>
      <c r="D798" s="12" t="s">
        <v>59</v>
      </c>
      <c r="E798" s="11">
        <v>8</v>
      </c>
      <c r="F798" s="11">
        <v>12</v>
      </c>
      <c r="G798" s="1" t="s">
        <v>52</v>
      </c>
      <c r="H798" s="1">
        <v>13835</v>
      </c>
      <c r="I798" s="1" t="s">
        <v>30</v>
      </c>
      <c r="J798" s="1">
        <v>1</v>
      </c>
      <c r="K798" s="1">
        <v>33</v>
      </c>
      <c r="L798" s="1" t="s">
        <v>66</v>
      </c>
      <c r="M798" s="2">
        <v>43973</v>
      </c>
      <c r="N798" s="1">
        <v>1</v>
      </c>
      <c r="O798" s="1">
        <v>30</v>
      </c>
      <c r="P798" s="1">
        <v>30</v>
      </c>
      <c r="Q798" s="1">
        <v>29</v>
      </c>
      <c r="R798" s="1">
        <v>376.36</v>
      </c>
      <c r="S798">
        <f t="shared" si="78"/>
        <v>12.686292134831461</v>
      </c>
      <c r="T798" s="1">
        <v>47.01</v>
      </c>
      <c r="U798" s="1">
        <v>21.54</v>
      </c>
      <c r="V798" s="10">
        <f t="shared" si="79"/>
        <v>1.5846067415730336</v>
      </c>
      <c r="W798" s="10">
        <f t="shared" si="80"/>
        <v>0.72606741573033706</v>
      </c>
      <c r="X798">
        <f t="shared" si="81"/>
        <v>0.43739520291233563</v>
      </c>
    </row>
    <row r="799" spans="1:24" x14ac:dyDescent="0.2">
      <c r="A799" s="1" t="s">
        <v>89</v>
      </c>
      <c r="B799" s="1">
        <v>44</v>
      </c>
      <c r="C799" s="12">
        <v>2</v>
      </c>
      <c r="D799" s="12" t="s">
        <v>59</v>
      </c>
      <c r="E799" s="11">
        <v>11</v>
      </c>
      <c r="F799" s="11">
        <v>16</v>
      </c>
      <c r="G799" s="1" t="s">
        <v>84</v>
      </c>
      <c r="H799" s="1">
        <v>14410</v>
      </c>
      <c r="I799" s="1" t="s">
        <v>94</v>
      </c>
      <c r="J799" s="1">
        <v>1</v>
      </c>
      <c r="K799" s="1">
        <v>33</v>
      </c>
      <c r="L799" s="1" t="s">
        <v>63</v>
      </c>
      <c r="M799" s="2">
        <v>43975</v>
      </c>
      <c r="N799" s="1">
        <v>2</v>
      </c>
      <c r="O799" s="1">
        <v>31</v>
      </c>
      <c r="P799" s="1">
        <v>29</v>
      </c>
      <c r="Q799" s="1">
        <v>30</v>
      </c>
      <c r="R799" s="1">
        <v>351.34</v>
      </c>
      <c r="S799">
        <f t="shared" si="78"/>
        <v>11.711333333333332</v>
      </c>
      <c r="T799" s="1">
        <v>49.68</v>
      </c>
      <c r="U799" s="1">
        <v>19.850000000000001</v>
      </c>
      <c r="V799" s="10">
        <f t="shared" si="79"/>
        <v>1.6559999999999999</v>
      </c>
      <c r="W799" s="10">
        <f t="shared" si="80"/>
        <v>0.66166666666666674</v>
      </c>
      <c r="X799">
        <f t="shared" si="81"/>
        <v>0.37960984534705255</v>
      </c>
    </row>
    <row r="800" spans="1:24" x14ac:dyDescent="0.2">
      <c r="A800" s="1" t="s">
        <v>89</v>
      </c>
      <c r="B800" s="1">
        <v>44</v>
      </c>
      <c r="C800" s="12">
        <v>2</v>
      </c>
      <c r="D800" s="12" t="s">
        <v>59</v>
      </c>
      <c r="E800" s="11">
        <v>8</v>
      </c>
      <c r="F800" s="11">
        <v>12</v>
      </c>
      <c r="G800" s="1" t="s">
        <v>52</v>
      </c>
      <c r="H800" s="1">
        <v>13841</v>
      </c>
      <c r="I800" s="1" t="s">
        <v>30</v>
      </c>
      <c r="J800" s="1">
        <v>2</v>
      </c>
      <c r="K800" s="1">
        <v>34</v>
      </c>
      <c r="L800" s="1" t="s">
        <v>80</v>
      </c>
      <c r="M800" s="2">
        <v>43973</v>
      </c>
      <c r="N800" s="1">
        <v>1</v>
      </c>
      <c r="O800" s="1">
        <v>30</v>
      </c>
      <c r="P800" s="1">
        <v>31</v>
      </c>
      <c r="Q800" s="1">
        <v>29</v>
      </c>
      <c r="R800" s="1">
        <v>342.07</v>
      </c>
      <c r="S800">
        <f t="shared" si="78"/>
        <v>11.402333333333333</v>
      </c>
      <c r="T800" s="1">
        <v>48.1</v>
      </c>
      <c r="U800" s="1">
        <v>22.85</v>
      </c>
      <c r="V800" s="10">
        <f t="shared" si="79"/>
        <v>1.6033333333333333</v>
      </c>
      <c r="W800" s="10">
        <f t="shared" si="80"/>
        <v>0.76166666666666671</v>
      </c>
      <c r="X800">
        <f t="shared" si="81"/>
        <v>0.4870262204578788</v>
      </c>
    </row>
    <row r="801" spans="1:24" x14ac:dyDescent="0.2">
      <c r="A801" s="1" t="s">
        <v>89</v>
      </c>
      <c r="B801" s="1">
        <v>44</v>
      </c>
      <c r="C801" s="12">
        <v>2</v>
      </c>
      <c r="D801" s="12" t="s">
        <v>59</v>
      </c>
      <c r="E801" s="11">
        <v>11</v>
      </c>
      <c r="F801" s="11">
        <v>16</v>
      </c>
      <c r="G801" s="1" t="s">
        <v>84</v>
      </c>
      <c r="H801" s="1">
        <v>14422</v>
      </c>
      <c r="I801" s="1" t="s">
        <v>94</v>
      </c>
      <c r="J801" s="1">
        <v>2</v>
      </c>
      <c r="K801" s="1">
        <v>34</v>
      </c>
      <c r="L801" s="1" t="s">
        <v>63</v>
      </c>
      <c r="M801" s="2">
        <v>43973</v>
      </c>
      <c r="N801" s="1">
        <v>1</v>
      </c>
      <c r="O801" s="1">
        <v>30</v>
      </c>
      <c r="P801" s="1">
        <v>31</v>
      </c>
      <c r="Q801" s="1">
        <v>29</v>
      </c>
      <c r="R801" s="1">
        <v>353.13</v>
      </c>
      <c r="S801">
        <f t="shared" si="78"/>
        <v>11.770999999999999</v>
      </c>
      <c r="T801" s="1">
        <v>54.78</v>
      </c>
      <c r="U801" s="1">
        <v>23.26</v>
      </c>
      <c r="V801" s="10">
        <f t="shared" si="79"/>
        <v>1.8260000000000001</v>
      </c>
      <c r="W801" s="10">
        <f t="shared" si="80"/>
        <v>0.77533333333333343</v>
      </c>
      <c r="X801">
        <f t="shared" si="81"/>
        <v>0.57474646241871363</v>
      </c>
    </row>
    <row r="802" spans="1:24" x14ac:dyDescent="0.2">
      <c r="A802" s="1" t="s">
        <v>89</v>
      </c>
      <c r="B802" s="1">
        <v>44</v>
      </c>
      <c r="C802" s="12">
        <v>2</v>
      </c>
      <c r="D802" s="12" t="s">
        <v>59</v>
      </c>
      <c r="E802" s="11">
        <v>11</v>
      </c>
      <c r="F802" s="11">
        <v>16</v>
      </c>
      <c r="G802" s="1" t="s">
        <v>84</v>
      </c>
      <c r="H802" s="1">
        <v>14417</v>
      </c>
      <c r="I802" s="1" t="s">
        <v>94</v>
      </c>
      <c r="J802" s="1">
        <v>2</v>
      </c>
      <c r="K802" s="1">
        <v>34</v>
      </c>
      <c r="L802" s="1" t="s">
        <v>62</v>
      </c>
      <c r="M802" s="2">
        <v>43975</v>
      </c>
      <c r="N802" s="1">
        <v>1</v>
      </c>
      <c r="O802" s="1">
        <v>30</v>
      </c>
      <c r="P802" s="1">
        <v>30</v>
      </c>
      <c r="Q802" s="1">
        <v>31</v>
      </c>
      <c r="R802" s="1">
        <v>366.94</v>
      </c>
      <c r="S802">
        <f t="shared" si="78"/>
        <v>12.096923076923078</v>
      </c>
      <c r="T802" s="1">
        <v>49.5</v>
      </c>
      <c r="U802" s="1">
        <v>19.100000000000001</v>
      </c>
      <c r="V802" s="10">
        <f t="shared" si="79"/>
        <v>1.6318681318681318</v>
      </c>
      <c r="W802" s="10">
        <f t="shared" si="80"/>
        <v>0.62967032967032976</v>
      </c>
      <c r="X802">
        <f t="shared" si="81"/>
        <v>0.33877405533681582</v>
      </c>
    </row>
    <row r="803" spans="1:24" x14ac:dyDescent="0.2">
      <c r="A803" s="1" t="s">
        <v>89</v>
      </c>
      <c r="B803" s="1">
        <v>44</v>
      </c>
      <c r="C803" s="12">
        <v>2</v>
      </c>
      <c r="D803" s="12" t="s">
        <v>59</v>
      </c>
      <c r="E803" s="11">
        <v>8</v>
      </c>
      <c r="F803" s="11">
        <v>12</v>
      </c>
      <c r="G803" s="1" t="s">
        <v>52</v>
      </c>
      <c r="H803" s="1">
        <v>13852</v>
      </c>
      <c r="I803" s="1" t="s">
        <v>30</v>
      </c>
      <c r="J803" s="1">
        <v>3</v>
      </c>
      <c r="K803" s="1">
        <v>35</v>
      </c>
      <c r="L803" s="1" t="s">
        <v>71</v>
      </c>
      <c r="M803" s="2">
        <v>43973</v>
      </c>
      <c r="N803" s="1">
        <v>1</v>
      </c>
      <c r="O803" s="1">
        <v>30</v>
      </c>
      <c r="P803" s="1">
        <v>29</v>
      </c>
      <c r="Q803" s="1">
        <v>30</v>
      </c>
      <c r="R803" s="1">
        <v>343.18</v>
      </c>
      <c r="S803">
        <f t="shared" si="78"/>
        <v>11.567865168539326</v>
      </c>
      <c r="T803" s="1">
        <v>55.17</v>
      </c>
      <c r="U803" s="1">
        <v>16.97</v>
      </c>
      <c r="V803" s="10">
        <f t="shared" si="79"/>
        <v>1.8596629213483147</v>
      </c>
      <c r="W803" s="10">
        <f t="shared" si="80"/>
        <v>0.57202247191011235</v>
      </c>
      <c r="X803">
        <f t="shared" si="81"/>
        <v>0.31860973041944624</v>
      </c>
    </row>
    <row r="804" spans="1:24" x14ac:dyDescent="0.2">
      <c r="A804" s="1" t="s">
        <v>89</v>
      </c>
      <c r="B804" s="1">
        <v>44</v>
      </c>
      <c r="C804" s="12">
        <v>2</v>
      </c>
      <c r="D804" s="12" t="s">
        <v>59</v>
      </c>
      <c r="E804" s="11">
        <v>8</v>
      </c>
      <c r="F804" s="11">
        <v>12</v>
      </c>
      <c r="G804" s="1" t="s">
        <v>52</v>
      </c>
      <c r="H804" s="1">
        <v>13857</v>
      </c>
      <c r="I804" s="1" t="s">
        <v>30</v>
      </c>
      <c r="J804" s="1">
        <v>3</v>
      </c>
      <c r="K804" s="1">
        <v>35</v>
      </c>
      <c r="L804" s="1" t="s">
        <v>70</v>
      </c>
      <c r="M804" s="2">
        <v>43973</v>
      </c>
      <c r="N804" s="1">
        <v>1</v>
      </c>
      <c r="O804" s="1">
        <v>30</v>
      </c>
      <c r="P804" s="1">
        <v>29</v>
      </c>
      <c r="Q804" s="1">
        <v>30</v>
      </c>
      <c r="R804" s="1">
        <v>316.86</v>
      </c>
      <c r="S804">
        <f t="shared" si="78"/>
        <v>10.68067415730337</v>
      </c>
      <c r="T804" s="1">
        <v>45.88</v>
      </c>
      <c r="U804" s="1">
        <v>16.760000000000002</v>
      </c>
      <c r="V804" s="10">
        <f t="shared" si="79"/>
        <v>1.5465168539325842</v>
      </c>
      <c r="W804" s="10">
        <f t="shared" si="80"/>
        <v>0.56494382022471912</v>
      </c>
      <c r="X804">
        <f t="shared" si="81"/>
        <v>0.25844242316818117</v>
      </c>
    </row>
    <row r="805" spans="1:24" x14ac:dyDescent="0.2">
      <c r="A805" s="1" t="s">
        <v>89</v>
      </c>
      <c r="B805" s="1">
        <v>44</v>
      </c>
      <c r="C805" s="12">
        <v>2</v>
      </c>
      <c r="D805" s="12" t="s">
        <v>59</v>
      </c>
      <c r="E805" s="11">
        <v>11</v>
      </c>
      <c r="F805" s="11">
        <v>16</v>
      </c>
      <c r="G805" s="1" t="s">
        <v>84</v>
      </c>
      <c r="H805" s="1">
        <v>14425</v>
      </c>
      <c r="I805" s="1" t="s">
        <v>94</v>
      </c>
      <c r="J805" s="1">
        <v>3</v>
      </c>
      <c r="K805" s="1">
        <v>35</v>
      </c>
      <c r="L805" s="1" t="s">
        <v>69</v>
      </c>
      <c r="M805" s="2">
        <v>43973</v>
      </c>
      <c r="N805" s="1">
        <v>1</v>
      </c>
      <c r="O805" s="1">
        <v>30</v>
      </c>
      <c r="P805" s="1">
        <v>29</v>
      </c>
      <c r="Q805" s="1">
        <v>30</v>
      </c>
      <c r="R805" s="1">
        <v>365.19</v>
      </c>
      <c r="S805">
        <f t="shared" si="78"/>
        <v>12.309775280898876</v>
      </c>
      <c r="T805" s="1">
        <v>44.64</v>
      </c>
      <c r="U805" s="1">
        <v>18.68</v>
      </c>
      <c r="V805" s="10">
        <f t="shared" si="79"/>
        <v>1.5047191011235954</v>
      </c>
      <c r="W805" s="10">
        <f t="shared" si="80"/>
        <v>0.62966292134831459</v>
      </c>
      <c r="X805">
        <f t="shared" si="81"/>
        <v>0.31237070391452709</v>
      </c>
    </row>
    <row r="806" spans="1:24" x14ac:dyDescent="0.2">
      <c r="A806" s="1" t="s">
        <v>89</v>
      </c>
      <c r="B806" s="1">
        <v>44</v>
      </c>
      <c r="C806" s="12">
        <v>2</v>
      </c>
      <c r="D806" s="12" t="s">
        <v>59</v>
      </c>
      <c r="E806" s="11">
        <v>8</v>
      </c>
      <c r="F806" s="11">
        <v>12</v>
      </c>
      <c r="G806" s="1" t="s">
        <v>52</v>
      </c>
      <c r="H806" s="1">
        <v>13864</v>
      </c>
      <c r="I806" s="1" t="s">
        <v>30</v>
      </c>
      <c r="J806" s="1">
        <v>4</v>
      </c>
      <c r="K806" s="1">
        <v>36</v>
      </c>
      <c r="L806" s="1" t="s">
        <v>71</v>
      </c>
      <c r="M806" s="2">
        <v>43977</v>
      </c>
      <c r="N806" s="1">
        <v>1</v>
      </c>
      <c r="O806" s="1">
        <v>29</v>
      </c>
      <c r="P806" s="1">
        <v>31</v>
      </c>
      <c r="Q806" s="1">
        <v>30</v>
      </c>
      <c r="R806" s="1">
        <v>341.97</v>
      </c>
      <c r="S806">
        <f t="shared" si="78"/>
        <v>11.399000000000001</v>
      </c>
      <c r="T806" s="1">
        <v>44.28</v>
      </c>
      <c r="U806" s="1">
        <v>15.13</v>
      </c>
      <c r="V806" s="10">
        <f t="shared" si="79"/>
        <v>1.476</v>
      </c>
      <c r="W806" s="10">
        <f t="shared" si="80"/>
        <v>0.50433333333333341</v>
      </c>
      <c r="X806">
        <f t="shared" si="81"/>
        <v>0.19657139802816351</v>
      </c>
    </row>
    <row r="807" spans="1:24" x14ac:dyDescent="0.2">
      <c r="A807" s="1" t="s">
        <v>89</v>
      </c>
      <c r="B807" s="1">
        <v>44</v>
      </c>
      <c r="C807" s="12">
        <v>2</v>
      </c>
      <c r="D807" s="12" t="s">
        <v>59</v>
      </c>
      <c r="E807" s="11">
        <v>2</v>
      </c>
      <c r="F807" s="11">
        <v>3</v>
      </c>
      <c r="G807" s="1" t="s">
        <v>50</v>
      </c>
      <c r="H807" s="1">
        <v>12635</v>
      </c>
      <c r="I807" s="1" t="s">
        <v>44</v>
      </c>
      <c r="J807" s="1">
        <v>1</v>
      </c>
      <c r="K807" s="1">
        <v>37</v>
      </c>
      <c r="L807" s="1" t="s">
        <v>66</v>
      </c>
      <c r="M807" s="2">
        <v>43973</v>
      </c>
      <c r="N807" s="1">
        <v>1</v>
      </c>
      <c r="O807" s="1">
        <v>29</v>
      </c>
      <c r="P807" s="1">
        <v>30</v>
      </c>
      <c r="Q807" s="1">
        <v>30</v>
      </c>
      <c r="R807" s="1">
        <v>339.5</v>
      </c>
      <c r="S807">
        <f t="shared" si="78"/>
        <v>11.443820224719101</v>
      </c>
      <c r="T807" s="1">
        <v>43.42</v>
      </c>
      <c r="U807" s="1">
        <v>16.760000000000002</v>
      </c>
      <c r="V807" s="10">
        <f t="shared" si="79"/>
        <v>1.4635955056179775</v>
      </c>
      <c r="W807" s="10">
        <f t="shared" si="80"/>
        <v>0.56494382022471912</v>
      </c>
      <c r="X807">
        <f t="shared" si="81"/>
        <v>0.2445852226234182</v>
      </c>
    </row>
    <row r="808" spans="1:24" x14ac:dyDescent="0.2">
      <c r="A808" s="1" t="s">
        <v>89</v>
      </c>
      <c r="B808" s="1">
        <v>44</v>
      </c>
      <c r="C808" s="12">
        <v>2</v>
      </c>
      <c r="D808" s="12" t="s">
        <v>59</v>
      </c>
      <c r="E808" s="11">
        <v>5</v>
      </c>
      <c r="F808" s="11">
        <v>8</v>
      </c>
      <c r="G808" s="1" t="s">
        <v>51</v>
      </c>
      <c r="H808" s="1">
        <v>13252</v>
      </c>
      <c r="I808" s="1" t="s">
        <v>18</v>
      </c>
      <c r="J808" s="1">
        <v>1</v>
      </c>
      <c r="K808" s="1">
        <v>37</v>
      </c>
      <c r="L808" s="1" t="s">
        <v>68</v>
      </c>
      <c r="M808" s="2">
        <v>43973</v>
      </c>
      <c r="N808" s="1">
        <v>1</v>
      </c>
      <c r="O808" s="1">
        <v>29</v>
      </c>
      <c r="P808" s="1">
        <v>30</v>
      </c>
      <c r="Q808" s="1">
        <v>30</v>
      </c>
      <c r="R808" s="1">
        <v>356.58</v>
      </c>
      <c r="S808">
        <f t="shared" si="78"/>
        <v>12.019550561797752</v>
      </c>
      <c r="T808" s="1">
        <v>52.7</v>
      </c>
      <c r="U808" s="1">
        <v>19.420000000000002</v>
      </c>
      <c r="V808" s="10">
        <f t="shared" si="79"/>
        <v>1.7764044943820225</v>
      </c>
      <c r="W808" s="10">
        <f t="shared" si="80"/>
        <v>0.65460674157303378</v>
      </c>
      <c r="X808">
        <f t="shared" si="81"/>
        <v>0.39856708732516566</v>
      </c>
    </row>
    <row r="809" spans="1:24" x14ac:dyDescent="0.2">
      <c r="A809" s="1" t="s">
        <v>89</v>
      </c>
      <c r="B809" s="1">
        <v>44</v>
      </c>
      <c r="C809" s="12">
        <v>2</v>
      </c>
      <c r="D809" s="12" t="s">
        <v>59</v>
      </c>
      <c r="E809" s="11">
        <v>5</v>
      </c>
      <c r="F809" s="11">
        <v>8</v>
      </c>
      <c r="G809" s="1" t="s">
        <v>51</v>
      </c>
      <c r="H809" s="1">
        <v>13259</v>
      </c>
      <c r="I809" s="1" t="s">
        <v>18</v>
      </c>
      <c r="J809" s="1">
        <v>1</v>
      </c>
      <c r="K809" s="1">
        <v>37</v>
      </c>
      <c r="L809" s="1" t="s">
        <v>77</v>
      </c>
      <c r="M809" s="2">
        <v>43973</v>
      </c>
      <c r="N809" s="1">
        <v>1</v>
      </c>
      <c r="O809" s="1">
        <v>29</v>
      </c>
      <c r="P809" s="1">
        <v>30</v>
      </c>
      <c r="Q809" s="1">
        <v>30</v>
      </c>
      <c r="R809" s="1">
        <v>328.05</v>
      </c>
      <c r="S809">
        <f t="shared" si="78"/>
        <v>11.057865168539326</v>
      </c>
      <c r="T809" s="1">
        <v>21.47</v>
      </c>
      <c r="U809" s="1">
        <v>44.28</v>
      </c>
      <c r="V809" s="10">
        <f t="shared" si="79"/>
        <v>0.72370786516853924</v>
      </c>
      <c r="W809" s="10">
        <f t="shared" si="80"/>
        <v>1.4925842696629212</v>
      </c>
      <c r="X809">
        <f t="shared" si="81"/>
        <v>0.84418889600191893</v>
      </c>
    </row>
    <row r="810" spans="1:24" x14ac:dyDescent="0.2">
      <c r="A810" s="1" t="s">
        <v>89</v>
      </c>
      <c r="B810" s="1">
        <v>44</v>
      </c>
      <c r="C810" s="12">
        <v>2</v>
      </c>
      <c r="D810" s="12" t="s">
        <v>59</v>
      </c>
      <c r="E810" s="11">
        <v>2</v>
      </c>
      <c r="F810" s="11">
        <v>3</v>
      </c>
      <c r="G810" s="1" t="s">
        <v>50</v>
      </c>
      <c r="H810" s="1">
        <v>12645</v>
      </c>
      <c r="I810" s="1" t="s">
        <v>44</v>
      </c>
      <c r="J810" s="1">
        <v>2</v>
      </c>
      <c r="K810" s="1">
        <v>38</v>
      </c>
      <c r="L810" s="1" t="s">
        <v>70</v>
      </c>
      <c r="M810" s="2">
        <v>43971</v>
      </c>
      <c r="N810" s="1">
        <v>3</v>
      </c>
      <c r="O810" s="1">
        <v>30</v>
      </c>
      <c r="P810" s="1">
        <v>30</v>
      </c>
      <c r="Q810" s="1">
        <v>30</v>
      </c>
      <c r="R810" s="1">
        <v>271.33</v>
      </c>
      <c r="S810">
        <f t="shared" si="78"/>
        <v>9.0443333333333324</v>
      </c>
      <c r="T810" s="1">
        <v>53.34</v>
      </c>
      <c r="U810" s="1">
        <v>34.67</v>
      </c>
      <c r="V810" s="10">
        <f t="shared" si="79"/>
        <v>1.778</v>
      </c>
      <c r="W810" s="10">
        <f t="shared" si="80"/>
        <v>1.1556666666666666</v>
      </c>
      <c r="X810">
        <f t="shared" si="81"/>
        <v>1.2433561671047806</v>
      </c>
    </row>
    <row r="811" spans="1:24" x14ac:dyDescent="0.2">
      <c r="A811" s="1" t="s">
        <v>89</v>
      </c>
      <c r="B811" s="1">
        <v>44</v>
      </c>
      <c r="C811" s="12">
        <v>2</v>
      </c>
      <c r="D811" s="12" t="s">
        <v>59</v>
      </c>
      <c r="E811" s="11">
        <v>2</v>
      </c>
      <c r="F811" s="11">
        <v>3</v>
      </c>
      <c r="G811" s="1" t="s">
        <v>50</v>
      </c>
      <c r="H811" s="1">
        <v>12641</v>
      </c>
      <c r="I811" s="1" t="s">
        <v>44</v>
      </c>
      <c r="J811" s="1">
        <v>2</v>
      </c>
      <c r="K811" s="1">
        <v>38</v>
      </c>
      <c r="L811" s="1" t="s">
        <v>80</v>
      </c>
      <c r="M811" s="2">
        <v>43973</v>
      </c>
      <c r="N811" s="1">
        <v>1</v>
      </c>
      <c r="O811" s="1">
        <v>30</v>
      </c>
      <c r="P811" s="1">
        <v>30</v>
      </c>
      <c r="Q811" s="1">
        <v>30</v>
      </c>
      <c r="R811" s="1">
        <v>328.46</v>
      </c>
      <c r="S811">
        <f t="shared" si="78"/>
        <v>10.948666666666666</v>
      </c>
      <c r="T811" s="1">
        <v>56.3</v>
      </c>
      <c r="U811" s="1">
        <v>24.7</v>
      </c>
      <c r="V811" s="10">
        <f t="shared" si="79"/>
        <v>1.8766666666666665</v>
      </c>
      <c r="W811" s="10">
        <f t="shared" si="80"/>
        <v>0.82333333333333336</v>
      </c>
      <c r="X811">
        <f t="shared" si="81"/>
        <v>0.66609651205067899</v>
      </c>
    </row>
    <row r="812" spans="1:24" x14ac:dyDescent="0.2">
      <c r="A812" s="1" t="s">
        <v>89</v>
      </c>
      <c r="B812" s="1">
        <v>44</v>
      </c>
      <c r="C812" s="12">
        <v>2</v>
      </c>
      <c r="D812" s="12" t="s">
        <v>59</v>
      </c>
      <c r="E812" s="11">
        <v>5</v>
      </c>
      <c r="F812" s="11">
        <v>8</v>
      </c>
      <c r="G812" s="1" t="s">
        <v>51</v>
      </c>
      <c r="H812" s="1">
        <v>13266</v>
      </c>
      <c r="I812" s="1" t="s">
        <v>18</v>
      </c>
      <c r="J812" s="1">
        <v>2</v>
      </c>
      <c r="K812" s="1">
        <v>38</v>
      </c>
      <c r="L812" s="1" t="s">
        <v>81</v>
      </c>
      <c r="M812" s="2">
        <v>43973</v>
      </c>
      <c r="N812" s="1">
        <v>1</v>
      </c>
      <c r="O812" s="1">
        <v>30</v>
      </c>
      <c r="P812" s="1">
        <v>30</v>
      </c>
      <c r="Q812" s="1">
        <v>30</v>
      </c>
      <c r="R812" s="1">
        <v>351.79</v>
      </c>
      <c r="S812">
        <f t="shared" si="78"/>
        <v>11.726333333333335</v>
      </c>
      <c r="T812" s="1">
        <v>52.01</v>
      </c>
      <c r="U812" s="1">
        <v>19</v>
      </c>
      <c r="V812" s="10">
        <f t="shared" si="79"/>
        <v>1.7336666666666667</v>
      </c>
      <c r="W812" s="10">
        <f t="shared" si="80"/>
        <v>0.6333333333333333</v>
      </c>
      <c r="X812">
        <f t="shared" si="81"/>
        <v>0.36410690396708056</v>
      </c>
    </row>
    <row r="813" spans="1:24" x14ac:dyDescent="0.2">
      <c r="A813" s="1" t="s">
        <v>89</v>
      </c>
      <c r="B813" s="1">
        <v>44</v>
      </c>
      <c r="C813" s="12">
        <v>2</v>
      </c>
      <c r="D813" s="12" t="s">
        <v>59</v>
      </c>
      <c r="E813" s="11">
        <v>5</v>
      </c>
      <c r="F813" s="11">
        <v>8</v>
      </c>
      <c r="G813" s="1" t="s">
        <v>51</v>
      </c>
      <c r="H813" s="1">
        <v>13272</v>
      </c>
      <c r="I813" s="1" t="s">
        <v>18</v>
      </c>
      <c r="J813" s="1">
        <v>2</v>
      </c>
      <c r="K813" s="1">
        <v>38</v>
      </c>
      <c r="L813" s="1" t="s">
        <v>79</v>
      </c>
      <c r="M813" s="2">
        <v>43973</v>
      </c>
      <c r="N813" s="1">
        <v>1</v>
      </c>
      <c r="O813" s="1">
        <v>30</v>
      </c>
      <c r="P813" s="1">
        <v>30</v>
      </c>
      <c r="Q813" s="1">
        <v>30</v>
      </c>
      <c r="R813" s="1">
        <v>338.48</v>
      </c>
      <c r="S813">
        <f t="shared" si="78"/>
        <v>11.282666666666668</v>
      </c>
      <c r="T813" s="1">
        <v>50.77</v>
      </c>
      <c r="U813" s="1">
        <v>20.81</v>
      </c>
      <c r="V813" s="10">
        <f t="shared" si="79"/>
        <v>1.6923333333333335</v>
      </c>
      <c r="W813" s="10">
        <f t="shared" si="80"/>
        <v>0.69366666666666665</v>
      </c>
      <c r="X813">
        <f t="shared" si="81"/>
        <v>0.42636955081249112</v>
      </c>
    </row>
    <row r="814" spans="1:24" x14ac:dyDescent="0.2">
      <c r="A814" s="1" t="s">
        <v>89</v>
      </c>
      <c r="B814" s="1">
        <v>44</v>
      </c>
      <c r="C814" s="12">
        <v>2</v>
      </c>
      <c r="D814" s="12" t="s">
        <v>59</v>
      </c>
      <c r="E814" s="11">
        <v>2</v>
      </c>
      <c r="F814" s="11">
        <v>3</v>
      </c>
      <c r="G814" s="1" t="s">
        <v>50</v>
      </c>
      <c r="H814" s="1">
        <v>12656</v>
      </c>
      <c r="I814" s="1" t="s">
        <v>44</v>
      </c>
      <c r="J814" s="1">
        <v>3</v>
      </c>
      <c r="K814" s="1">
        <v>39</v>
      </c>
      <c r="L814" s="1" t="s">
        <v>61</v>
      </c>
      <c r="M814" s="2">
        <v>43973</v>
      </c>
      <c r="N814" s="1">
        <v>2</v>
      </c>
      <c r="O814" s="1">
        <v>30</v>
      </c>
      <c r="P814" s="1">
        <v>29</v>
      </c>
      <c r="Q814" s="1">
        <v>29</v>
      </c>
      <c r="R814" s="1">
        <v>342.08</v>
      </c>
      <c r="S814">
        <f t="shared" si="78"/>
        <v>11.661818181818182</v>
      </c>
      <c r="T814" s="1">
        <v>50.7</v>
      </c>
      <c r="U814" s="1">
        <v>20.25</v>
      </c>
      <c r="V814" s="10">
        <f t="shared" si="79"/>
        <v>1.728409090909091</v>
      </c>
      <c r="W814" s="10">
        <f t="shared" si="80"/>
        <v>0.69034090909090917</v>
      </c>
      <c r="X814">
        <f t="shared" si="81"/>
        <v>0.43129297513839815</v>
      </c>
    </row>
    <row r="815" spans="1:24" x14ac:dyDescent="0.2">
      <c r="A815" s="1" t="s">
        <v>89</v>
      </c>
      <c r="B815" s="1">
        <v>44</v>
      </c>
      <c r="C815" s="12">
        <v>2</v>
      </c>
      <c r="D815" s="12" t="s">
        <v>59</v>
      </c>
      <c r="E815" s="11">
        <v>2</v>
      </c>
      <c r="F815" s="11">
        <v>3</v>
      </c>
      <c r="G815" s="1" t="s">
        <v>50</v>
      </c>
      <c r="H815" s="1">
        <v>12657</v>
      </c>
      <c r="I815" s="1" t="s">
        <v>44</v>
      </c>
      <c r="J815" s="1">
        <v>3</v>
      </c>
      <c r="K815" s="1">
        <v>39</v>
      </c>
      <c r="L815" s="1" t="s">
        <v>70</v>
      </c>
      <c r="M815" s="2">
        <v>43973</v>
      </c>
      <c r="N815" s="1">
        <v>2</v>
      </c>
      <c r="O815" s="1">
        <v>30</v>
      </c>
      <c r="P815" s="1">
        <v>29</v>
      </c>
      <c r="Q815" s="1">
        <v>29</v>
      </c>
      <c r="R815" s="1">
        <v>330.73</v>
      </c>
      <c r="S815">
        <f t="shared" si="78"/>
        <v>11.274886363636364</v>
      </c>
      <c r="T815" s="1">
        <v>45.01</v>
      </c>
      <c r="U815" s="1">
        <v>21</v>
      </c>
      <c r="V815" s="10">
        <f t="shared" si="79"/>
        <v>1.5344318181818182</v>
      </c>
      <c r="W815" s="10">
        <f t="shared" si="80"/>
        <v>0.71590909090909094</v>
      </c>
      <c r="X815">
        <f t="shared" si="81"/>
        <v>0.41177689303949838</v>
      </c>
    </row>
    <row r="816" spans="1:24" x14ac:dyDescent="0.2">
      <c r="A816" s="1" t="s">
        <v>89</v>
      </c>
      <c r="B816" s="1">
        <v>44</v>
      </c>
      <c r="C816" s="12">
        <v>2</v>
      </c>
      <c r="D816" s="12" t="s">
        <v>59</v>
      </c>
      <c r="E816" s="11">
        <v>5</v>
      </c>
      <c r="F816" s="11">
        <v>8</v>
      </c>
      <c r="G816" s="1" t="s">
        <v>51</v>
      </c>
      <c r="H816" s="1">
        <v>13281</v>
      </c>
      <c r="I816" s="1" t="s">
        <v>18</v>
      </c>
      <c r="J816" s="1">
        <v>3</v>
      </c>
      <c r="K816" s="1">
        <v>39</v>
      </c>
      <c r="L816" s="1" t="s">
        <v>74</v>
      </c>
      <c r="M816" s="2">
        <v>43973</v>
      </c>
      <c r="N816" s="1">
        <v>2</v>
      </c>
      <c r="O816" s="1">
        <v>30</v>
      </c>
      <c r="P816" s="1">
        <v>29</v>
      </c>
      <c r="Q816" s="1">
        <v>29</v>
      </c>
      <c r="R816" s="1">
        <v>329.64</v>
      </c>
      <c r="S816">
        <f t="shared" si="78"/>
        <v>11.237727272727273</v>
      </c>
      <c r="T816" s="1">
        <v>46.69</v>
      </c>
      <c r="U816" s="1">
        <v>22.36</v>
      </c>
      <c r="V816" s="10">
        <f t="shared" si="79"/>
        <v>1.5917045454545455</v>
      </c>
      <c r="W816" s="10">
        <f t="shared" si="80"/>
        <v>0.76227272727272732</v>
      </c>
      <c r="X816">
        <f t="shared" si="81"/>
        <v>0.48426361800011958</v>
      </c>
    </row>
    <row r="817" spans="1:24" x14ac:dyDescent="0.2">
      <c r="A817" s="1" t="s">
        <v>89</v>
      </c>
      <c r="B817" s="1">
        <v>44</v>
      </c>
      <c r="C817" s="12">
        <v>2</v>
      </c>
      <c r="D817" s="12" t="s">
        <v>59</v>
      </c>
      <c r="E817" s="11">
        <v>12</v>
      </c>
      <c r="F817" s="11">
        <v>15</v>
      </c>
      <c r="G817" s="1" t="s">
        <v>84</v>
      </c>
      <c r="H817" s="1">
        <v>14547</v>
      </c>
      <c r="I817" s="1" t="s">
        <v>93</v>
      </c>
      <c r="J817" s="1">
        <v>1</v>
      </c>
      <c r="K817" s="1">
        <v>41</v>
      </c>
      <c r="L817" s="1" t="s">
        <v>67</v>
      </c>
      <c r="M817" s="2">
        <v>43971</v>
      </c>
      <c r="N817" s="1">
        <v>1</v>
      </c>
      <c r="O817" s="1">
        <v>30</v>
      </c>
      <c r="P817" s="1">
        <v>30</v>
      </c>
      <c r="Q817" s="1">
        <v>30</v>
      </c>
      <c r="R817" s="1">
        <v>339.11</v>
      </c>
      <c r="S817">
        <f t="shared" si="78"/>
        <v>11.303666666666667</v>
      </c>
      <c r="T817" s="1">
        <v>52.63</v>
      </c>
      <c r="U817" s="1">
        <v>17.72</v>
      </c>
      <c r="V817" s="10">
        <f t="shared" si="79"/>
        <v>1.7543333333333335</v>
      </c>
      <c r="W817" s="10">
        <f t="shared" si="80"/>
        <v>0.59066666666666667</v>
      </c>
      <c r="X817">
        <f t="shared" si="81"/>
        <v>0.32047611209452531</v>
      </c>
    </row>
    <row r="818" spans="1:24" x14ac:dyDescent="0.2">
      <c r="A818" s="1" t="s">
        <v>89</v>
      </c>
      <c r="B818" s="1">
        <v>44</v>
      </c>
      <c r="C818" s="12">
        <v>2</v>
      </c>
      <c r="D818" s="12" t="s">
        <v>59</v>
      </c>
      <c r="E818" s="11">
        <v>3</v>
      </c>
      <c r="F818" s="11">
        <v>4</v>
      </c>
      <c r="G818" s="1" t="s">
        <v>50</v>
      </c>
      <c r="H818" s="1">
        <v>12888</v>
      </c>
      <c r="I818" s="1" t="s">
        <v>10</v>
      </c>
      <c r="J818" s="1">
        <v>2</v>
      </c>
      <c r="K818" s="1">
        <v>42</v>
      </c>
      <c r="L818" s="1" t="s">
        <v>79</v>
      </c>
      <c r="M818" s="2">
        <v>43971</v>
      </c>
      <c r="N818" s="1">
        <v>3</v>
      </c>
      <c r="O818" s="1">
        <v>30</v>
      </c>
      <c r="P818" s="1">
        <v>31</v>
      </c>
      <c r="Q818" s="1">
        <v>30</v>
      </c>
      <c r="R818" s="1">
        <v>318.27999999999997</v>
      </c>
      <c r="S818">
        <f t="shared" si="78"/>
        <v>10.492747252747252</v>
      </c>
      <c r="T818" s="1">
        <v>41.01</v>
      </c>
      <c r="U818" s="1">
        <v>19.100000000000001</v>
      </c>
      <c r="V818" s="10">
        <f t="shared" si="79"/>
        <v>1.351978021978022</v>
      </c>
      <c r="W818" s="10">
        <f t="shared" si="80"/>
        <v>0.62967032967032976</v>
      </c>
      <c r="X818">
        <f t="shared" si="81"/>
        <v>0.28066917190631957</v>
      </c>
    </row>
    <row r="819" spans="1:24" x14ac:dyDescent="0.2">
      <c r="A819" s="1" t="s">
        <v>89</v>
      </c>
      <c r="B819" s="1">
        <v>44</v>
      </c>
      <c r="C819" s="12">
        <v>2</v>
      </c>
      <c r="D819" s="12" t="s">
        <v>59</v>
      </c>
      <c r="E819" s="11">
        <v>12</v>
      </c>
      <c r="F819" s="11">
        <v>15</v>
      </c>
      <c r="G819" s="1" t="s">
        <v>84</v>
      </c>
      <c r="H819" s="1">
        <v>14561</v>
      </c>
      <c r="I819" s="1" t="s">
        <v>93</v>
      </c>
      <c r="J819" s="1">
        <v>2</v>
      </c>
      <c r="K819" s="1">
        <v>42</v>
      </c>
      <c r="L819" s="1" t="s">
        <v>80</v>
      </c>
      <c r="M819" s="2">
        <v>43975</v>
      </c>
      <c r="N819" s="1">
        <v>1</v>
      </c>
      <c r="O819" s="1">
        <v>29</v>
      </c>
      <c r="P819" s="1">
        <v>31</v>
      </c>
      <c r="Q819" s="1">
        <v>30</v>
      </c>
      <c r="R819" s="1">
        <v>323.33999999999997</v>
      </c>
      <c r="S819">
        <f t="shared" si="78"/>
        <v>10.777999999999999</v>
      </c>
      <c r="T819" s="1">
        <v>42.43</v>
      </c>
      <c r="U819" s="1">
        <v>17.260000000000002</v>
      </c>
      <c r="V819" s="10">
        <f t="shared" si="79"/>
        <v>1.4143333333333332</v>
      </c>
      <c r="W819" s="10">
        <f t="shared" si="80"/>
        <v>0.57533333333333336</v>
      </c>
      <c r="X819">
        <f t="shared" si="81"/>
        <v>0.24512605321254002</v>
      </c>
    </row>
    <row r="820" spans="1:24" x14ac:dyDescent="0.2">
      <c r="A820" s="1" t="s">
        <v>89</v>
      </c>
      <c r="B820" s="1">
        <v>44</v>
      </c>
      <c r="C820" s="12">
        <v>2</v>
      </c>
      <c r="D820" s="12" t="s">
        <v>59</v>
      </c>
      <c r="E820" s="11">
        <v>12</v>
      </c>
      <c r="F820" s="11">
        <v>15</v>
      </c>
      <c r="G820" s="1" t="s">
        <v>84</v>
      </c>
      <c r="H820" s="1">
        <v>14568</v>
      </c>
      <c r="I820" s="1" t="s">
        <v>93</v>
      </c>
      <c r="J820" s="1">
        <v>2</v>
      </c>
      <c r="K820" s="1">
        <v>42</v>
      </c>
      <c r="L820" s="1" t="s">
        <v>76</v>
      </c>
      <c r="M820" s="2">
        <v>43975</v>
      </c>
      <c r="N820" s="1">
        <v>1</v>
      </c>
      <c r="O820" s="1">
        <v>29</v>
      </c>
      <c r="P820" s="1">
        <v>31</v>
      </c>
      <c r="Q820" s="1">
        <v>30</v>
      </c>
      <c r="R820" s="1">
        <v>319.81</v>
      </c>
      <c r="S820">
        <f t="shared" si="78"/>
        <v>10.660333333333334</v>
      </c>
      <c r="T820" s="1">
        <v>47.07</v>
      </c>
      <c r="U820" s="1">
        <v>17.46</v>
      </c>
      <c r="V820" s="10">
        <f t="shared" si="79"/>
        <v>1.569</v>
      </c>
      <c r="W820" s="10">
        <f t="shared" si="80"/>
        <v>0.58200000000000007</v>
      </c>
      <c r="X820">
        <f t="shared" si="81"/>
        <v>0.27827073504357458</v>
      </c>
    </row>
    <row r="821" spans="1:24" x14ac:dyDescent="0.2">
      <c r="A821" s="1" t="s">
        <v>89</v>
      </c>
      <c r="B821" s="1">
        <v>44</v>
      </c>
      <c r="C821" s="12">
        <v>2</v>
      </c>
      <c r="D821" s="12" t="s">
        <v>59</v>
      </c>
      <c r="E821" s="11">
        <v>12</v>
      </c>
      <c r="F821" s="11">
        <v>15</v>
      </c>
      <c r="G821" s="1" t="s">
        <v>84</v>
      </c>
      <c r="H821" s="1">
        <v>14575</v>
      </c>
      <c r="I821" s="1" t="s">
        <v>93</v>
      </c>
      <c r="J821" s="1">
        <v>3</v>
      </c>
      <c r="K821" s="1">
        <v>43</v>
      </c>
      <c r="L821" s="1" t="s">
        <v>75</v>
      </c>
      <c r="M821" s="2">
        <v>43975</v>
      </c>
      <c r="N821" s="1">
        <v>1</v>
      </c>
      <c r="O821" s="1">
        <v>29</v>
      </c>
      <c r="P821" s="1">
        <v>31</v>
      </c>
      <c r="Q821" s="1">
        <v>30</v>
      </c>
      <c r="R821" s="1">
        <v>303.01</v>
      </c>
      <c r="S821">
        <f t="shared" si="78"/>
        <v>10.100333333333333</v>
      </c>
      <c r="T821" s="1">
        <v>44.41</v>
      </c>
      <c r="U821" s="1">
        <v>19.239999999999998</v>
      </c>
      <c r="V821" s="10">
        <f t="shared" si="79"/>
        <v>1.4803333333333333</v>
      </c>
      <c r="W821" s="10">
        <f t="shared" si="80"/>
        <v>0.64133333333333331</v>
      </c>
      <c r="X821">
        <f t="shared" si="81"/>
        <v>0.31880547176440904</v>
      </c>
    </row>
    <row r="822" spans="1:24" x14ac:dyDescent="0.2">
      <c r="A822" s="1" t="s">
        <v>89</v>
      </c>
      <c r="B822" s="1">
        <v>44</v>
      </c>
      <c r="C822" s="12">
        <v>2</v>
      </c>
      <c r="D822" s="12" t="s">
        <v>59</v>
      </c>
      <c r="E822" s="11">
        <v>12</v>
      </c>
      <c r="F822" s="11">
        <v>15</v>
      </c>
      <c r="G822" s="1" t="s">
        <v>84</v>
      </c>
      <c r="H822" s="1">
        <v>14577</v>
      </c>
      <c r="I822" s="1" t="s">
        <v>93</v>
      </c>
      <c r="J822" s="1">
        <v>3</v>
      </c>
      <c r="K822" s="1">
        <v>43</v>
      </c>
      <c r="L822" s="1" t="s">
        <v>70</v>
      </c>
      <c r="M822" s="2">
        <v>43975</v>
      </c>
      <c r="N822" s="1">
        <v>1</v>
      </c>
      <c r="O822" s="1">
        <v>29</v>
      </c>
      <c r="P822" s="1">
        <v>31</v>
      </c>
      <c r="Q822" s="1">
        <v>30</v>
      </c>
      <c r="R822" s="1">
        <v>310.60000000000002</v>
      </c>
      <c r="S822">
        <f t="shared" si="78"/>
        <v>10.353333333333333</v>
      </c>
      <c r="T822" s="1">
        <v>37.340000000000003</v>
      </c>
      <c r="U822" s="1">
        <v>20.25</v>
      </c>
      <c r="V822" s="10">
        <f t="shared" si="79"/>
        <v>1.2446666666666668</v>
      </c>
      <c r="W822" s="10">
        <f t="shared" si="80"/>
        <v>0.67500000000000004</v>
      </c>
      <c r="X822">
        <f t="shared" si="81"/>
        <v>0.29693352014026481</v>
      </c>
    </row>
    <row r="823" spans="1:24" x14ac:dyDescent="0.2">
      <c r="A823" s="1" t="s">
        <v>89</v>
      </c>
      <c r="B823" s="1">
        <v>44</v>
      </c>
      <c r="C823" s="12">
        <v>2</v>
      </c>
      <c r="D823" s="12" t="s">
        <v>59</v>
      </c>
      <c r="E823" s="11">
        <v>3</v>
      </c>
      <c r="F823" s="11">
        <v>4</v>
      </c>
      <c r="G823" s="1" t="s">
        <v>50</v>
      </c>
      <c r="H823" s="1">
        <v>12893</v>
      </c>
      <c r="I823" s="1" t="s">
        <v>10</v>
      </c>
      <c r="J823" s="1">
        <v>3</v>
      </c>
      <c r="K823" s="1">
        <v>43</v>
      </c>
      <c r="L823" s="1" t="s">
        <v>62</v>
      </c>
      <c r="M823" s="2">
        <v>43975</v>
      </c>
      <c r="N823" s="1">
        <v>1</v>
      </c>
      <c r="O823" s="1">
        <v>29</v>
      </c>
      <c r="P823" s="1">
        <v>31</v>
      </c>
      <c r="Q823" s="1">
        <v>30</v>
      </c>
      <c r="R823" s="1">
        <v>361.85</v>
      </c>
      <c r="S823">
        <f t="shared" si="78"/>
        <v>12.061666666666667</v>
      </c>
      <c r="T823" s="1">
        <v>43.91</v>
      </c>
      <c r="U823" s="1">
        <v>19.72</v>
      </c>
      <c r="V823" s="10">
        <f t="shared" si="79"/>
        <v>1.4636666666666664</v>
      </c>
      <c r="W823" s="10">
        <f t="shared" si="80"/>
        <v>0.65733333333333333</v>
      </c>
      <c r="X823">
        <f t="shared" si="81"/>
        <v>0.33114035990306756</v>
      </c>
    </row>
    <row r="824" spans="1:24" x14ac:dyDescent="0.2">
      <c r="A824" s="1" t="s">
        <v>89</v>
      </c>
      <c r="B824" s="1">
        <v>44</v>
      </c>
      <c r="C824" s="12">
        <v>2</v>
      </c>
      <c r="D824" s="12" t="s">
        <v>59</v>
      </c>
      <c r="E824" s="11">
        <v>3</v>
      </c>
      <c r="F824" s="11">
        <v>4</v>
      </c>
      <c r="G824" s="1" t="s">
        <v>50</v>
      </c>
      <c r="H824" s="1">
        <v>12898</v>
      </c>
      <c r="I824" s="1" t="s">
        <v>10</v>
      </c>
      <c r="J824" s="1">
        <v>3</v>
      </c>
      <c r="K824" s="1">
        <v>43</v>
      </c>
      <c r="L824" s="1" t="s">
        <v>63</v>
      </c>
      <c r="M824" s="2">
        <v>43975</v>
      </c>
      <c r="N824" s="1">
        <v>1</v>
      </c>
      <c r="O824" s="1">
        <v>29</v>
      </c>
      <c r="P824" s="1">
        <v>31</v>
      </c>
      <c r="Q824" s="1">
        <v>30</v>
      </c>
      <c r="R824" s="1">
        <v>349.92</v>
      </c>
      <c r="S824">
        <f t="shared" si="78"/>
        <v>11.664</v>
      </c>
      <c r="T824" s="1">
        <v>41.59</v>
      </c>
      <c r="U824" s="1">
        <v>18.25</v>
      </c>
      <c r="V824" s="10">
        <f t="shared" si="79"/>
        <v>1.3863333333333334</v>
      </c>
      <c r="W824" s="10">
        <f t="shared" si="80"/>
        <v>0.60833333333333328</v>
      </c>
      <c r="X824">
        <f t="shared" si="81"/>
        <v>0.26862690978713677</v>
      </c>
    </row>
    <row r="825" spans="1:24" x14ac:dyDescent="0.2">
      <c r="A825" s="1" t="s">
        <v>89</v>
      </c>
      <c r="B825" s="1">
        <v>44</v>
      </c>
      <c r="C825" s="12">
        <v>2</v>
      </c>
      <c r="D825" s="12" t="s">
        <v>59</v>
      </c>
      <c r="E825" s="11">
        <v>3</v>
      </c>
      <c r="F825" s="11">
        <v>4</v>
      </c>
      <c r="G825" s="1" t="s">
        <v>50</v>
      </c>
      <c r="H825" s="1">
        <v>12901</v>
      </c>
      <c r="I825" s="1" t="s">
        <v>10</v>
      </c>
      <c r="J825" s="1">
        <v>4</v>
      </c>
      <c r="K825" s="1">
        <v>44</v>
      </c>
      <c r="L825" s="1" t="s">
        <v>69</v>
      </c>
      <c r="M825" s="2">
        <v>43973</v>
      </c>
      <c r="N825" s="1">
        <v>1</v>
      </c>
      <c r="O825" s="1">
        <v>29</v>
      </c>
      <c r="P825" s="1">
        <v>30</v>
      </c>
      <c r="Q825" s="1">
        <v>29</v>
      </c>
      <c r="R825" s="1">
        <v>344.06</v>
      </c>
      <c r="S825">
        <f t="shared" si="78"/>
        <v>11.729318181818183</v>
      </c>
      <c r="T825" s="1">
        <v>43.66</v>
      </c>
      <c r="U825" s="1">
        <v>19.7</v>
      </c>
      <c r="V825" s="10">
        <f t="shared" si="79"/>
        <v>1.4884090909090908</v>
      </c>
      <c r="W825" s="10">
        <f t="shared" si="80"/>
        <v>0.67159090909090913</v>
      </c>
      <c r="X825">
        <f t="shared" si="81"/>
        <v>0.35150422840598555</v>
      </c>
    </row>
    <row r="826" spans="1:24" x14ac:dyDescent="0.2">
      <c r="A826" s="1" t="s">
        <v>89</v>
      </c>
      <c r="B826" s="1">
        <v>44</v>
      </c>
      <c r="C826" s="12">
        <v>2</v>
      </c>
      <c r="D826" s="12" t="s">
        <v>59</v>
      </c>
      <c r="E826" s="11">
        <v>3</v>
      </c>
      <c r="F826" s="11">
        <v>4</v>
      </c>
      <c r="G826" s="1" t="s">
        <v>50</v>
      </c>
      <c r="H826" s="1">
        <v>12908</v>
      </c>
      <c r="I826" s="1" t="s">
        <v>10</v>
      </c>
      <c r="J826" s="1">
        <v>4</v>
      </c>
      <c r="K826" s="1">
        <v>44</v>
      </c>
      <c r="L826" s="1" t="s">
        <v>58</v>
      </c>
      <c r="M826" s="2">
        <v>43975</v>
      </c>
      <c r="N826" s="1">
        <v>3</v>
      </c>
      <c r="O826" s="1">
        <v>29</v>
      </c>
      <c r="P826" s="1">
        <v>29</v>
      </c>
      <c r="Q826" s="1">
        <v>30</v>
      </c>
      <c r="R826" s="1">
        <v>312.01</v>
      </c>
      <c r="S826">
        <f t="shared" si="78"/>
        <v>10.636704545454545</v>
      </c>
      <c r="T826" s="1">
        <v>48.26</v>
      </c>
      <c r="U826" s="1">
        <v>17.12</v>
      </c>
      <c r="V826" s="10">
        <f t="shared" si="79"/>
        <v>1.6452272727272728</v>
      </c>
      <c r="W826" s="10">
        <f t="shared" si="80"/>
        <v>0.58363636363636373</v>
      </c>
      <c r="X826">
        <f t="shared" si="81"/>
        <v>0.29343317194460983</v>
      </c>
    </row>
    <row r="827" spans="1:24" x14ac:dyDescent="0.2">
      <c r="A827" s="1" t="s">
        <v>89</v>
      </c>
      <c r="B827" s="1">
        <v>44</v>
      </c>
      <c r="C827" s="12">
        <v>2</v>
      </c>
      <c r="D827" s="12" t="s">
        <v>59</v>
      </c>
      <c r="E827" s="11">
        <v>9</v>
      </c>
      <c r="F827" s="11">
        <v>10</v>
      </c>
      <c r="G827" s="1" t="s">
        <v>52</v>
      </c>
      <c r="H827" s="1">
        <v>13928</v>
      </c>
      <c r="I827" s="1" t="s">
        <v>32</v>
      </c>
      <c r="J827" s="1">
        <v>1</v>
      </c>
      <c r="K827" s="1">
        <v>45</v>
      </c>
      <c r="L827" s="1" t="s">
        <v>58</v>
      </c>
      <c r="M827" s="2">
        <v>43967</v>
      </c>
      <c r="N827" s="1">
        <v>2</v>
      </c>
      <c r="O827" s="1">
        <v>29</v>
      </c>
      <c r="P827" s="1">
        <v>29</v>
      </c>
      <c r="Q827" s="1">
        <v>30</v>
      </c>
      <c r="R827" s="1">
        <v>315.39</v>
      </c>
      <c r="S827">
        <f t="shared" si="78"/>
        <v>10.751931818181818</v>
      </c>
      <c r="T827" s="1">
        <v>45.97</v>
      </c>
      <c r="U827" s="1">
        <v>18.38</v>
      </c>
      <c r="V827" s="10">
        <f t="shared" si="79"/>
        <v>1.5671590909090909</v>
      </c>
      <c r="W827" s="10">
        <f t="shared" si="80"/>
        <v>0.62659090909090909</v>
      </c>
      <c r="X827">
        <f t="shared" si="81"/>
        <v>0.32216613569331054</v>
      </c>
    </row>
    <row r="828" spans="1:24" x14ac:dyDescent="0.2">
      <c r="A828" s="1" t="s">
        <v>89</v>
      </c>
      <c r="B828" s="1">
        <v>44</v>
      </c>
      <c r="C828" s="12">
        <v>2</v>
      </c>
      <c r="D828" s="12" t="s">
        <v>59</v>
      </c>
      <c r="E828" s="11">
        <v>4</v>
      </c>
      <c r="F828" s="11">
        <v>7</v>
      </c>
      <c r="G828" s="1" t="s">
        <v>51</v>
      </c>
      <c r="H828" s="1">
        <v>13015</v>
      </c>
      <c r="I828" s="1" t="s">
        <v>13</v>
      </c>
      <c r="J828" s="1">
        <v>1</v>
      </c>
      <c r="K828" s="1">
        <v>45</v>
      </c>
      <c r="L828" s="1" t="s">
        <v>75</v>
      </c>
      <c r="M828" s="2">
        <v>43971</v>
      </c>
      <c r="N828" s="1">
        <v>2</v>
      </c>
      <c r="O828" s="1">
        <v>30</v>
      </c>
      <c r="P828" s="1">
        <v>29</v>
      </c>
      <c r="Q828" s="1">
        <v>29</v>
      </c>
      <c r="R828" s="1">
        <v>338.12</v>
      </c>
      <c r="S828">
        <f t="shared" si="78"/>
        <v>11.526818181818182</v>
      </c>
      <c r="T828" s="1">
        <v>45.54</v>
      </c>
      <c r="U828" s="1">
        <v>22.2</v>
      </c>
      <c r="V828" s="10">
        <f t="shared" si="79"/>
        <v>1.5525</v>
      </c>
      <c r="W828" s="10">
        <f t="shared" si="80"/>
        <v>0.75681818181818183</v>
      </c>
      <c r="X828">
        <f t="shared" si="81"/>
        <v>0.46560040048509266</v>
      </c>
    </row>
    <row r="829" spans="1:24" x14ac:dyDescent="0.2">
      <c r="A829" s="1" t="s">
        <v>89</v>
      </c>
      <c r="B829" s="1">
        <v>44</v>
      </c>
      <c r="C829" s="12">
        <v>2</v>
      </c>
      <c r="D829" s="12" t="s">
        <v>59</v>
      </c>
      <c r="E829" s="11">
        <v>9</v>
      </c>
      <c r="F829" s="11">
        <v>10</v>
      </c>
      <c r="G829" s="1" t="s">
        <v>52</v>
      </c>
      <c r="H829" s="1">
        <v>13937</v>
      </c>
      <c r="I829" s="1" t="s">
        <v>32</v>
      </c>
      <c r="J829" s="1">
        <v>2</v>
      </c>
      <c r="K829" s="1">
        <v>46</v>
      </c>
      <c r="L829" s="1" t="s">
        <v>62</v>
      </c>
      <c r="M829" s="2">
        <v>43967</v>
      </c>
      <c r="N829" s="1">
        <v>2</v>
      </c>
      <c r="O829" s="1">
        <v>30</v>
      </c>
      <c r="P829" s="1">
        <v>30</v>
      </c>
      <c r="Q829" s="1">
        <v>29</v>
      </c>
      <c r="R829" s="1">
        <v>339.02</v>
      </c>
      <c r="S829">
        <f t="shared" si="78"/>
        <v>11.427640449438201</v>
      </c>
      <c r="T829" s="1">
        <v>41.62</v>
      </c>
      <c r="U829" s="1">
        <v>19.21</v>
      </c>
      <c r="V829" s="10">
        <f t="shared" si="79"/>
        <v>1.4029213483146066</v>
      </c>
      <c r="W829" s="10">
        <f t="shared" si="80"/>
        <v>0.64752808988764043</v>
      </c>
      <c r="X829">
        <f t="shared" si="81"/>
        <v>0.30799890474293207</v>
      </c>
    </row>
    <row r="830" spans="1:24" x14ac:dyDescent="0.2">
      <c r="A830" s="1" t="s">
        <v>89</v>
      </c>
      <c r="B830" s="1">
        <v>44</v>
      </c>
      <c r="C830" s="12">
        <v>2</v>
      </c>
      <c r="D830" s="12" t="s">
        <v>59</v>
      </c>
      <c r="E830" s="11">
        <v>4</v>
      </c>
      <c r="F830" s="11">
        <v>7</v>
      </c>
      <c r="G830" s="1" t="s">
        <v>51</v>
      </c>
      <c r="H830" s="1">
        <v>13032</v>
      </c>
      <c r="I830" s="1" t="s">
        <v>13</v>
      </c>
      <c r="J830" s="1">
        <v>2</v>
      </c>
      <c r="K830" s="1">
        <v>46</v>
      </c>
      <c r="L830" s="1" t="s">
        <v>76</v>
      </c>
      <c r="M830" s="2">
        <v>43971</v>
      </c>
      <c r="N830" s="1">
        <v>1</v>
      </c>
      <c r="O830" s="1">
        <v>30</v>
      </c>
      <c r="P830" s="1">
        <v>31</v>
      </c>
      <c r="Q830" s="1">
        <v>30</v>
      </c>
      <c r="R830" s="1">
        <v>297.89</v>
      </c>
      <c r="S830">
        <f t="shared" si="78"/>
        <v>9.8205494505494499</v>
      </c>
      <c r="T830" s="1">
        <v>51.31</v>
      </c>
      <c r="U830" s="1">
        <v>22.2</v>
      </c>
      <c r="V830" s="10">
        <f t="shared" si="79"/>
        <v>1.6915384615384617</v>
      </c>
      <c r="W830" s="10">
        <f t="shared" si="80"/>
        <v>0.73186813186813182</v>
      </c>
      <c r="X830">
        <f t="shared" si="81"/>
        <v>0.47440163055549273</v>
      </c>
    </row>
    <row r="831" spans="1:24" x14ac:dyDescent="0.2">
      <c r="A831" s="1" t="s">
        <v>89</v>
      </c>
      <c r="B831" s="1">
        <v>44</v>
      </c>
      <c r="C831" s="12">
        <v>2</v>
      </c>
      <c r="D831" s="12" t="s">
        <v>59</v>
      </c>
      <c r="E831" s="11">
        <v>4</v>
      </c>
      <c r="F831" s="11">
        <v>7</v>
      </c>
      <c r="G831" s="1" t="s">
        <v>51</v>
      </c>
      <c r="H831" s="1">
        <v>13021</v>
      </c>
      <c r="I831" s="1" t="s">
        <v>13</v>
      </c>
      <c r="J831" s="1">
        <v>2</v>
      </c>
      <c r="K831" s="1">
        <v>46</v>
      </c>
      <c r="L831" s="1" t="s">
        <v>72</v>
      </c>
      <c r="M831" s="2">
        <v>43973</v>
      </c>
      <c r="N831" s="1">
        <v>1</v>
      </c>
      <c r="O831" s="1">
        <v>30</v>
      </c>
      <c r="P831" s="1">
        <v>30</v>
      </c>
      <c r="Q831" s="1">
        <v>30</v>
      </c>
      <c r="R831" s="1">
        <v>339.59</v>
      </c>
      <c r="S831">
        <f t="shared" si="78"/>
        <v>11.319666666666667</v>
      </c>
      <c r="T831" s="1">
        <v>55.36</v>
      </c>
      <c r="U831" s="1">
        <v>25.96</v>
      </c>
      <c r="V831" s="10">
        <f t="shared" si="79"/>
        <v>1.8453333333333333</v>
      </c>
      <c r="W831" s="10">
        <f t="shared" si="80"/>
        <v>0.8653333333333334</v>
      </c>
      <c r="X831">
        <f t="shared" si="81"/>
        <v>0.72350296601362551</v>
      </c>
    </row>
    <row r="832" spans="1:24" x14ac:dyDescent="0.2">
      <c r="A832" s="1" t="s">
        <v>89</v>
      </c>
      <c r="B832" s="1">
        <v>44</v>
      </c>
      <c r="C832" s="12">
        <v>2</v>
      </c>
      <c r="D832" s="12" t="s">
        <v>59</v>
      </c>
      <c r="E832" s="11">
        <v>9</v>
      </c>
      <c r="F832" s="11">
        <v>10</v>
      </c>
      <c r="G832" s="1" t="s">
        <v>52</v>
      </c>
      <c r="H832" s="1">
        <v>13938</v>
      </c>
      <c r="I832" s="1" t="s">
        <v>32</v>
      </c>
      <c r="J832" s="1">
        <v>2</v>
      </c>
      <c r="K832" s="1">
        <v>46</v>
      </c>
      <c r="L832" s="1" t="s">
        <v>81</v>
      </c>
      <c r="M832" s="2">
        <v>43973</v>
      </c>
      <c r="N832" s="1">
        <v>1</v>
      </c>
      <c r="O832" s="1">
        <v>30</v>
      </c>
      <c r="P832" s="1">
        <v>30</v>
      </c>
      <c r="Q832" s="1">
        <v>30</v>
      </c>
      <c r="R832" s="1">
        <v>305.73</v>
      </c>
      <c r="S832">
        <f t="shared" si="78"/>
        <v>10.191000000000001</v>
      </c>
      <c r="T832" s="1">
        <v>44.01</v>
      </c>
      <c r="U832" s="1">
        <v>15</v>
      </c>
      <c r="V832" s="10">
        <f t="shared" si="79"/>
        <v>1.4669999999999999</v>
      </c>
      <c r="W832" s="10">
        <f t="shared" si="80"/>
        <v>0.5</v>
      </c>
      <c r="X832">
        <f t="shared" si="81"/>
        <v>0.19202985095067607</v>
      </c>
    </row>
    <row r="833" spans="1:24" x14ac:dyDescent="0.2">
      <c r="A833" s="1" t="s">
        <v>89</v>
      </c>
      <c r="B833" s="1">
        <v>44</v>
      </c>
      <c r="C833" s="12">
        <v>2</v>
      </c>
      <c r="D833" s="12" t="s">
        <v>59</v>
      </c>
      <c r="E833" s="11">
        <v>9</v>
      </c>
      <c r="F833" s="11">
        <v>10</v>
      </c>
      <c r="G833" s="1" t="s">
        <v>52</v>
      </c>
      <c r="H833" s="1">
        <v>13949</v>
      </c>
      <c r="I833" s="1" t="s">
        <v>32</v>
      </c>
      <c r="J833" s="1">
        <v>3</v>
      </c>
      <c r="K833" s="1">
        <v>47</v>
      </c>
      <c r="L833" s="1" t="s">
        <v>62</v>
      </c>
      <c r="M833" s="2">
        <v>43969</v>
      </c>
      <c r="N833" s="1">
        <v>2</v>
      </c>
      <c r="O833" s="1">
        <v>30</v>
      </c>
      <c r="P833" s="1">
        <v>30</v>
      </c>
      <c r="Q833" s="1">
        <v>31</v>
      </c>
      <c r="R833" s="1">
        <v>296.07</v>
      </c>
      <c r="S833">
        <f t="shared" si="78"/>
        <v>9.7605494505494512</v>
      </c>
      <c r="T833" s="1">
        <v>40.72</v>
      </c>
      <c r="U833" s="1">
        <v>17.89</v>
      </c>
      <c r="V833" s="10">
        <f t="shared" si="79"/>
        <v>1.3424175824175824</v>
      </c>
      <c r="W833" s="10">
        <f t="shared" si="80"/>
        <v>0.58978021978021977</v>
      </c>
      <c r="X833">
        <f t="shared" si="81"/>
        <v>0.24449312975064805</v>
      </c>
    </row>
    <row r="834" spans="1:24" x14ac:dyDescent="0.2">
      <c r="A834" s="1" t="s">
        <v>89</v>
      </c>
      <c r="B834" s="1">
        <v>44</v>
      </c>
      <c r="C834" s="12">
        <v>2</v>
      </c>
      <c r="D834" s="12" t="s">
        <v>59</v>
      </c>
      <c r="E834" s="11">
        <v>9</v>
      </c>
      <c r="F834" s="11">
        <v>10</v>
      </c>
      <c r="G834" s="1" t="s">
        <v>52</v>
      </c>
      <c r="H834" s="1">
        <v>13946</v>
      </c>
      <c r="I834" s="1" t="s">
        <v>32</v>
      </c>
      <c r="J834" s="1">
        <v>3</v>
      </c>
      <c r="K834" s="1">
        <v>47</v>
      </c>
      <c r="L834" s="1" t="s">
        <v>82</v>
      </c>
      <c r="M834" s="2">
        <v>43971</v>
      </c>
      <c r="N834" s="1">
        <v>1</v>
      </c>
      <c r="O834" s="1">
        <v>30</v>
      </c>
      <c r="P834" s="1">
        <v>30</v>
      </c>
      <c r="Q834" s="1">
        <v>29</v>
      </c>
      <c r="R834" s="1">
        <v>342.98</v>
      </c>
      <c r="S834">
        <f t="shared" si="78"/>
        <v>11.561123595505618</v>
      </c>
      <c r="T834" s="1">
        <v>43.01</v>
      </c>
      <c r="U834" s="1">
        <v>15.81</v>
      </c>
      <c r="V834" s="10">
        <f t="shared" si="79"/>
        <v>1.4497752808988762</v>
      </c>
      <c r="W834" s="10">
        <f t="shared" si="80"/>
        <v>0.53292134831460669</v>
      </c>
      <c r="X834">
        <f t="shared" si="81"/>
        <v>0.21558847920760768</v>
      </c>
    </row>
    <row r="835" spans="1:24" x14ac:dyDescent="0.2">
      <c r="A835" s="1" t="s">
        <v>89</v>
      </c>
      <c r="B835" s="1">
        <v>44</v>
      </c>
      <c r="C835" s="12">
        <v>2</v>
      </c>
      <c r="D835" s="12" t="s">
        <v>59</v>
      </c>
      <c r="E835" s="11">
        <v>4</v>
      </c>
      <c r="F835" s="11">
        <v>7</v>
      </c>
      <c r="G835" s="1" t="s">
        <v>51</v>
      </c>
      <c r="H835" s="1">
        <v>13044</v>
      </c>
      <c r="I835" s="1" t="s">
        <v>13</v>
      </c>
      <c r="J835" s="1">
        <v>3</v>
      </c>
      <c r="K835" s="1">
        <v>47</v>
      </c>
      <c r="L835" s="1" t="s">
        <v>76</v>
      </c>
      <c r="M835" s="2">
        <v>43973</v>
      </c>
      <c r="N835" s="1">
        <v>2</v>
      </c>
      <c r="O835" s="1">
        <v>31</v>
      </c>
      <c r="P835" s="1">
        <v>30</v>
      </c>
      <c r="Q835" s="1">
        <v>29</v>
      </c>
      <c r="R835" s="1">
        <v>351.21</v>
      </c>
      <c r="S835">
        <f t="shared" si="78"/>
        <v>11.706999999999999</v>
      </c>
      <c r="T835" s="1">
        <v>51.74</v>
      </c>
      <c r="U835" s="1">
        <v>21.93</v>
      </c>
      <c r="V835" s="10">
        <f t="shared" si="79"/>
        <v>1.7246666666666668</v>
      </c>
      <c r="W835" s="10">
        <f t="shared" si="80"/>
        <v>0.73099999999999998</v>
      </c>
      <c r="X835">
        <f t="shared" si="81"/>
        <v>0.48254580660146495</v>
      </c>
    </row>
    <row r="836" spans="1:24" x14ac:dyDescent="0.2">
      <c r="A836" s="1" t="s">
        <v>89</v>
      </c>
      <c r="B836" s="1">
        <v>44</v>
      </c>
      <c r="C836" s="12">
        <v>2</v>
      </c>
      <c r="D836" s="12" t="s">
        <v>59</v>
      </c>
      <c r="E836" s="11">
        <v>4</v>
      </c>
      <c r="F836" s="11">
        <v>7</v>
      </c>
      <c r="G836" s="1" t="s">
        <v>51</v>
      </c>
      <c r="H836" s="1">
        <v>13047</v>
      </c>
      <c r="I836" s="1" t="s">
        <v>13</v>
      </c>
      <c r="J836" s="1">
        <v>4</v>
      </c>
      <c r="K836" s="1">
        <v>48</v>
      </c>
      <c r="L836" s="1" t="s">
        <v>67</v>
      </c>
      <c r="M836" s="2">
        <v>43971</v>
      </c>
      <c r="N836" s="1">
        <v>2</v>
      </c>
      <c r="O836" s="1">
        <v>31</v>
      </c>
      <c r="P836" s="1">
        <v>29</v>
      </c>
      <c r="Q836" s="1">
        <v>29</v>
      </c>
      <c r="R836" s="1">
        <v>359.56</v>
      </c>
      <c r="S836">
        <f t="shared" ref="S836:S899" si="82">R836/AVERAGE(O836:Q836)</f>
        <v>12.12</v>
      </c>
      <c r="T836" s="1">
        <v>46.04</v>
      </c>
      <c r="U836" s="1">
        <v>23.02</v>
      </c>
      <c r="V836" s="10">
        <f t="shared" si="79"/>
        <v>1.5519101123595505</v>
      </c>
      <c r="W836" s="10">
        <f t="shared" si="80"/>
        <v>0.77595505617977523</v>
      </c>
      <c r="X836">
        <f t="shared" si="81"/>
        <v>0.48925843306766298</v>
      </c>
    </row>
    <row r="837" spans="1:24" x14ac:dyDescent="0.2">
      <c r="A837" s="1" t="s">
        <v>89</v>
      </c>
      <c r="B837" s="1">
        <v>44</v>
      </c>
      <c r="C837" s="12">
        <v>2</v>
      </c>
      <c r="D837" s="12" t="s">
        <v>59</v>
      </c>
      <c r="E837" s="11">
        <v>3</v>
      </c>
      <c r="F837" s="11">
        <v>3</v>
      </c>
      <c r="G837" s="1" t="s">
        <v>50</v>
      </c>
      <c r="H837" s="1">
        <v>12827</v>
      </c>
      <c r="I837" s="1" t="s">
        <v>9</v>
      </c>
      <c r="J837" s="1">
        <v>1</v>
      </c>
      <c r="K837" s="1">
        <v>49</v>
      </c>
      <c r="L837" s="1" t="s">
        <v>66</v>
      </c>
      <c r="M837" s="2">
        <v>43971</v>
      </c>
      <c r="N837" s="1">
        <v>3</v>
      </c>
      <c r="O837" s="1">
        <v>29</v>
      </c>
      <c r="P837" s="1">
        <v>30</v>
      </c>
      <c r="Q837" s="1">
        <v>30</v>
      </c>
      <c r="R837" s="1">
        <v>325.69</v>
      </c>
      <c r="S837">
        <f t="shared" si="82"/>
        <v>10.978314606741572</v>
      </c>
      <c r="T837" s="1">
        <v>46</v>
      </c>
      <c r="U837" s="1">
        <v>20</v>
      </c>
      <c r="V837" s="10">
        <f t="shared" si="79"/>
        <v>1.550561797752809</v>
      </c>
      <c r="W837" s="10">
        <f t="shared" si="80"/>
        <v>0.6741573033707865</v>
      </c>
      <c r="X837">
        <f t="shared" si="81"/>
        <v>0.36898625573214544</v>
      </c>
    </row>
    <row r="838" spans="1:24" x14ac:dyDescent="0.2">
      <c r="A838" s="1" t="s">
        <v>89</v>
      </c>
      <c r="B838" s="1">
        <v>44</v>
      </c>
      <c r="C838" s="12">
        <v>2</v>
      </c>
      <c r="D838" s="12" t="s">
        <v>59</v>
      </c>
      <c r="E838" s="11">
        <v>3</v>
      </c>
      <c r="F838" s="11">
        <v>3</v>
      </c>
      <c r="G838" s="1" t="s">
        <v>50</v>
      </c>
      <c r="H838" s="1">
        <v>12823</v>
      </c>
      <c r="I838" s="1" t="s">
        <v>9</v>
      </c>
      <c r="J838" s="1">
        <v>1</v>
      </c>
      <c r="K838" s="1">
        <v>49</v>
      </c>
      <c r="L838" s="1" t="s">
        <v>75</v>
      </c>
      <c r="M838" s="2">
        <v>43973</v>
      </c>
      <c r="N838" s="1">
        <v>1</v>
      </c>
      <c r="O838" s="1">
        <v>30</v>
      </c>
      <c r="P838" s="1">
        <v>30</v>
      </c>
      <c r="Q838" s="1">
        <v>29</v>
      </c>
      <c r="R838" s="1">
        <v>348.63</v>
      </c>
      <c r="S838">
        <f t="shared" si="82"/>
        <v>11.751573033707864</v>
      </c>
      <c r="T838" s="1">
        <v>40.61</v>
      </c>
      <c r="U838" s="1">
        <v>12.81</v>
      </c>
      <c r="V838" s="10">
        <f t="shared" si="79"/>
        <v>1.368876404494382</v>
      </c>
      <c r="W838" s="10">
        <f t="shared" si="80"/>
        <v>0.43179775280898874</v>
      </c>
      <c r="X838">
        <f t="shared" si="81"/>
        <v>0.13363604544220922</v>
      </c>
    </row>
    <row r="839" spans="1:24" x14ac:dyDescent="0.2">
      <c r="A839" s="1" t="s">
        <v>89</v>
      </c>
      <c r="B839" s="1">
        <v>44</v>
      </c>
      <c r="C839" s="12">
        <v>2</v>
      </c>
      <c r="D839" s="12" t="s">
        <v>59</v>
      </c>
      <c r="E839" s="11">
        <v>8</v>
      </c>
      <c r="F839" s="11">
        <v>9</v>
      </c>
      <c r="G839" s="1" t="s">
        <v>52</v>
      </c>
      <c r="H839" s="1">
        <v>13685</v>
      </c>
      <c r="I839" s="1" t="s">
        <v>27</v>
      </c>
      <c r="J839" s="1">
        <v>1</v>
      </c>
      <c r="K839" s="1">
        <v>49</v>
      </c>
      <c r="L839" s="1" t="s">
        <v>62</v>
      </c>
      <c r="M839" s="2">
        <v>43973</v>
      </c>
      <c r="N839" s="1">
        <v>1</v>
      </c>
      <c r="O839" s="1">
        <v>30</v>
      </c>
      <c r="P839" s="1">
        <v>30</v>
      </c>
      <c r="Q839" s="1">
        <v>29</v>
      </c>
      <c r="R839" s="1">
        <v>319.13</v>
      </c>
      <c r="S839">
        <f t="shared" si="82"/>
        <v>10.757191011235955</v>
      </c>
      <c r="T839" s="1">
        <v>50.25</v>
      </c>
      <c r="U839" s="1">
        <v>18.38</v>
      </c>
      <c r="V839" s="10">
        <f t="shared" si="79"/>
        <v>1.693820224719101</v>
      </c>
      <c r="W839" s="10">
        <f t="shared" si="80"/>
        <v>0.6195505617977527</v>
      </c>
      <c r="X839">
        <f t="shared" si="81"/>
        <v>0.34042343275329706</v>
      </c>
    </row>
    <row r="840" spans="1:24" x14ac:dyDescent="0.2">
      <c r="A840" s="1" t="s">
        <v>89</v>
      </c>
      <c r="B840" s="1">
        <v>44</v>
      </c>
      <c r="C840" s="12">
        <v>2</v>
      </c>
      <c r="D840" s="12" t="s">
        <v>59</v>
      </c>
      <c r="E840" s="11">
        <v>8</v>
      </c>
      <c r="F840" s="11">
        <v>9</v>
      </c>
      <c r="G840" s="1" t="s">
        <v>52</v>
      </c>
      <c r="H840" s="1">
        <v>13700</v>
      </c>
      <c r="I840" s="1" t="s">
        <v>27</v>
      </c>
      <c r="J840" s="1">
        <v>2</v>
      </c>
      <c r="K840" s="1">
        <v>50</v>
      </c>
      <c r="L840" s="1" t="s">
        <v>58</v>
      </c>
      <c r="M840" s="2">
        <v>43971</v>
      </c>
      <c r="N840" s="1">
        <v>1</v>
      </c>
      <c r="O840" s="1">
        <v>31</v>
      </c>
      <c r="P840" s="1">
        <v>30</v>
      </c>
      <c r="Q840" s="1">
        <v>30</v>
      </c>
      <c r="R840" s="1">
        <v>333.98</v>
      </c>
      <c r="S840">
        <f t="shared" si="82"/>
        <v>11.010329670329671</v>
      </c>
      <c r="T840" s="1">
        <v>38.590000000000003</v>
      </c>
      <c r="U840" s="1">
        <v>16.64</v>
      </c>
      <c r="V840" s="10">
        <f t="shared" si="79"/>
        <v>1.2721978021978024</v>
      </c>
      <c r="W840" s="10">
        <f t="shared" si="80"/>
        <v>0.5485714285714286</v>
      </c>
      <c r="X840">
        <f t="shared" si="81"/>
        <v>0.20045626402093919</v>
      </c>
    </row>
    <row r="841" spans="1:24" x14ac:dyDescent="0.2">
      <c r="A841" s="1" t="s">
        <v>89</v>
      </c>
      <c r="B841" s="1">
        <v>44</v>
      </c>
      <c r="C841" s="12">
        <v>2</v>
      </c>
      <c r="D841" s="12" t="s">
        <v>59</v>
      </c>
      <c r="E841" s="11">
        <v>3</v>
      </c>
      <c r="F841" s="11">
        <v>3</v>
      </c>
      <c r="G841" s="1" t="s">
        <v>50</v>
      </c>
      <c r="H841" s="1">
        <v>12833</v>
      </c>
      <c r="I841" s="1" t="s">
        <v>9</v>
      </c>
      <c r="J841" s="1">
        <v>2</v>
      </c>
      <c r="K841" s="1">
        <v>50</v>
      </c>
      <c r="L841" s="1" t="s">
        <v>80</v>
      </c>
      <c r="M841" s="2">
        <v>43975</v>
      </c>
      <c r="N841" s="1">
        <v>1</v>
      </c>
      <c r="O841" s="1">
        <v>30</v>
      </c>
      <c r="P841" s="1">
        <v>30</v>
      </c>
      <c r="Q841" s="1">
        <v>30</v>
      </c>
      <c r="R841" s="1">
        <v>341.74</v>
      </c>
      <c r="S841">
        <f t="shared" si="82"/>
        <v>11.391333333333334</v>
      </c>
      <c r="T841" s="1">
        <v>49.65</v>
      </c>
      <c r="U841" s="1">
        <v>19.239999999999998</v>
      </c>
      <c r="V841" s="10">
        <f t="shared" si="79"/>
        <v>1.655</v>
      </c>
      <c r="W841" s="10">
        <f t="shared" si="80"/>
        <v>0.64133333333333331</v>
      </c>
      <c r="X841">
        <f t="shared" si="81"/>
        <v>0.35642178953170256</v>
      </c>
    </row>
    <row r="842" spans="1:24" x14ac:dyDescent="0.2">
      <c r="A842" s="1" t="s">
        <v>89</v>
      </c>
      <c r="B842" s="1">
        <v>44</v>
      </c>
      <c r="C842" s="12">
        <v>2</v>
      </c>
      <c r="D842" s="12" t="s">
        <v>59</v>
      </c>
      <c r="E842" s="11">
        <v>3</v>
      </c>
      <c r="F842" s="11">
        <v>3</v>
      </c>
      <c r="G842" s="1" t="s">
        <v>50</v>
      </c>
      <c r="H842" s="1">
        <v>12850</v>
      </c>
      <c r="I842" s="1" t="s">
        <v>9</v>
      </c>
      <c r="J842" s="1">
        <v>3</v>
      </c>
      <c r="K842" s="1">
        <v>51</v>
      </c>
      <c r="L842" s="1" t="s">
        <v>78</v>
      </c>
      <c r="M842" s="2">
        <v>43975</v>
      </c>
      <c r="N842" s="1">
        <v>2</v>
      </c>
      <c r="O842" s="1">
        <v>29</v>
      </c>
      <c r="P842" s="1">
        <v>31</v>
      </c>
      <c r="Q842" s="1">
        <v>30</v>
      </c>
      <c r="R842" s="1">
        <v>354.4</v>
      </c>
      <c r="S842">
        <f t="shared" si="82"/>
        <v>11.813333333333333</v>
      </c>
      <c r="T842" s="1">
        <v>40.5</v>
      </c>
      <c r="U842" s="1">
        <v>17.09</v>
      </c>
      <c r="V842" s="10">
        <f t="shared" si="79"/>
        <v>1.35</v>
      </c>
      <c r="W842" s="10">
        <f t="shared" si="80"/>
        <v>0.56966666666666665</v>
      </c>
      <c r="X842">
        <f t="shared" si="81"/>
        <v>0.22938974932698228</v>
      </c>
    </row>
    <row r="843" spans="1:24" x14ac:dyDescent="0.2">
      <c r="A843" s="1" t="s">
        <v>89</v>
      </c>
      <c r="B843" s="1">
        <v>44</v>
      </c>
      <c r="C843" s="12">
        <v>2</v>
      </c>
      <c r="D843" s="12" t="s">
        <v>59</v>
      </c>
      <c r="E843" s="11">
        <v>3</v>
      </c>
      <c r="F843" s="11">
        <v>3</v>
      </c>
      <c r="G843" s="1" t="s">
        <v>50</v>
      </c>
      <c r="H843" s="1">
        <v>12851</v>
      </c>
      <c r="I843" s="1" t="s">
        <v>9</v>
      </c>
      <c r="J843" s="1">
        <v>3</v>
      </c>
      <c r="K843" s="1">
        <v>51</v>
      </c>
      <c r="L843" s="1" t="s">
        <v>66</v>
      </c>
      <c r="M843" s="2">
        <v>43975</v>
      </c>
      <c r="N843" s="1">
        <v>2</v>
      </c>
      <c r="O843" s="1">
        <v>29</v>
      </c>
      <c r="P843" s="1">
        <v>31</v>
      </c>
      <c r="Q843" s="1">
        <v>30</v>
      </c>
      <c r="R843" s="1">
        <v>322.75</v>
      </c>
      <c r="S843">
        <f t="shared" si="82"/>
        <v>10.758333333333333</v>
      </c>
      <c r="T843" s="1">
        <v>40.5</v>
      </c>
      <c r="U843" s="1">
        <v>18.03</v>
      </c>
      <c r="V843" s="10">
        <f t="shared" si="79"/>
        <v>1.35</v>
      </c>
      <c r="W843" s="10">
        <f t="shared" si="80"/>
        <v>0.60100000000000009</v>
      </c>
      <c r="X843">
        <f t="shared" si="81"/>
        <v>0.25531794181558964</v>
      </c>
    </row>
    <row r="844" spans="1:24" x14ac:dyDescent="0.2">
      <c r="A844" s="1" t="s">
        <v>89</v>
      </c>
      <c r="B844" s="1">
        <v>44</v>
      </c>
      <c r="C844" s="12">
        <v>2</v>
      </c>
      <c r="D844" s="12" t="s">
        <v>59</v>
      </c>
      <c r="E844" s="11">
        <v>8</v>
      </c>
      <c r="F844" s="11">
        <v>9</v>
      </c>
      <c r="G844" s="1" t="s">
        <v>52</v>
      </c>
      <c r="H844" s="1">
        <v>13712</v>
      </c>
      <c r="I844" s="1" t="s">
        <v>27</v>
      </c>
      <c r="J844" s="1">
        <v>3</v>
      </c>
      <c r="K844" s="1">
        <v>51</v>
      </c>
      <c r="L844" s="1" t="s">
        <v>58</v>
      </c>
      <c r="M844" s="2">
        <v>43975</v>
      </c>
      <c r="N844" s="1">
        <v>2</v>
      </c>
      <c r="O844" s="1">
        <v>29</v>
      </c>
      <c r="P844" s="1">
        <v>31</v>
      </c>
      <c r="Q844" s="1">
        <v>30</v>
      </c>
      <c r="R844" s="1">
        <v>332.64</v>
      </c>
      <c r="S844">
        <f t="shared" si="82"/>
        <v>11.087999999999999</v>
      </c>
      <c r="T844" s="1">
        <v>39.619999999999997</v>
      </c>
      <c r="U844" s="1">
        <v>18.25</v>
      </c>
      <c r="V844" s="10">
        <f t="shared" si="79"/>
        <v>1.3206666666666667</v>
      </c>
      <c r="W844" s="10">
        <f t="shared" si="80"/>
        <v>0.60833333333333328</v>
      </c>
      <c r="X844">
        <f t="shared" si="81"/>
        <v>0.25590281716197061</v>
      </c>
    </row>
    <row r="845" spans="1:24" x14ac:dyDescent="0.2">
      <c r="A845" s="1" t="s">
        <v>89</v>
      </c>
      <c r="B845" s="1">
        <v>44</v>
      </c>
      <c r="C845" s="12">
        <v>2</v>
      </c>
      <c r="D845" s="12" t="s">
        <v>59</v>
      </c>
      <c r="E845" s="11">
        <v>8</v>
      </c>
      <c r="F845" s="11">
        <v>9</v>
      </c>
      <c r="G845" s="1" t="s">
        <v>52</v>
      </c>
      <c r="H845" s="1">
        <v>13715</v>
      </c>
      <c r="I845" s="1" t="s">
        <v>27</v>
      </c>
      <c r="J845" s="1">
        <v>3</v>
      </c>
      <c r="K845" s="1">
        <v>51</v>
      </c>
      <c r="L845" s="1" t="s">
        <v>77</v>
      </c>
      <c r="M845" s="2">
        <v>43975</v>
      </c>
      <c r="N845" s="1">
        <v>2</v>
      </c>
      <c r="O845" s="1">
        <v>29</v>
      </c>
      <c r="P845" s="1">
        <v>31</v>
      </c>
      <c r="Q845" s="1">
        <v>30</v>
      </c>
      <c r="R845" s="1">
        <v>341.39</v>
      </c>
      <c r="S845">
        <f t="shared" si="82"/>
        <v>11.379666666666667</v>
      </c>
      <c r="T845" s="1">
        <v>40.450000000000003</v>
      </c>
      <c r="U845" s="1">
        <v>15.13</v>
      </c>
      <c r="V845" s="10">
        <f t="shared" ref="V845:V908" si="83">T845/AVERAGE($O845:$Q845)</f>
        <v>1.3483333333333334</v>
      </c>
      <c r="W845" s="10">
        <f t="shared" ref="W845:W908" si="84">U845/AVERAGE($O845:$Q845)</f>
        <v>0.50433333333333341</v>
      </c>
      <c r="X845">
        <f t="shared" ref="X845:X908" si="85">(PI()/6)*V845*(W845^2)</f>
        <v>0.17956894874072299</v>
      </c>
    </row>
    <row r="846" spans="1:24" x14ac:dyDescent="0.2">
      <c r="A846" s="1" t="s">
        <v>89</v>
      </c>
      <c r="B846" s="1">
        <v>44</v>
      </c>
      <c r="C846" s="12">
        <v>2</v>
      </c>
      <c r="D846" s="12" t="s">
        <v>59</v>
      </c>
      <c r="E846" s="11">
        <v>8</v>
      </c>
      <c r="F846" s="11">
        <v>9</v>
      </c>
      <c r="G846" s="1" t="s">
        <v>52</v>
      </c>
      <c r="H846" s="1">
        <v>13721</v>
      </c>
      <c r="I846" s="1" t="s">
        <v>27</v>
      </c>
      <c r="J846" s="1">
        <v>4</v>
      </c>
      <c r="K846" s="1">
        <v>52</v>
      </c>
      <c r="L846" s="1" t="s">
        <v>62</v>
      </c>
      <c r="M846" s="2">
        <v>43973</v>
      </c>
      <c r="N846" s="1">
        <v>2</v>
      </c>
      <c r="O846" s="1">
        <v>29</v>
      </c>
      <c r="P846" s="1">
        <v>30</v>
      </c>
      <c r="Q846" s="1">
        <v>31</v>
      </c>
      <c r="R846" s="1">
        <v>333.26</v>
      </c>
      <c r="S846">
        <f t="shared" si="82"/>
        <v>11.108666666666666</v>
      </c>
      <c r="T846" s="1">
        <v>49.25</v>
      </c>
      <c r="U846" s="1">
        <v>23.09</v>
      </c>
      <c r="V846" s="10">
        <f t="shared" si="83"/>
        <v>1.6416666666666666</v>
      </c>
      <c r="W846" s="10">
        <f t="shared" si="84"/>
        <v>0.76966666666666661</v>
      </c>
      <c r="X846">
        <f t="shared" si="85"/>
        <v>0.50920066108698325</v>
      </c>
    </row>
    <row r="847" spans="1:24" x14ac:dyDescent="0.2">
      <c r="A847" s="1" t="s">
        <v>89</v>
      </c>
      <c r="B847" s="1">
        <v>44</v>
      </c>
      <c r="C847" s="12">
        <v>2</v>
      </c>
      <c r="D847" s="12" t="s">
        <v>59</v>
      </c>
      <c r="E847" s="11">
        <v>11</v>
      </c>
      <c r="F847" s="11">
        <v>14</v>
      </c>
      <c r="G847" s="1" t="s">
        <v>84</v>
      </c>
      <c r="H847" s="1">
        <v>14313</v>
      </c>
      <c r="I847" s="1" t="s">
        <v>92</v>
      </c>
      <c r="J847" s="1">
        <v>1</v>
      </c>
      <c r="K847" s="1">
        <v>53</v>
      </c>
      <c r="L847" s="1" t="s">
        <v>70</v>
      </c>
      <c r="M847" s="2">
        <v>43971</v>
      </c>
      <c r="N847" s="1">
        <v>2</v>
      </c>
      <c r="O847" s="1">
        <v>29</v>
      </c>
      <c r="P847" s="1">
        <v>30</v>
      </c>
      <c r="Q847" s="1">
        <v>30</v>
      </c>
      <c r="R847" s="1">
        <v>362.69</v>
      </c>
      <c r="S847">
        <f t="shared" si="82"/>
        <v>12.225505617977527</v>
      </c>
      <c r="T847" s="1">
        <v>57.43</v>
      </c>
      <c r="U847" s="1">
        <v>27.46</v>
      </c>
      <c r="V847" s="10">
        <f t="shared" si="83"/>
        <v>1.9358426966292135</v>
      </c>
      <c r="W847" s="10">
        <f t="shared" si="84"/>
        <v>0.92561797752808983</v>
      </c>
      <c r="X847">
        <f t="shared" si="85"/>
        <v>0.86842486261587093</v>
      </c>
    </row>
    <row r="848" spans="1:24" x14ac:dyDescent="0.2">
      <c r="A848" s="1" t="s">
        <v>89</v>
      </c>
      <c r="B848" s="1">
        <v>44</v>
      </c>
      <c r="C848" s="12">
        <v>2</v>
      </c>
      <c r="D848" s="12" t="s">
        <v>59</v>
      </c>
      <c r="E848" s="11">
        <v>6</v>
      </c>
      <c r="F848" s="11">
        <v>8</v>
      </c>
      <c r="G848" s="1" t="s">
        <v>51</v>
      </c>
      <c r="H848" s="1">
        <v>13446</v>
      </c>
      <c r="I848" s="1" t="s">
        <v>22</v>
      </c>
      <c r="J848" s="1">
        <v>1</v>
      </c>
      <c r="K848" s="1">
        <v>53</v>
      </c>
      <c r="L848" s="1" t="s">
        <v>81</v>
      </c>
      <c r="M848" s="2">
        <v>43971</v>
      </c>
      <c r="N848" s="1">
        <v>2</v>
      </c>
      <c r="O848" s="1">
        <v>29</v>
      </c>
      <c r="P848" s="1">
        <v>30</v>
      </c>
      <c r="Q848" s="1">
        <v>30</v>
      </c>
      <c r="R848" s="1">
        <v>325.75</v>
      </c>
      <c r="S848">
        <f t="shared" si="82"/>
        <v>10.980337078651685</v>
      </c>
      <c r="T848" s="1">
        <v>47.85</v>
      </c>
      <c r="U848" s="1">
        <v>18.25</v>
      </c>
      <c r="V848" s="10">
        <f t="shared" si="83"/>
        <v>1.6129213483146068</v>
      </c>
      <c r="W848" s="10">
        <f t="shared" si="84"/>
        <v>0.6151685393258427</v>
      </c>
      <c r="X848">
        <f t="shared" si="85"/>
        <v>0.31959505150379575</v>
      </c>
    </row>
    <row r="849" spans="1:24" x14ac:dyDescent="0.2">
      <c r="A849" s="1" t="s">
        <v>89</v>
      </c>
      <c r="B849" s="1">
        <v>44</v>
      </c>
      <c r="C849" s="12">
        <v>2</v>
      </c>
      <c r="D849" s="12" t="s">
        <v>59</v>
      </c>
      <c r="E849" s="11">
        <v>6</v>
      </c>
      <c r="F849" s="11">
        <v>8</v>
      </c>
      <c r="G849" s="1" t="s">
        <v>51</v>
      </c>
      <c r="H849" s="1">
        <v>13452</v>
      </c>
      <c r="I849" s="1" t="s">
        <v>22</v>
      </c>
      <c r="J849" s="1">
        <v>1</v>
      </c>
      <c r="K849" s="1">
        <v>53</v>
      </c>
      <c r="L849" s="1" t="s">
        <v>79</v>
      </c>
      <c r="M849" s="2">
        <v>43971</v>
      </c>
      <c r="N849" s="1">
        <v>2</v>
      </c>
      <c r="O849" s="1">
        <v>29</v>
      </c>
      <c r="P849" s="1">
        <v>30</v>
      </c>
      <c r="Q849" s="1">
        <v>30</v>
      </c>
      <c r="R849" s="1">
        <v>308.32</v>
      </c>
      <c r="S849">
        <f t="shared" si="82"/>
        <v>10.392808988764044</v>
      </c>
      <c r="T849" s="1">
        <v>38.590000000000003</v>
      </c>
      <c r="U849" s="1">
        <v>16.64</v>
      </c>
      <c r="V849" s="10">
        <f t="shared" si="83"/>
        <v>1.3007865168539325</v>
      </c>
      <c r="W849" s="10">
        <f t="shared" si="84"/>
        <v>0.56089887640449443</v>
      </c>
      <c r="X849">
        <f t="shared" si="85"/>
        <v>0.21427612750989494</v>
      </c>
    </row>
    <row r="850" spans="1:24" x14ac:dyDescent="0.2">
      <c r="A850" s="1" t="s">
        <v>89</v>
      </c>
      <c r="B850" s="1">
        <v>44</v>
      </c>
      <c r="C850" s="12">
        <v>2</v>
      </c>
      <c r="D850" s="12" t="s">
        <v>59</v>
      </c>
      <c r="E850" s="11">
        <v>11</v>
      </c>
      <c r="F850" s="11">
        <v>14</v>
      </c>
      <c r="G850" s="1" t="s">
        <v>84</v>
      </c>
      <c r="H850" s="1">
        <v>14319</v>
      </c>
      <c r="I850" s="1" t="s">
        <v>92</v>
      </c>
      <c r="J850" s="1">
        <v>2</v>
      </c>
      <c r="K850" s="1">
        <v>54</v>
      </c>
      <c r="L850" s="1" t="s">
        <v>67</v>
      </c>
      <c r="M850" s="2">
        <v>43971</v>
      </c>
      <c r="N850" s="1">
        <v>1</v>
      </c>
      <c r="O850" s="1">
        <v>30</v>
      </c>
      <c r="P850" s="1">
        <v>30</v>
      </c>
      <c r="Q850" s="1">
        <v>30</v>
      </c>
      <c r="R850" s="1">
        <v>349.58</v>
      </c>
      <c r="S850">
        <f t="shared" si="82"/>
        <v>11.652666666666667</v>
      </c>
      <c r="T850" s="1">
        <v>45.97</v>
      </c>
      <c r="U850" s="1">
        <v>17.690000000000001</v>
      </c>
      <c r="V850" s="10">
        <f t="shared" si="83"/>
        <v>1.5323333333333333</v>
      </c>
      <c r="W850" s="10">
        <f t="shared" si="84"/>
        <v>0.58966666666666667</v>
      </c>
      <c r="X850">
        <f t="shared" si="85"/>
        <v>0.27897483392812217</v>
      </c>
    </row>
    <row r="851" spans="1:24" x14ac:dyDescent="0.2">
      <c r="A851" s="1" t="s">
        <v>89</v>
      </c>
      <c r="B851" s="1">
        <v>44</v>
      </c>
      <c r="C851" s="12">
        <v>2</v>
      </c>
      <c r="D851" s="12" t="s">
        <v>59</v>
      </c>
      <c r="E851" s="11">
        <v>11</v>
      </c>
      <c r="F851" s="11">
        <v>14</v>
      </c>
      <c r="G851" s="1" t="s">
        <v>84</v>
      </c>
      <c r="H851" s="1">
        <v>14320</v>
      </c>
      <c r="I851" s="1" t="s">
        <v>92</v>
      </c>
      <c r="J851" s="1">
        <v>2</v>
      </c>
      <c r="K851" s="1">
        <v>54</v>
      </c>
      <c r="L851" s="1" t="s">
        <v>71</v>
      </c>
      <c r="M851" s="2">
        <v>43971</v>
      </c>
      <c r="N851" s="1">
        <v>1</v>
      </c>
      <c r="O851" s="1">
        <v>30</v>
      </c>
      <c r="P851" s="1">
        <v>30</v>
      </c>
      <c r="Q851" s="1">
        <v>30</v>
      </c>
      <c r="R851" s="1">
        <v>302.82</v>
      </c>
      <c r="S851">
        <f t="shared" si="82"/>
        <v>10.093999999999999</v>
      </c>
      <c r="T851" s="1">
        <v>40.11</v>
      </c>
      <c r="U851" s="1">
        <v>21.1</v>
      </c>
      <c r="V851" s="10">
        <f t="shared" si="83"/>
        <v>1.337</v>
      </c>
      <c r="W851" s="10">
        <f t="shared" si="84"/>
        <v>0.70333333333333337</v>
      </c>
      <c r="X851">
        <f t="shared" si="85"/>
        <v>0.34629995150229625</v>
      </c>
    </row>
    <row r="852" spans="1:24" x14ac:dyDescent="0.2">
      <c r="A852" s="1" t="s">
        <v>89</v>
      </c>
      <c r="B852" s="1">
        <v>44</v>
      </c>
      <c r="C852" s="12">
        <v>2</v>
      </c>
      <c r="D852" s="12" t="s">
        <v>59</v>
      </c>
      <c r="E852" s="11">
        <v>6</v>
      </c>
      <c r="F852" s="11">
        <v>8</v>
      </c>
      <c r="G852" s="1" t="s">
        <v>51</v>
      </c>
      <c r="H852" s="1">
        <v>13469</v>
      </c>
      <c r="I852" s="1" t="s">
        <v>22</v>
      </c>
      <c r="J852" s="1">
        <v>3</v>
      </c>
      <c r="K852" s="1">
        <v>55</v>
      </c>
      <c r="L852" s="1" t="s">
        <v>62</v>
      </c>
      <c r="M852" s="2">
        <v>43971</v>
      </c>
      <c r="N852" s="1">
        <v>1</v>
      </c>
      <c r="O852" s="1">
        <v>29</v>
      </c>
      <c r="P852" s="1">
        <v>30</v>
      </c>
      <c r="Q852" s="1">
        <v>30</v>
      </c>
      <c r="R852" s="1">
        <v>327.74</v>
      </c>
      <c r="S852">
        <f t="shared" si="82"/>
        <v>11.047415730337079</v>
      </c>
      <c r="T852" s="1">
        <v>49</v>
      </c>
      <c r="U852" s="1">
        <v>21</v>
      </c>
      <c r="V852" s="10">
        <f t="shared" si="83"/>
        <v>1.651685393258427</v>
      </c>
      <c r="W852" s="10">
        <f t="shared" si="84"/>
        <v>0.7078651685393258</v>
      </c>
      <c r="X852">
        <f t="shared" si="85"/>
        <v>0.4333382608758658</v>
      </c>
    </row>
    <row r="853" spans="1:24" x14ac:dyDescent="0.2">
      <c r="A853" s="1" t="s">
        <v>89</v>
      </c>
      <c r="B853" s="1">
        <v>44</v>
      </c>
      <c r="C853" s="12">
        <v>2</v>
      </c>
      <c r="D853" s="12" t="s">
        <v>59</v>
      </c>
      <c r="E853" s="11">
        <v>6</v>
      </c>
      <c r="F853" s="11">
        <v>8</v>
      </c>
      <c r="G853" s="1" t="s">
        <v>51</v>
      </c>
      <c r="H853" s="1">
        <v>13472</v>
      </c>
      <c r="I853" s="1" t="s">
        <v>22</v>
      </c>
      <c r="J853" s="1">
        <v>3</v>
      </c>
      <c r="K853" s="1">
        <v>55</v>
      </c>
      <c r="L853" s="1" t="s">
        <v>58</v>
      </c>
      <c r="M853" s="2">
        <v>43971</v>
      </c>
      <c r="N853" s="1">
        <v>1</v>
      </c>
      <c r="O853" s="1">
        <v>29</v>
      </c>
      <c r="P853" s="1">
        <v>30</v>
      </c>
      <c r="Q853" s="1">
        <v>30</v>
      </c>
      <c r="R853" s="1">
        <v>339.97</v>
      </c>
      <c r="S853">
        <f t="shared" si="82"/>
        <v>11.459662921348315</v>
      </c>
      <c r="T853" s="1">
        <v>40.46</v>
      </c>
      <c r="U853" s="1">
        <v>18.440000000000001</v>
      </c>
      <c r="V853" s="10">
        <f t="shared" si="83"/>
        <v>1.3638202247191011</v>
      </c>
      <c r="W853" s="10">
        <f t="shared" si="84"/>
        <v>0.62157303370786521</v>
      </c>
      <c r="X853">
        <f t="shared" si="85"/>
        <v>0.27589261678983473</v>
      </c>
    </row>
    <row r="854" spans="1:24" x14ac:dyDescent="0.2">
      <c r="A854" s="1" t="s">
        <v>89</v>
      </c>
      <c r="B854" s="1">
        <v>44</v>
      </c>
      <c r="C854" s="12">
        <v>2</v>
      </c>
      <c r="D854" s="12" t="s">
        <v>59</v>
      </c>
      <c r="E854" s="11">
        <v>11</v>
      </c>
      <c r="F854" s="11">
        <v>14</v>
      </c>
      <c r="G854" s="1" t="s">
        <v>84</v>
      </c>
      <c r="H854" s="1">
        <v>14333</v>
      </c>
      <c r="I854" s="1" t="s">
        <v>92</v>
      </c>
      <c r="J854" s="1">
        <v>3</v>
      </c>
      <c r="K854" s="1">
        <v>55</v>
      </c>
      <c r="L854" s="1" t="s">
        <v>80</v>
      </c>
      <c r="M854" s="2">
        <v>43975</v>
      </c>
      <c r="N854" s="1">
        <v>1</v>
      </c>
      <c r="O854" s="1">
        <v>29</v>
      </c>
      <c r="P854" s="1">
        <v>30</v>
      </c>
      <c r="Q854" s="1">
        <v>30</v>
      </c>
      <c r="R854" s="1">
        <v>375.62</v>
      </c>
      <c r="S854">
        <f t="shared" si="82"/>
        <v>12.661348314606741</v>
      </c>
      <c r="T854" s="1">
        <v>42.54</v>
      </c>
      <c r="U854" s="1">
        <v>14.32</v>
      </c>
      <c r="V854" s="10">
        <f t="shared" si="83"/>
        <v>1.4339325842696629</v>
      </c>
      <c r="W854" s="10">
        <f t="shared" si="84"/>
        <v>0.48269662921348316</v>
      </c>
      <c r="X854">
        <f t="shared" si="85"/>
        <v>0.17493466917952266</v>
      </c>
    </row>
    <row r="855" spans="1:24" x14ac:dyDescent="0.2">
      <c r="A855" s="1" t="s">
        <v>89</v>
      </c>
      <c r="B855" s="1">
        <v>44</v>
      </c>
      <c r="C855" s="12">
        <v>2</v>
      </c>
      <c r="D855" s="12" t="s">
        <v>59</v>
      </c>
      <c r="E855" s="11">
        <v>6</v>
      </c>
      <c r="F855" s="11">
        <v>8</v>
      </c>
      <c r="G855" s="1" t="s">
        <v>51</v>
      </c>
      <c r="H855" s="1">
        <v>13484</v>
      </c>
      <c r="I855" s="1" t="s">
        <v>22</v>
      </c>
      <c r="J855" s="1">
        <v>4</v>
      </c>
      <c r="K855" s="1">
        <v>56</v>
      </c>
      <c r="L855" s="1" t="s">
        <v>58</v>
      </c>
      <c r="M855" s="2">
        <v>43971</v>
      </c>
      <c r="N855" s="1">
        <v>1</v>
      </c>
      <c r="O855" s="1">
        <v>30</v>
      </c>
      <c r="P855" s="1">
        <v>30</v>
      </c>
      <c r="Q855" s="1">
        <v>30</v>
      </c>
      <c r="R855" s="1">
        <v>322.83</v>
      </c>
      <c r="S855">
        <f t="shared" si="82"/>
        <v>10.760999999999999</v>
      </c>
      <c r="T855" s="1">
        <v>41.15</v>
      </c>
      <c r="U855" s="1">
        <v>15.23</v>
      </c>
      <c r="V855" s="10">
        <f t="shared" si="83"/>
        <v>1.3716666666666666</v>
      </c>
      <c r="W855" s="10">
        <f t="shared" si="84"/>
        <v>0.50766666666666671</v>
      </c>
      <c r="X855">
        <f t="shared" si="85"/>
        <v>0.18509918407633086</v>
      </c>
    </row>
    <row r="856" spans="1:24" x14ac:dyDescent="0.2">
      <c r="A856" s="1" t="s">
        <v>89</v>
      </c>
      <c r="B856" s="1">
        <v>44</v>
      </c>
      <c r="C856" s="12">
        <v>2</v>
      </c>
      <c r="D856" s="12" t="s">
        <v>59</v>
      </c>
      <c r="E856" s="11">
        <v>11</v>
      </c>
      <c r="F856" s="11">
        <v>14</v>
      </c>
      <c r="G856" s="1" t="s">
        <v>84</v>
      </c>
      <c r="H856" s="1">
        <v>14348</v>
      </c>
      <c r="I856" s="1" t="s">
        <v>92</v>
      </c>
      <c r="J856" s="1">
        <v>4</v>
      </c>
      <c r="K856" s="1">
        <v>56</v>
      </c>
      <c r="L856" s="1" t="s">
        <v>61</v>
      </c>
      <c r="M856" s="2">
        <v>43973</v>
      </c>
      <c r="N856" s="1">
        <v>1</v>
      </c>
      <c r="O856" s="1">
        <v>29</v>
      </c>
      <c r="P856" s="1">
        <v>31</v>
      </c>
      <c r="Q856" s="1">
        <v>30</v>
      </c>
      <c r="R856" s="1">
        <v>356.62</v>
      </c>
      <c r="S856">
        <f t="shared" si="82"/>
        <v>11.887333333333334</v>
      </c>
      <c r="T856" s="1">
        <v>52.61</v>
      </c>
      <c r="U856" s="1">
        <v>17.260000000000002</v>
      </c>
      <c r="V856" s="10">
        <f t="shared" si="83"/>
        <v>1.7536666666666667</v>
      </c>
      <c r="W856" s="10">
        <f t="shared" si="84"/>
        <v>0.57533333333333336</v>
      </c>
      <c r="X856">
        <f t="shared" si="85"/>
        <v>0.3039378189844858</v>
      </c>
    </row>
    <row r="857" spans="1:24" x14ac:dyDescent="0.2">
      <c r="A857" s="1" t="s">
        <v>89</v>
      </c>
      <c r="B857" s="1">
        <v>44</v>
      </c>
      <c r="C857" s="12">
        <v>2</v>
      </c>
      <c r="D857" s="12" t="s">
        <v>59</v>
      </c>
      <c r="E857" s="11">
        <v>2</v>
      </c>
      <c r="F857" s="11">
        <v>4</v>
      </c>
      <c r="G857" s="1" t="s">
        <v>50</v>
      </c>
      <c r="H857" s="1">
        <v>12681</v>
      </c>
      <c r="I857" s="1" t="s">
        <v>45</v>
      </c>
      <c r="J857" s="1">
        <v>1</v>
      </c>
      <c r="K857" s="1">
        <v>57</v>
      </c>
      <c r="L857" s="1" t="s">
        <v>74</v>
      </c>
      <c r="M857" s="2">
        <v>43971</v>
      </c>
      <c r="N857" s="1">
        <v>1</v>
      </c>
      <c r="O857" s="1">
        <v>29</v>
      </c>
      <c r="P857" s="1">
        <v>30</v>
      </c>
      <c r="Q857" s="1">
        <v>31</v>
      </c>
      <c r="R857" s="1">
        <v>338.83</v>
      </c>
      <c r="S857">
        <f t="shared" si="82"/>
        <v>11.294333333333332</v>
      </c>
      <c r="T857" s="1">
        <v>47.8</v>
      </c>
      <c r="U857" s="1">
        <v>22.8</v>
      </c>
      <c r="V857" s="10">
        <f t="shared" si="83"/>
        <v>1.5933333333333333</v>
      </c>
      <c r="W857" s="10">
        <f t="shared" si="84"/>
        <v>0.76</v>
      </c>
      <c r="X857">
        <f t="shared" si="85"/>
        <v>0.48187284010502002</v>
      </c>
    </row>
    <row r="858" spans="1:24" x14ac:dyDescent="0.2">
      <c r="A858" s="1" t="s">
        <v>89</v>
      </c>
      <c r="B858" s="1">
        <v>44</v>
      </c>
      <c r="C858" s="12">
        <v>2</v>
      </c>
      <c r="D858" s="12" t="s">
        <v>59</v>
      </c>
      <c r="E858" s="11">
        <v>10</v>
      </c>
      <c r="F858" s="11">
        <v>14</v>
      </c>
      <c r="G858" s="1" t="s">
        <v>84</v>
      </c>
      <c r="H858" s="1">
        <v>14132</v>
      </c>
      <c r="I858" s="1" t="s">
        <v>87</v>
      </c>
      <c r="J858" s="1">
        <v>2</v>
      </c>
      <c r="K858" s="1">
        <v>58</v>
      </c>
      <c r="L858" s="1" t="s">
        <v>61</v>
      </c>
      <c r="M858" s="2">
        <v>43969</v>
      </c>
      <c r="N858" s="1">
        <v>1</v>
      </c>
      <c r="O858" s="1">
        <v>30</v>
      </c>
      <c r="P858" s="1">
        <v>29</v>
      </c>
      <c r="Q858" s="1">
        <v>30</v>
      </c>
      <c r="R858" s="1">
        <v>334.9</v>
      </c>
      <c r="S858">
        <f t="shared" si="82"/>
        <v>11.28876404494382</v>
      </c>
      <c r="T858" s="1">
        <v>48.75</v>
      </c>
      <c r="U858" s="1">
        <v>22.36</v>
      </c>
      <c r="V858" s="10">
        <f t="shared" si="83"/>
        <v>1.643258426966292</v>
      </c>
      <c r="W858" s="10">
        <f t="shared" si="84"/>
        <v>0.75370786516853927</v>
      </c>
      <c r="X858">
        <f t="shared" si="85"/>
        <v>0.48877680140435048</v>
      </c>
    </row>
    <row r="859" spans="1:24" x14ac:dyDescent="0.2">
      <c r="A859" s="1" t="s">
        <v>89</v>
      </c>
      <c r="B859" s="1">
        <v>44</v>
      </c>
      <c r="C859" s="12">
        <v>2</v>
      </c>
      <c r="D859" s="12" t="s">
        <v>59</v>
      </c>
      <c r="E859" s="11">
        <v>2</v>
      </c>
      <c r="F859" s="11">
        <v>4</v>
      </c>
      <c r="G859" s="1" t="s">
        <v>50</v>
      </c>
      <c r="H859" s="1">
        <v>12694</v>
      </c>
      <c r="I859" s="1" t="s">
        <v>45</v>
      </c>
      <c r="J859" s="1">
        <v>2</v>
      </c>
      <c r="K859" s="1">
        <v>58</v>
      </c>
      <c r="L859" s="1" t="s">
        <v>63</v>
      </c>
      <c r="M859" s="2">
        <v>43973</v>
      </c>
      <c r="N859" s="1">
        <v>2</v>
      </c>
      <c r="O859" s="1">
        <v>30</v>
      </c>
      <c r="P859" s="1">
        <v>29</v>
      </c>
      <c r="Q859" s="1">
        <v>31</v>
      </c>
      <c r="R859" s="1">
        <v>332.6</v>
      </c>
      <c r="S859">
        <f t="shared" si="82"/>
        <v>11.086666666666668</v>
      </c>
      <c r="T859" s="1">
        <v>48.01</v>
      </c>
      <c r="U859" s="1">
        <v>21.02</v>
      </c>
      <c r="V859" s="10">
        <f t="shared" si="83"/>
        <v>1.6003333333333332</v>
      </c>
      <c r="W859" s="10">
        <f t="shared" si="84"/>
        <v>0.70066666666666666</v>
      </c>
      <c r="X859">
        <f t="shared" si="85"/>
        <v>0.41136940401918154</v>
      </c>
    </row>
    <row r="860" spans="1:24" x14ac:dyDescent="0.2">
      <c r="A860" s="1" t="s">
        <v>89</v>
      </c>
      <c r="B860" s="1">
        <v>44</v>
      </c>
      <c r="C860" s="12">
        <v>2</v>
      </c>
      <c r="D860" s="12" t="s">
        <v>59</v>
      </c>
      <c r="E860" s="11">
        <v>2</v>
      </c>
      <c r="F860" s="11">
        <v>4</v>
      </c>
      <c r="G860" s="1" t="s">
        <v>50</v>
      </c>
      <c r="H860" s="1">
        <v>12704</v>
      </c>
      <c r="I860" s="1" t="s">
        <v>45</v>
      </c>
      <c r="J860" s="1">
        <v>3</v>
      </c>
      <c r="K860" s="1">
        <v>59</v>
      </c>
      <c r="L860" s="1" t="s">
        <v>58</v>
      </c>
      <c r="M860" s="2">
        <v>43973</v>
      </c>
      <c r="N860" s="1">
        <v>1</v>
      </c>
      <c r="O860" s="1">
        <v>30</v>
      </c>
      <c r="P860" s="1">
        <v>29</v>
      </c>
      <c r="Q860" s="1">
        <v>30</v>
      </c>
      <c r="R860" s="1">
        <v>343.44</v>
      </c>
      <c r="S860">
        <f t="shared" si="82"/>
        <v>11.576629213483146</v>
      </c>
      <c r="T860" s="1">
        <v>51.66</v>
      </c>
      <c r="U860" s="1">
        <v>25</v>
      </c>
      <c r="V860" s="10">
        <f t="shared" si="83"/>
        <v>1.7413483146067414</v>
      </c>
      <c r="W860" s="10">
        <f t="shared" si="84"/>
        <v>0.84269662921348309</v>
      </c>
      <c r="X860">
        <f t="shared" si="85"/>
        <v>0.64748063760606756</v>
      </c>
    </row>
    <row r="861" spans="1:24" x14ac:dyDescent="0.2">
      <c r="A861" s="1" t="s">
        <v>89</v>
      </c>
      <c r="B861" s="1">
        <v>44</v>
      </c>
      <c r="C861" s="12">
        <v>2</v>
      </c>
      <c r="D861" s="12" t="s">
        <v>59</v>
      </c>
      <c r="E861" s="11">
        <v>2</v>
      </c>
      <c r="F861" s="11">
        <v>4</v>
      </c>
      <c r="G861" s="1" t="s">
        <v>50</v>
      </c>
      <c r="H861" s="1">
        <v>12700</v>
      </c>
      <c r="I861" s="1" t="s">
        <v>45</v>
      </c>
      <c r="J861" s="1">
        <v>3</v>
      </c>
      <c r="K861" s="1">
        <v>59</v>
      </c>
      <c r="L861" s="1" t="s">
        <v>68</v>
      </c>
      <c r="M861" s="2">
        <v>43975</v>
      </c>
      <c r="N861" s="1">
        <v>1</v>
      </c>
      <c r="O861" s="1">
        <v>31</v>
      </c>
      <c r="P861" s="1">
        <v>29</v>
      </c>
      <c r="Q861" s="1">
        <v>30</v>
      </c>
      <c r="R861" s="1">
        <v>344.58</v>
      </c>
      <c r="S861">
        <f t="shared" si="82"/>
        <v>11.485999999999999</v>
      </c>
      <c r="T861" s="1">
        <v>52.8</v>
      </c>
      <c r="U861" s="1">
        <v>25.94</v>
      </c>
      <c r="V861" s="10">
        <f t="shared" si="83"/>
        <v>1.76</v>
      </c>
      <c r="W861" s="10">
        <f t="shared" si="84"/>
        <v>0.86466666666666669</v>
      </c>
      <c r="X861">
        <f t="shared" si="85"/>
        <v>0.68898334575678755</v>
      </c>
    </row>
    <row r="862" spans="1:24" x14ac:dyDescent="0.2">
      <c r="A862" s="1" t="s">
        <v>89</v>
      </c>
      <c r="B862" s="1">
        <v>44</v>
      </c>
      <c r="C862" s="12">
        <v>2</v>
      </c>
      <c r="D862" s="12" t="s">
        <v>59</v>
      </c>
      <c r="E862" s="11">
        <v>10</v>
      </c>
      <c r="F862" s="11">
        <v>14</v>
      </c>
      <c r="G862" s="1" t="s">
        <v>84</v>
      </c>
      <c r="H862" s="1">
        <v>14145</v>
      </c>
      <c r="I862" s="1" t="s">
        <v>87</v>
      </c>
      <c r="J862" s="1">
        <v>3</v>
      </c>
      <c r="K862" s="1">
        <v>59</v>
      </c>
      <c r="L862" s="1" t="s">
        <v>70</v>
      </c>
      <c r="M862" s="2">
        <v>43977</v>
      </c>
      <c r="N862" s="1">
        <v>1</v>
      </c>
      <c r="O862" s="1">
        <v>30</v>
      </c>
      <c r="P862" s="1">
        <v>30</v>
      </c>
      <c r="Q862" s="1">
        <v>31</v>
      </c>
      <c r="R862" s="1">
        <v>336.11</v>
      </c>
      <c r="S862">
        <f t="shared" si="82"/>
        <v>11.080549450549452</v>
      </c>
      <c r="T862" s="1">
        <v>44.05</v>
      </c>
      <c r="U862" s="1">
        <v>17.03</v>
      </c>
      <c r="V862" s="10">
        <f t="shared" si="83"/>
        <v>1.4521978021978021</v>
      </c>
      <c r="W862" s="10">
        <f t="shared" si="84"/>
        <v>0.5614285714285715</v>
      </c>
      <c r="X862">
        <f t="shared" si="85"/>
        <v>0.23966985778623545</v>
      </c>
    </row>
    <row r="863" spans="1:24" x14ac:dyDescent="0.2">
      <c r="A863" s="1" t="s">
        <v>89</v>
      </c>
      <c r="B863" s="1">
        <v>44</v>
      </c>
      <c r="C863" s="12">
        <v>2</v>
      </c>
      <c r="D863" s="12" t="s">
        <v>59</v>
      </c>
      <c r="E863" s="11">
        <v>10</v>
      </c>
      <c r="F863" s="11">
        <v>14</v>
      </c>
      <c r="G863" s="1" t="s">
        <v>84</v>
      </c>
      <c r="H863" s="1">
        <v>14152</v>
      </c>
      <c r="I863" s="1" t="s">
        <v>87</v>
      </c>
      <c r="J863" s="1">
        <v>4</v>
      </c>
      <c r="K863" s="1">
        <v>60</v>
      </c>
      <c r="L863" s="1" t="s">
        <v>71</v>
      </c>
      <c r="M863" s="2">
        <v>43973</v>
      </c>
      <c r="N863" s="1">
        <v>1</v>
      </c>
      <c r="O863" s="1">
        <v>30</v>
      </c>
      <c r="P863" s="1">
        <v>29</v>
      </c>
      <c r="Q863" s="1">
        <v>29</v>
      </c>
      <c r="R863" s="1">
        <v>330.58</v>
      </c>
      <c r="S863">
        <f t="shared" si="82"/>
        <v>11.269772727272727</v>
      </c>
      <c r="T863" s="1">
        <v>35.11</v>
      </c>
      <c r="U863" s="1">
        <v>18.03</v>
      </c>
      <c r="V863" s="10">
        <f t="shared" si="83"/>
        <v>1.1969318181818183</v>
      </c>
      <c r="W863" s="10">
        <f t="shared" si="84"/>
        <v>0.61465909090909099</v>
      </c>
      <c r="X863">
        <f t="shared" si="85"/>
        <v>0.23677544032420453</v>
      </c>
    </row>
    <row r="864" spans="1:24" x14ac:dyDescent="0.2">
      <c r="A864" s="1" t="s">
        <v>89</v>
      </c>
      <c r="B864" s="1">
        <v>44</v>
      </c>
      <c r="C864" s="12">
        <v>2</v>
      </c>
      <c r="D864" s="12" t="s">
        <v>59</v>
      </c>
      <c r="E864" s="11">
        <v>10</v>
      </c>
      <c r="F864" s="11">
        <v>14</v>
      </c>
      <c r="G864" s="1" t="s">
        <v>84</v>
      </c>
      <c r="H864" s="1">
        <v>14154</v>
      </c>
      <c r="I864" s="1" t="s">
        <v>87</v>
      </c>
      <c r="J864" s="1">
        <v>4</v>
      </c>
      <c r="K864" s="1">
        <v>60</v>
      </c>
      <c r="L864" s="1" t="s">
        <v>65</v>
      </c>
      <c r="M864" s="2">
        <v>43973</v>
      </c>
      <c r="N864" s="1">
        <v>1</v>
      </c>
      <c r="O864" s="1">
        <v>29</v>
      </c>
      <c r="P864" s="1">
        <v>31</v>
      </c>
      <c r="Q864" s="1">
        <v>29</v>
      </c>
      <c r="R864" s="1">
        <v>326.2</v>
      </c>
      <c r="S864">
        <f t="shared" si="82"/>
        <v>10.995505617977527</v>
      </c>
      <c r="T864" s="1">
        <v>39.409999999999997</v>
      </c>
      <c r="U864" s="1">
        <v>16.64</v>
      </c>
      <c r="V864" s="10">
        <f t="shared" si="83"/>
        <v>1.3284269662921346</v>
      </c>
      <c r="W864" s="10">
        <f t="shared" si="84"/>
        <v>0.56089887640449443</v>
      </c>
      <c r="X864">
        <f t="shared" si="85"/>
        <v>0.21882928699572324</v>
      </c>
    </row>
    <row r="865" spans="1:24" x14ac:dyDescent="0.2">
      <c r="A865" s="1" t="s">
        <v>89</v>
      </c>
      <c r="B865" s="1">
        <v>44</v>
      </c>
      <c r="C865" s="12">
        <v>2</v>
      </c>
      <c r="D865" s="12" t="s">
        <v>59</v>
      </c>
      <c r="E865" s="11">
        <v>10</v>
      </c>
      <c r="F865" s="11">
        <v>14</v>
      </c>
      <c r="G865" s="1" t="s">
        <v>84</v>
      </c>
      <c r="H865" s="1">
        <v>14156</v>
      </c>
      <c r="I865" s="1" t="s">
        <v>87</v>
      </c>
      <c r="J865" s="1">
        <v>4</v>
      </c>
      <c r="K865" s="1">
        <v>60</v>
      </c>
      <c r="L865" s="1" t="s">
        <v>61</v>
      </c>
      <c r="M865" s="2">
        <v>43973</v>
      </c>
      <c r="N865" s="1">
        <v>1</v>
      </c>
      <c r="O865" s="1">
        <v>30</v>
      </c>
      <c r="P865" s="1">
        <v>29</v>
      </c>
      <c r="Q865" s="1">
        <v>29</v>
      </c>
      <c r="R865" s="1">
        <v>343.07</v>
      </c>
      <c r="S865">
        <f t="shared" si="82"/>
        <v>11.695568181818182</v>
      </c>
      <c r="T865" s="1">
        <v>39.049999999999997</v>
      </c>
      <c r="U865" s="1">
        <v>16.03</v>
      </c>
      <c r="V865" s="10">
        <f t="shared" si="83"/>
        <v>1.33125</v>
      </c>
      <c r="W865" s="10">
        <f t="shared" si="84"/>
        <v>0.54647727272727276</v>
      </c>
      <c r="X865">
        <f t="shared" si="85"/>
        <v>0.20816247981186481</v>
      </c>
    </row>
    <row r="866" spans="1:24" x14ac:dyDescent="0.2">
      <c r="A866" s="1" t="s">
        <v>89</v>
      </c>
      <c r="B866" s="1">
        <v>44</v>
      </c>
      <c r="C866" s="12">
        <v>2</v>
      </c>
      <c r="D866" s="12" t="s">
        <v>59</v>
      </c>
      <c r="E866" s="11">
        <v>2</v>
      </c>
      <c r="F866" s="11">
        <v>4</v>
      </c>
      <c r="G866" s="1" t="s">
        <v>50</v>
      </c>
      <c r="H866" s="1">
        <v>12712</v>
      </c>
      <c r="I866" s="1" t="s">
        <v>45</v>
      </c>
      <c r="J866" s="1">
        <v>4</v>
      </c>
      <c r="K866" s="1">
        <v>60</v>
      </c>
      <c r="L866" s="1" t="s">
        <v>68</v>
      </c>
      <c r="M866" s="2">
        <v>43973</v>
      </c>
      <c r="N866" s="1">
        <v>1</v>
      </c>
      <c r="O866" s="1">
        <v>30</v>
      </c>
      <c r="P866" s="1">
        <v>29</v>
      </c>
      <c r="Q866" s="1">
        <v>29</v>
      </c>
      <c r="R866" s="1">
        <v>327.29000000000002</v>
      </c>
      <c r="S866">
        <f t="shared" si="82"/>
        <v>11.157613636363637</v>
      </c>
      <c r="T866" s="1">
        <v>43.28</v>
      </c>
      <c r="U866" s="1">
        <v>23.43</v>
      </c>
      <c r="V866" s="10">
        <f t="shared" si="83"/>
        <v>1.4754545454545456</v>
      </c>
      <c r="W866" s="10">
        <f t="shared" si="84"/>
        <v>0.79875000000000007</v>
      </c>
      <c r="X866">
        <f t="shared" si="85"/>
        <v>0.49288567852512993</v>
      </c>
    </row>
    <row r="867" spans="1:24" x14ac:dyDescent="0.2">
      <c r="A867" s="1" t="s">
        <v>89</v>
      </c>
      <c r="B867" s="1">
        <v>44</v>
      </c>
      <c r="C867" s="12">
        <v>2</v>
      </c>
      <c r="D867" s="12" t="s">
        <v>59</v>
      </c>
      <c r="E867" s="11">
        <v>7</v>
      </c>
      <c r="F867" s="11">
        <v>10</v>
      </c>
      <c r="G867" s="1" t="s">
        <v>52</v>
      </c>
      <c r="H867" s="1">
        <v>13541</v>
      </c>
      <c r="I867" s="1" t="s">
        <v>24</v>
      </c>
      <c r="J867" s="1">
        <v>1</v>
      </c>
      <c r="K867" s="1">
        <v>61</v>
      </c>
      <c r="L867" s="1" t="s">
        <v>62</v>
      </c>
      <c r="M867" s="2">
        <v>43971</v>
      </c>
      <c r="N867" s="1">
        <v>1</v>
      </c>
      <c r="O867" s="1">
        <v>30</v>
      </c>
      <c r="P867" s="1">
        <v>30</v>
      </c>
      <c r="Q867" s="1">
        <v>29</v>
      </c>
      <c r="R867" s="1">
        <v>360.16</v>
      </c>
      <c r="S867">
        <f t="shared" si="82"/>
        <v>12.140224719101123</v>
      </c>
      <c r="T867" s="1">
        <v>50.22</v>
      </c>
      <c r="U867" s="1">
        <v>18.440000000000001</v>
      </c>
      <c r="V867" s="10">
        <f t="shared" si="83"/>
        <v>1.6928089887640447</v>
      </c>
      <c r="W867" s="10">
        <f t="shared" si="84"/>
        <v>0.62157303370786521</v>
      </c>
      <c r="X867">
        <f t="shared" si="85"/>
        <v>0.34244506216474291</v>
      </c>
    </row>
    <row r="868" spans="1:24" x14ac:dyDescent="0.2">
      <c r="A868" s="1" t="s">
        <v>89</v>
      </c>
      <c r="B868" s="1">
        <v>44</v>
      </c>
      <c r="C868" s="12">
        <v>2</v>
      </c>
      <c r="D868" s="12" t="s">
        <v>59</v>
      </c>
      <c r="E868" s="11">
        <v>7</v>
      </c>
      <c r="F868" s="11">
        <v>10</v>
      </c>
      <c r="G868" s="1" t="s">
        <v>52</v>
      </c>
      <c r="H868" s="1">
        <v>13543</v>
      </c>
      <c r="I868" s="1" t="s">
        <v>24</v>
      </c>
      <c r="J868" s="1">
        <v>1</v>
      </c>
      <c r="K868" s="1">
        <v>61</v>
      </c>
      <c r="L868" s="1" t="s">
        <v>64</v>
      </c>
      <c r="M868" s="2">
        <v>43971</v>
      </c>
      <c r="N868" s="1">
        <v>1</v>
      </c>
      <c r="O868" s="1">
        <v>30</v>
      </c>
      <c r="P868" s="1">
        <v>30</v>
      </c>
      <c r="Q868" s="1">
        <v>29</v>
      </c>
      <c r="R868" s="1">
        <v>350.8</v>
      </c>
      <c r="S868">
        <f t="shared" si="82"/>
        <v>11.824719101123595</v>
      </c>
      <c r="T868" s="1">
        <v>52.84</v>
      </c>
      <c r="U868" s="1">
        <v>16.12</v>
      </c>
      <c r="V868" s="10">
        <f t="shared" si="83"/>
        <v>1.7811235955056179</v>
      </c>
      <c r="W868" s="10">
        <f t="shared" si="84"/>
        <v>0.543370786516854</v>
      </c>
      <c r="X868">
        <f t="shared" si="85"/>
        <v>0.27535010752804828</v>
      </c>
    </row>
    <row r="869" spans="1:24" x14ac:dyDescent="0.2">
      <c r="A869" s="1" t="s">
        <v>89</v>
      </c>
      <c r="B869" s="1">
        <v>44</v>
      </c>
      <c r="C869" s="12">
        <v>2</v>
      </c>
      <c r="D869" s="12" t="s">
        <v>59</v>
      </c>
      <c r="E869" s="11">
        <v>5</v>
      </c>
      <c r="F869" s="11">
        <v>7</v>
      </c>
      <c r="G869" s="1" t="s">
        <v>51</v>
      </c>
      <c r="H869" s="1">
        <v>13204</v>
      </c>
      <c r="I869" s="1" t="s">
        <v>17</v>
      </c>
      <c r="J869" s="1">
        <v>1</v>
      </c>
      <c r="K869" s="1">
        <v>61</v>
      </c>
      <c r="L869" s="1" t="s">
        <v>71</v>
      </c>
      <c r="M869" s="2">
        <v>43981</v>
      </c>
      <c r="N869" s="1">
        <v>2</v>
      </c>
      <c r="O869" s="1">
        <v>29</v>
      </c>
      <c r="P869" s="1">
        <v>30</v>
      </c>
      <c r="Q869" s="1">
        <v>29</v>
      </c>
      <c r="R869" s="1">
        <v>355.07</v>
      </c>
      <c r="S869">
        <f t="shared" si="82"/>
        <v>12.104659090909092</v>
      </c>
      <c r="T869" s="1">
        <v>46.1</v>
      </c>
      <c r="U869" s="1">
        <v>20.62</v>
      </c>
      <c r="V869" s="10">
        <f t="shared" si="83"/>
        <v>1.5715909090909093</v>
      </c>
      <c r="W869" s="10">
        <f t="shared" si="84"/>
        <v>0.7029545454545455</v>
      </c>
      <c r="X869">
        <f t="shared" si="85"/>
        <v>0.40662363396996676</v>
      </c>
    </row>
    <row r="870" spans="1:24" x14ac:dyDescent="0.2">
      <c r="A870" s="1" t="s">
        <v>89</v>
      </c>
      <c r="B870" s="1">
        <v>44</v>
      </c>
      <c r="C870" s="12">
        <v>2</v>
      </c>
      <c r="D870" s="12" t="s">
        <v>59</v>
      </c>
      <c r="E870" s="11">
        <v>5</v>
      </c>
      <c r="F870" s="11">
        <v>7</v>
      </c>
      <c r="G870" s="1" t="s">
        <v>51</v>
      </c>
      <c r="H870" s="1">
        <v>13205</v>
      </c>
      <c r="I870" s="1" t="s">
        <v>17</v>
      </c>
      <c r="J870" s="1">
        <v>1</v>
      </c>
      <c r="K870" s="1">
        <v>61</v>
      </c>
      <c r="L870" s="1" t="s">
        <v>80</v>
      </c>
      <c r="M870" s="2">
        <v>43981</v>
      </c>
      <c r="N870" s="1">
        <v>2</v>
      </c>
      <c r="O870" s="1">
        <v>29</v>
      </c>
      <c r="P870" s="1">
        <v>30</v>
      </c>
      <c r="Q870" s="1">
        <v>29</v>
      </c>
      <c r="R870" s="1">
        <v>350.85</v>
      </c>
      <c r="S870">
        <f t="shared" si="82"/>
        <v>11.960795454545456</v>
      </c>
      <c r="T870" s="1">
        <v>50.36</v>
      </c>
      <c r="U870" s="1">
        <v>21.21</v>
      </c>
      <c r="V870" s="10">
        <f t="shared" si="83"/>
        <v>1.7168181818181818</v>
      </c>
      <c r="W870" s="10">
        <f t="shared" si="84"/>
        <v>0.72306818181818189</v>
      </c>
      <c r="X870">
        <f t="shared" si="85"/>
        <v>0.46998222014156554</v>
      </c>
    </row>
    <row r="871" spans="1:24" x14ac:dyDescent="0.2">
      <c r="A871" s="1" t="s">
        <v>89</v>
      </c>
      <c r="B871" s="1">
        <v>44</v>
      </c>
      <c r="C871" s="12">
        <v>2</v>
      </c>
      <c r="D871" s="12" t="s">
        <v>59</v>
      </c>
      <c r="E871" s="11">
        <v>7</v>
      </c>
      <c r="F871" s="11">
        <v>10</v>
      </c>
      <c r="G871" s="1" t="s">
        <v>52</v>
      </c>
      <c r="H871" s="1">
        <v>13549</v>
      </c>
      <c r="I871" s="1" t="s">
        <v>24</v>
      </c>
      <c r="J871" s="1">
        <v>2</v>
      </c>
      <c r="K871" s="1">
        <v>62</v>
      </c>
      <c r="L871" s="1" t="s">
        <v>69</v>
      </c>
      <c r="M871" s="2">
        <v>43973</v>
      </c>
      <c r="N871" s="1">
        <v>1</v>
      </c>
      <c r="O871" s="1">
        <v>30</v>
      </c>
      <c r="P871" s="1">
        <v>30</v>
      </c>
      <c r="Q871" s="1">
        <v>29</v>
      </c>
      <c r="R871" s="1">
        <v>286.58</v>
      </c>
      <c r="S871">
        <f t="shared" si="82"/>
        <v>9.6599999999999984</v>
      </c>
      <c r="T871" s="1">
        <v>35.229999999999997</v>
      </c>
      <c r="U871" s="1">
        <v>15.81</v>
      </c>
      <c r="V871" s="10">
        <f t="shared" si="83"/>
        <v>1.1875280898876404</v>
      </c>
      <c r="W871" s="10">
        <f t="shared" si="84"/>
        <v>0.53292134831460669</v>
      </c>
      <c r="X871">
        <f t="shared" si="85"/>
        <v>0.17659107469156055</v>
      </c>
    </row>
    <row r="872" spans="1:24" x14ac:dyDescent="0.2">
      <c r="A872" s="1" t="s">
        <v>89</v>
      </c>
      <c r="B872" s="1">
        <v>44</v>
      </c>
      <c r="C872" s="12">
        <v>2</v>
      </c>
      <c r="D872" s="12" t="s">
        <v>59</v>
      </c>
      <c r="E872" s="11">
        <v>7</v>
      </c>
      <c r="F872" s="11">
        <v>10</v>
      </c>
      <c r="G872" s="1" t="s">
        <v>52</v>
      </c>
      <c r="H872" s="1">
        <v>13553</v>
      </c>
      <c r="I872" s="1" t="s">
        <v>24</v>
      </c>
      <c r="J872" s="1">
        <v>2</v>
      </c>
      <c r="K872" s="1">
        <v>62</v>
      </c>
      <c r="L872" s="1" t="s">
        <v>62</v>
      </c>
      <c r="M872" s="2">
        <v>43973</v>
      </c>
      <c r="N872" s="1">
        <v>3</v>
      </c>
      <c r="O872" s="1">
        <v>31</v>
      </c>
      <c r="P872" s="1">
        <v>29</v>
      </c>
      <c r="Q872" s="1">
        <v>31</v>
      </c>
      <c r="R872" s="1">
        <v>352.27</v>
      </c>
      <c r="S872">
        <f t="shared" si="82"/>
        <v>11.613296703296703</v>
      </c>
      <c r="T872" s="1">
        <v>45.34</v>
      </c>
      <c r="U872" s="1">
        <v>20.52</v>
      </c>
      <c r="V872" s="10">
        <f t="shared" si="83"/>
        <v>1.4947252747252748</v>
      </c>
      <c r="W872" s="10">
        <f t="shared" si="84"/>
        <v>0.67648351648351646</v>
      </c>
      <c r="X872">
        <f t="shared" si="85"/>
        <v>0.35815782017649045</v>
      </c>
    </row>
    <row r="873" spans="1:24" x14ac:dyDescent="0.2">
      <c r="A873" s="1" t="s">
        <v>89</v>
      </c>
      <c r="B873" s="1">
        <v>44</v>
      </c>
      <c r="C873" s="12">
        <v>2</v>
      </c>
      <c r="D873" s="12" t="s">
        <v>59</v>
      </c>
      <c r="E873" s="11">
        <v>5</v>
      </c>
      <c r="F873" s="11">
        <v>7</v>
      </c>
      <c r="G873" s="1" t="s">
        <v>51</v>
      </c>
      <c r="H873" s="1">
        <v>13215</v>
      </c>
      <c r="I873" s="1" t="s">
        <v>17</v>
      </c>
      <c r="J873" s="1">
        <v>2</v>
      </c>
      <c r="K873" s="1">
        <v>62</v>
      </c>
      <c r="L873" s="1" t="s">
        <v>67</v>
      </c>
      <c r="M873" s="2">
        <v>43985</v>
      </c>
      <c r="N873" s="1">
        <v>3</v>
      </c>
      <c r="O873" s="1">
        <v>30</v>
      </c>
      <c r="P873" s="1">
        <v>30</v>
      </c>
      <c r="Q873" s="1">
        <v>30</v>
      </c>
      <c r="R873" s="1">
        <v>332.2</v>
      </c>
      <c r="S873">
        <f t="shared" si="82"/>
        <v>11.073333333333332</v>
      </c>
      <c r="T873" s="1">
        <v>43.97</v>
      </c>
      <c r="U873" s="1">
        <v>18.97</v>
      </c>
      <c r="V873" s="10">
        <f t="shared" si="83"/>
        <v>1.4656666666666667</v>
      </c>
      <c r="W873" s="10">
        <f t="shared" si="84"/>
        <v>0.6323333333333333</v>
      </c>
      <c r="X873">
        <f t="shared" si="85"/>
        <v>0.30684989961970777</v>
      </c>
    </row>
    <row r="874" spans="1:24" x14ac:dyDescent="0.2">
      <c r="A874" s="1" t="s">
        <v>89</v>
      </c>
      <c r="B874" s="1">
        <v>44</v>
      </c>
      <c r="C874" s="12">
        <v>2</v>
      </c>
      <c r="D874" s="12" t="s">
        <v>59</v>
      </c>
      <c r="E874" s="11">
        <v>7</v>
      </c>
      <c r="F874" s="11">
        <v>10</v>
      </c>
      <c r="G874" s="1" t="s">
        <v>52</v>
      </c>
      <c r="H874" s="1">
        <v>13571</v>
      </c>
      <c r="I874" s="1" t="s">
        <v>24</v>
      </c>
      <c r="J874" s="1">
        <v>3</v>
      </c>
      <c r="K874" s="1">
        <v>63</v>
      </c>
      <c r="L874" s="1" t="s">
        <v>77</v>
      </c>
      <c r="M874" s="2">
        <v>43975</v>
      </c>
      <c r="N874" s="1">
        <v>1</v>
      </c>
      <c r="O874" s="1">
        <v>30</v>
      </c>
      <c r="P874" s="1">
        <v>30</v>
      </c>
      <c r="Q874" s="1">
        <v>30</v>
      </c>
      <c r="R874" s="1">
        <v>350.29</v>
      </c>
      <c r="S874">
        <f t="shared" si="82"/>
        <v>11.676333333333334</v>
      </c>
      <c r="T874" s="1">
        <v>46.65</v>
      </c>
      <c r="U874" s="1">
        <v>16.12</v>
      </c>
      <c r="V874" s="10">
        <f t="shared" si="83"/>
        <v>1.5549999999999999</v>
      </c>
      <c r="W874" s="10">
        <f t="shared" si="84"/>
        <v>0.53733333333333333</v>
      </c>
      <c r="X874">
        <f t="shared" si="85"/>
        <v>0.23508048669200726</v>
      </c>
    </row>
    <row r="875" spans="1:24" x14ac:dyDescent="0.2">
      <c r="A875" s="1" t="s">
        <v>89</v>
      </c>
      <c r="B875" s="1">
        <v>44</v>
      </c>
      <c r="C875" s="12">
        <v>2</v>
      </c>
      <c r="D875" s="12" t="s">
        <v>59</v>
      </c>
      <c r="E875" s="11">
        <v>5</v>
      </c>
      <c r="F875" s="11">
        <v>7</v>
      </c>
      <c r="G875" s="1" t="s">
        <v>51</v>
      </c>
      <c r="H875" s="1">
        <v>13225</v>
      </c>
      <c r="I875" s="1" t="s">
        <v>17</v>
      </c>
      <c r="J875" s="1">
        <v>3</v>
      </c>
      <c r="K875" s="1">
        <v>63</v>
      </c>
      <c r="L875" s="1" t="s">
        <v>72</v>
      </c>
      <c r="M875" s="2">
        <v>43985</v>
      </c>
      <c r="N875" s="1">
        <v>1</v>
      </c>
      <c r="O875" s="1">
        <v>29</v>
      </c>
      <c r="P875" s="1">
        <v>29</v>
      </c>
      <c r="Q875" s="1">
        <v>30</v>
      </c>
      <c r="R875" s="1">
        <v>355.87</v>
      </c>
      <c r="S875">
        <f t="shared" si="82"/>
        <v>12.131931818181819</v>
      </c>
      <c r="T875" s="1">
        <v>58.52</v>
      </c>
      <c r="U875" s="1">
        <v>19.72</v>
      </c>
      <c r="V875" s="10">
        <f t="shared" si="83"/>
        <v>1.9950000000000001</v>
      </c>
      <c r="W875" s="10">
        <f t="shared" si="84"/>
        <v>0.67227272727272724</v>
      </c>
      <c r="X875">
        <f t="shared" si="85"/>
        <v>0.47209837839681179</v>
      </c>
    </row>
    <row r="876" spans="1:24" x14ac:dyDescent="0.2">
      <c r="A876" s="1" t="s">
        <v>89</v>
      </c>
      <c r="B876" s="1">
        <v>44</v>
      </c>
      <c r="C876" s="12">
        <v>2</v>
      </c>
      <c r="D876" s="12" t="s">
        <v>59</v>
      </c>
      <c r="E876" s="11">
        <v>5</v>
      </c>
      <c r="F876" s="11">
        <v>7</v>
      </c>
      <c r="G876" s="1" t="s">
        <v>51</v>
      </c>
      <c r="H876" s="1">
        <v>13239</v>
      </c>
      <c r="I876" s="1" t="s">
        <v>17</v>
      </c>
      <c r="J876" s="1">
        <v>4</v>
      </c>
      <c r="K876" s="1">
        <v>64</v>
      </c>
      <c r="L876" s="1" t="s">
        <v>67</v>
      </c>
      <c r="M876" s="2">
        <v>43987</v>
      </c>
      <c r="N876" s="1">
        <v>1</v>
      </c>
      <c r="O876" s="1">
        <v>30</v>
      </c>
      <c r="P876" s="1">
        <v>30</v>
      </c>
      <c r="Q876" s="1">
        <v>30</v>
      </c>
      <c r="R876" s="1">
        <v>350.95</v>
      </c>
      <c r="S876">
        <f t="shared" si="82"/>
        <v>11.698333333333332</v>
      </c>
      <c r="T876" s="1">
        <v>47.01</v>
      </c>
      <c r="U876" s="1">
        <v>25.55</v>
      </c>
      <c r="V876" s="10">
        <f t="shared" si="83"/>
        <v>1.5669999999999999</v>
      </c>
      <c r="W876" s="10">
        <f t="shared" si="84"/>
        <v>0.85166666666666668</v>
      </c>
      <c r="X876">
        <f t="shared" si="85"/>
        <v>0.59512325119073983</v>
      </c>
    </row>
    <row r="877" spans="1:24" x14ac:dyDescent="0.2">
      <c r="A877" s="1" t="s">
        <v>89</v>
      </c>
      <c r="B877" s="1">
        <v>44</v>
      </c>
      <c r="C877" s="12">
        <v>2</v>
      </c>
      <c r="D877" s="12" t="s">
        <v>59</v>
      </c>
      <c r="E877" s="11">
        <v>11</v>
      </c>
      <c r="F877" s="11">
        <v>13</v>
      </c>
      <c r="G877" s="1" t="s">
        <v>84</v>
      </c>
      <c r="H877" s="1">
        <v>14267</v>
      </c>
      <c r="I877" s="1" t="s">
        <v>91</v>
      </c>
      <c r="J877" s="1">
        <v>1</v>
      </c>
      <c r="K877" s="1">
        <v>65</v>
      </c>
      <c r="L877" s="1" t="s">
        <v>77</v>
      </c>
      <c r="M877" s="2">
        <v>43973</v>
      </c>
      <c r="N877" s="1">
        <v>1</v>
      </c>
      <c r="O877" s="1">
        <v>29</v>
      </c>
      <c r="P877" s="1">
        <v>30</v>
      </c>
      <c r="Q877" s="1">
        <v>30</v>
      </c>
      <c r="R877" s="1">
        <v>374.27</v>
      </c>
      <c r="S877">
        <f t="shared" si="82"/>
        <v>12.615842696629212</v>
      </c>
      <c r="T877" s="1">
        <v>52.43</v>
      </c>
      <c r="U877" s="1">
        <v>23.43</v>
      </c>
      <c r="V877" s="10">
        <f t="shared" si="83"/>
        <v>1.7673033707865167</v>
      </c>
      <c r="W877" s="10">
        <f t="shared" si="84"/>
        <v>0.78977528089887639</v>
      </c>
      <c r="X877">
        <f t="shared" si="85"/>
        <v>0.57718734626132895</v>
      </c>
    </row>
    <row r="878" spans="1:24" x14ac:dyDescent="0.2">
      <c r="A878" s="1" t="s">
        <v>89</v>
      </c>
      <c r="B878" s="1">
        <v>44</v>
      </c>
      <c r="C878" s="12">
        <v>2</v>
      </c>
      <c r="D878" s="12" t="s">
        <v>59</v>
      </c>
      <c r="E878" s="11">
        <v>7</v>
      </c>
      <c r="F878" s="11">
        <v>9</v>
      </c>
      <c r="G878" s="1" t="s">
        <v>52</v>
      </c>
      <c r="H878" s="1">
        <v>13500</v>
      </c>
      <c r="I878" s="1" t="s">
        <v>23</v>
      </c>
      <c r="J878" s="1">
        <v>1</v>
      </c>
      <c r="K878" s="1">
        <v>65</v>
      </c>
      <c r="L878" s="1" t="s">
        <v>76</v>
      </c>
      <c r="M878" s="2">
        <v>43975</v>
      </c>
      <c r="N878" s="1">
        <v>1</v>
      </c>
      <c r="O878" s="1">
        <v>31</v>
      </c>
      <c r="P878" s="1">
        <v>30</v>
      </c>
      <c r="Q878" s="1">
        <v>30</v>
      </c>
      <c r="R878" s="1">
        <v>350.84</v>
      </c>
      <c r="S878">
        <f t="shared" si="82"/>
        <v>11.566153846153846</v>
      </c>
      <c r="T878" s="1">
        <v>53.41</v>
      </c>
      <c r="U878" s="1">
        <v>24.41</v>
      </c>
      <c r="V878" s="10">
        <f t="shared" si="83"/>
        <v>1.7607692307692306</v>
      </c>
      <c r="W878" s="10">
        <f t="shared" si="84"/>
        <v>0.80472527472527478</v>
      </c>
      <c r="X878">
        <f t="shared" si="85"/>
        <v>0.5970302637872239</v>
      </c>
    </row>
    <row r="879" spans="1:24" x14ac:dyDescent="0.2">
      <c r="A879" s="1" t="s">
        <v>89</v>
      </c>
      <c r="B879" s="1">
        <v>44</v>
      </c>
      <c r="C879" s="12">
        <v>2</v>
      </c>
      <c r="D879" s="12" t="s">
        <v>59</v>
      </c>
      <c r="E879" s="11">
        <v>7</v>
      </c>
      <c r="F879" s="11">
        <v>9</v>
      </c>
      <c r="G879" s="1" t="s">
        <v>52</v>
      </c>
      <c r="H879" s="1">
        <v>13510</v>
      </c>
      <c r="I879" s="1" t="s">
        <v>23</v>
      </c>
      <c r="J879" s="1">
        <v>2</v>
      </c>
      <c r="K879" s="1">
        <v>66</v>
      </c>
      <c r="L879" s="1" t="s">
        <v>78</v>
      </c>
      <c r="M879" s="2">
        <v>43973</v>
      </c>
      <c r="N879" s="1">
        <v>3</v>
      </c>
      <c r="O879" s="1">
        <v>29</v>
      </c>
      <c r="P879" s="1">
        <v>30</v>
      </c>
      <c r="Q879" s="1">
        <v>30</v>
      </c>
      <c r="R879" s="1">
        <v>353.44</v>
      </c>
      <c r="S879">
        <f t="shared" si="82"/>
        <v>11.913707865168538</v>
      </c>
      <c r="T879" s="1">
        <v>52.09</v>
      </c>
      <c r="U879" s="1">
        <v>21.02</v>
      </c>
      <c r="V879" s="10">
        <f t="shared" si="83"/>
        <v>1.7558426966292136</v>
      </c>
      <c r="W879" s="10">
        <f t="shared" si="84"/>
        <v>0.70853932584269663</v>
      </c>
      <c r="X879">
        <f t="shared" si="85"/>
        <v>0.46154297739937539</v>
      </c>
    </row>
    <row r="880" spans="1:24" x14ac:dyDescent="0.2">
      <c r="A880" s="1" t="s">
        <v>89</v>
      </c>
      <c r="B880" s="1">
        <v>44</v>
      </c>
      <c r="C880" s="12">
        <v>2</v>
      </c>
      <c r="D880" s="12" t="s">
        <v>59</v>
      </c>
      <c r="E880" s="11">
        <v>7</v>
      </c>
      <c r="F880" s="11">
        <v>9</v>
      </c>
      <c r="G880" s="1" t="s">
        <v>52</v>
      </c>
      <c r="H880" s="1">
        <v>13511</v>
      </c>
      <c r="I880" s="1" t="s">
        <v>23</v>
      </c>
      <c r="J880" s="1">
        <v>2</v>
      </c>
      <c r="K880" s="1">
        <v>66</v>
      </c>
      <c r="L880" s="1" t="s">
        <v>66</v>
      </c>
      <c r="M880" s="2">
        <v>43973</v>
      </c>
      <c r="N880" s="1">
        <v>3</v>
      </c>
      <c r="O880" s="1">
        <v>29</v>
      </c>
      <c r="P880" s="1">
        <v>30</v>
      </c>
      <c r="Q880" s="1">
        <v>30</v>
      </c>
      <c r="R880" s="1">
        <v>321.60000000000002</v>
      </c>
      <c r="S880">
        <f t="shared" si="82"/>
        <v>10.840449438202247</v>
      </c>
      <c r="T880" s="1">
        <v>50.25</v>
      </c>
      <c r="U880" s="1">
        <v>21.63</v>
      </c>
      <c r="V880" s="10">
        <f t="shared" si="83"/>
        <v>1.693820224719101</v>
      </c>
      <c r="W880" s="10">
        <f t="shared" si="84"/>
        <v>0.72910112359550561</v>
      </c>
      <c r="X880">
        <f t="shared" si="85"/>
        <v>0.47145633037553264</v>
      </c>
    </row>
    <row r="881" spans="1:24" x14ac:dyDescent="0.2">
      <c r="A881" s="1" t="s">
        <v>89</v>
      </c>
      <c r="B881" s="1">
        <v>44</v>
      </c>
      <c r="C881" s="12">
        <v>2</v>
      </c>
      <c r="D881" s="12" t="s">
        <v>59</v>
      </c>
      <c r="E881" s="11">
        <v>11</v>
      </c>
      <c r="F881" s="11">
        <v>13</v>
      </c>
      <c r="G881" s="1" t="s">
        <v>84</v>
      </c>
      <c r="H881" s="1">
        <v>14270</v>
      </c>
      <c r="I881" s="1" t="s">
        <v>91</v>
      </c>
      <c r="J881" s="1">
        <v>2</v>
      </c>
      <c r="K881" s="1">
        <v>66</v>
      </c>
      <c r="L881" s="1" t="s">
        <v>82</v>
      </c>
      <c r="M881" s="2">
        <v>43973</v>
      </c>
      <c r="N881" s="1">
        <v>3</v>
      </c>
      <c r="O881" s="1">
        <v>29</v>
      </c>
      <c r="P881" s="1">
        <v>30</v>
      </c>
      <c r="Q881" s="1">
        <v>30</v>
      </c>
      <c r="R881" s="1">
        <v>334.97</v>
      </c>
      <c r="S881">
        <f t="shared" si="82"/>
        <v>11.291123595505619</v>
      </c>
      <c r="T881" s="1">
        <v>51.86</v>
      </c>
      <c r="U881" s="1">
        <v>18.440000000000001</v>
      </c>
      <c r="V881" s="10">
        <f t="shared" si="83"/>
        <v>1.7480898876404494</v>
      </c>
      <c r="W881" s="10">
        <f t="shared" si="84"/>
        <v>0.62157303370786521</v>
      </c>
      <c r="X881">
        <f t="shared" si="85"/>
        <v>0.35362805503511685</v>
      </c>
    </row>
    <row r="882" spans="1:24" x14ac:dyDescent="0.2">
      <c r="A882" s="1" t="s">
        <v>89</v>
      </c>
      <c r="B882" s="1">
        <v>44</v>
      </c>
      <c r="C882" s="12">
        <v>2</v>
      </c>
      <c r="D882" s="12" t="s">
        <v>59</v>
      </c>
      <c r="E882" s="11">
        <v>11</v>
      </c>
      <c r="F882" s="11">
        <v>13</v>
      </c>
      <c r="G882" s="1" t="s">
        <v>84</v>
      </c>
      <c r="H882" s="1">
        <v>14276</v>
      </c>
      <c r="I882" s="1" t="s">
        <v>91</v>
      </c>
      <c r="J882" s="1">
        <v>2</v>
      </c>
      <c r="K882" s="1">
        <v>66</v>
      </c>
      <c r="L882" s="1" t="s">
        <v>58</v>
      </c>
      <c r="M882" s="2">
        <v>43973</v>
      </c>
      <c r="N882" s="1">
        <v>3</v>
      </c>
      <c r="O882" s="1">
        <v>29</v>
      </c>
      <c r="P882" s="1">
        <v>30</v>
      </c>
      <c r="Q882" s="1">
        <v>30</v>
      </c>
      <c r="R882" s="1">
        <v>345.72</v>
      </c>
      <c r="S882">
        <f t="shared" si="82"/>
        <v>11.653483146067416</v>
      </c>
      <c r="T882" s="1">
        <v>52.33</v>
      </c>
      <c r="U882" s="1">
        <v>24.6</v>
      </c>
      <c r="V882" s="10">
        <f t="shared" si="83"/>
        <v>1.7639325842696627</v>
      </c>
      <c r="W882" s="10">
        <f t="shared" si="84"/>
        <v>0.82921348314606746</v>
      </c>
      <c r="X882">
        <f t="shared" si="85"/>
        <v>0.63505788909848981</v>
      </c>
    </row>
    <row r="883" spans="1:24" x14ac:dyDescent="0.2">
      <c r="A883" s="1" t="s">
        <v>89</v>
      </c>
      <c r="B883" s="1">
        <v>44</v>
      </c>
      <c r="C883" s="12">
        <v>2</v>
      </c>
      <c r="D883" s="12" t="s">
        <v>59</v>
      </c>
      <c r="E883" s="11">
        <v>7</v>
      </c>
      <c r="F883" s="11">
        <v>9</v>
      </c>
      <c r="G883" s="1" t="s">
        <v>52</v>
      </c>
      <c r="H883" s="1">
        <v>13523</v>
      </c>
      <c r="I883" s="1" t="s">
        <v>23</v>
      </c>
      <c r="J883" s="1">
        <v>3</v>
      </c>
      <c r="K883" s="1">
        <v>67</v>
      </c>
      <c r="L883" s="1" t="s">
        <v>66</v>
      </c>
      <c r="M883" s="2">
        <v>43971</v>
      </c>
      <c r="N883" s="1">
        <v>1</v>
      </c>
      <c r="O883" s="1">
        <v>30</v>
      </c>
      <c r="P883" s="1">
        <v>29</v>
      </c>
      <c r="Q883" s="1">
        <v>30</v>
      </c>
      <c r="R883" s="1">
        <v>340.77</v>
      </c>
      <c r="S883">
        <f t="shared" si="82"/>
        <v>11.486629213483145</v>
      </c>
      <c r="T883" s="1">
        <v>43.42</v>
      </c>
      <c r="U883" s="1">
        <v>18.03</v>
      </c>
      <c r="V883" s="10">
        <f t="shared" si="83"/>
        <v>1.4635955056179775</v>
      </c>
      <c r="W883" s="10">
        <f t="shared" si="84"/>
        <v>0.60775280898876405</v>
      </c>
      <c r="X883">
        <f t="shared" si="85"/>
        <v>0.28305683030798823</v>
      </c>
    </row>
    <row r="884" spans="1:24" x14ac:dyDescent="0.2">
      <c r="A884" s="1" t="s">
        <v>89</v>
      </c>
      <c r="B884" s="1">
        <v>44</v>
      </c>
      <c r="C884" s="12">
        <v>2</v>
      </c>
      <c r="D884" s="12" t="s">
        <v>59</v>
      </c>
      <c r="E884" s="11">
        <v>11</v>
      </c>
      <c r="F884" s="11">
        <v>13</v>
      </c>
      <c r="G884" s="1" t="s">
        <v>84</v>
      </c>
      <c r="H884" s="1">
        <v>14287</v>
      </c>
      <c r="I884" s="1" t="s">
        <v>91</v>
      </c>
      <c r="J884" s="1">
        <v>3</v>
      </c>
      <c r="K884" s="1">
        <v>67</v>
      </c>
      <c r="L884" s="1" t="s">
        <v>64</v>
      </c>
      <c r="M884" s="2">
        <v>43973</v>
      </c>
      <c r="N884" s="1">
        <v>1</v>
      </c>
      <c r="O884" s="1">
        <v>30</v>
      </c>
      <c r="P884" s="1">
        <v>29</v>
      </c>
      <c r="Q884" s="1">
        <v>31</v>
      </c>
      <c r="R884" s="1">
        <v>337.88</v>
      </c>
      <c r="S884">
        <f t="shared" si="82"/>
        <v>11.262666666666666</v>
      </c>
      <c r="T884" s="1">
        <v>51.04</v>
      </c>
      <c r="U884" s="1">
        <v>19.21</v>
      </c>
      <c r="V884" s="10">
        <f t="shared" si="83"/>
        <v>1.7013333333333334</v>
      </c>
      <c r="W884" s="10">
        <f t="shared" si="84"/>
        <v>0.64033333333333331</v>
      </c>
      <c r="X884">
        <f t="shared" si="85"/>
        <v>0.36525843466357494</v>
      </c>
    </row>
    <row r="885" spans="1:24" x14ac:dyDescent="0.2">
      <c r="A885" s="1" t="s">
        <v>89</v>
      </c>
      <c r="B885" s="1">
        <v>44</v>
      </c>
      <c r="C885" s="12">
        <v>2</v>
      </c>
      <c r="D885" s="12" t="s">
        <v>59</v>
      </c>
      <c r="E885" s="11">
        <v>7</v>
      </c>
      <c r="F885" s="11">
        <v>9</v>
      </c>
      <c r="G885" s="1" t="s">
        <v>52</v>
      </c>
      <c r="H885" s="1">
        <v>13535</v>
      </c>
      <c r="I885" s="1" t="s">
        <v>23</v>
      </c>
      <c r="J885" s="1">
        <v>4</v>
      </c>
      <c r="K885" s="1">
        <v>68</v>
      </c>
      <c r="L885" s="1" t="s">
        <v>66</v>
      </c>
      <c r="M885" s="2">
        <v>43975</v>
      </c>
      <c r="N885" s="1">
        <v>1</v>
      </c>
      <c r="O885" s="1">
        <v>30</v>
      </c>
      <c r="P885" s="1">
        <v>29</v>
      </c>
      <c r="Q885" s="1">
        <v>30</v>
      </c>
      <c r="R885" s="1">
        <v>347.23</v>
      </c>
      <c r="S885">
        <f t="shared" si="82"/>
        <v>11.70438202247191</v>
      </c>
      <c r="T885" s="1">
        <v>55.46</v>
      </c>
      <c r="U885" s="1">
        <v>24.17</v>
      </c>
      <c r="V885" s="10">
        <f t="shared" si="83"/>
        <v>1.8694382022471909</v>
      </c>
      <c r="W885" s="10">
        <f t="shared" si="84"/>
        <v>0.81471910112359558</v>
      </c>
      <c r="X885">
        <f t="shared" si="85"/>
        <v>0.64971894822021914</v>
      </c>
    </row>
    <row r="886" spans="1:24" x14ac:dyDescent="0.2">
      <c r="A886" s="1" t="s">
        <v>89</v>
      </c>
      <c r="B886" s="1">
        <v>44</v>
      </c>
      <c r="C886" s="12">
        <v>2</v>
      </c>
      <c r="D886" s="12" t="s">
        <v>59</v>
      </c>
      <c r="E886" s="11">
        <v>11</v>
      </c>
      <c r="F886" s="11">
        <v>13</v>
      </c>
      <c r="G886" s="1" t="s">
        <v>84</v>
      </c>
      <c r="H886" s="1">
        <v>14294</v>
      </c>
      <c r="I886" s="1" t="s">
        <v>91</v>
      </c>
      <c r="J886" s="1">
        <v>4</v>
      </c>
      <c r="K886" s="1">
        <v>68</v>
      </c>
      <c r="L886" s="1" t="s">
        <v>82</v>
      </c>
      <c r="M886" s="2">
        <v>43975</v>
      </c>
      <c r="N886" s="1">
        <v>1</v>
      </c>
      <c r="O886" s="1">
        <v>30</v>
      </c>
      <c r="P886" s="1">
        <v>29</v>
      </c>
      <c r="Q886" s="1">
        <v>30</v>
      </c>
      <c r="R886" s="1">
        <v>324.20999999999998</v>
      </c>
      <c r="S886">
        <f t="shared" si="82"/>
        <v>10.928426966292134</v>
      </c>
      <c r="T886" s="1">
        <v>43.86</v>
      </c>
      <c r="U886" s="1">
        <v>15.65</v>
      </c>
      <c r="V886" s="10">
        <f t="shared" si="83"/>
        <v>1.4784269662921348</v>
      </c>
      <c r="W886" s="10">
        <f t="shared" si="84"/>
        <v>0.52752808988764044</v>
      </c>
      <c r="X886">
        <f t="shared" si="85"/>
        <v>0.21542181351031212</v>
      </c>
    </row>
    <row r="887" spans="1:24" x14ac:dyDescent="0.2">
      <c r="A887" s="1" t="s">
        <v>89</v>
      </c>
      <c r="B887" s="1">
        <v>44</v>
      </c>
      <c r="C887" s="12">
        <v>2</v>
      </c>
      <c r="D887" s="12" t="s">
        <v>59</v>
      </c>
      <c r="E887" s="11">
        <v>3</v>
      </c>
      <c r="F887" s="11">
        <v>2</v>
      </c>
      <c r="G887" s="1" t="s">
        <v>50</v>
      </c>
      <c r="H887" s="1">
        <v>12775</v>
      </c>
      <c r="I887" s="1" t="s">
        <v>8</v>
      </c>
      <c r="J887" s="1">
        <v>1</v>
      </c>
      <c r="K887" s="1">
        <v>69</v>
      </c>
      <c r="L887" s="1" t="s">
        <v>75</v>
      </c>
      <c r="M887" s="2">
        <v>43971</v>
      </c>
      <c r="N887" s="1">
        <v>1</v>
      </c>
      <c r="O887" s="1">
        <v>30</v>
      </c>
      <c r="P887" s="1">
        <v>30</v>
      </c>
      <c r="Q887" s="1">
        <v>30</v>
      </c>
      <c r="R887" s="1">
        <v>341.54</v>
      </c>
      <c r="S887">
        <f t="shared" si="82"/>
        <v>11.384666666666668</v>
      </c>
      <c r="T887" s="1">
        <v>47.54</v>
      </c>
      <c r="U887" s="1">
        <v>14.56</v>
      </c>
      <c r="V887" s="10">
        <f t="shared" si="83"/>
        <v>1.5846666666666667</v>
      </c>
      <c r="W887" s="10">
        <f t="shared" si="84"/>
        <v>0.48533333333333334</v>
      </c>
      <c r="X887">
        <f t="shared" si="85"/>
        <v>0.19544149925269905</v>
      </c>
    </row>
    <row r="888" spans="1:24" x14ac:dyDescent="0.2">
      <c r="A888" s="1" t="s">
        <v>89</v>
      </c>
      <c r="B888" s="1">
        <v>44</v>
      </c>
      <c r="C888" s="12">
        <v>2</v>
      </c>
      <c r="D888" s="12" t="s">
        <v>59</v>
      </c>
      <c r="E888" s="11">
        <v>6</v>
      </c>
      <c r="F888" s="11">
        <v>5</v>
      </c>
      <c r="G888" s="1" t="s">
        <v>51</v>
      </c>
      <c r="H888" s="1">
        <v>13309</v>
      </c>
      <c r="I888" s="1" t="s">
        <v>19</v>
      </c>
      <c r="J888" s="1">
        <v>2</v>
      </c>
      <c r="K888" s="1">
        <v>70</v>
      </c>
      <c r="L888" s="1" t="s">
        <v>69</v>
      </c>
      <c r="M888" s="2">
        <v>43973</v>
      </c>
      <c r="N888" s="1">
        <v>1</v>
      </c>
      <c r="O888" s="1">
        <v>30</v>
      </c>
      <c r="P888" s="1">
        <v>30</v>
      </c>
      <c r="Q888" s="1">
        <v>30</v>
      </c>
      <c r="R888" s="1">
        <v>343.45</v>
      </c>
      <c r="S888">
        <f t="shared" si="82"/>
        <v>11.448333333333332</v>
      </c>
      <c r="T888" s="1">
        <v>45.8</v>
      </c>
      <c r="U888" s="1">
        <v>18.03</v>
      </c>
      <c r="V888" s="10">
        <f t="shared" si="83"/>
        <v>1.5266666666666666</v>
      </c>
      <c r="W888" s="10">
        <f t="shared" si="84"/>
        <v>0.60100000000000009</v>
      </c>
      <c r="X888">
        <f t="shared" si="85"/>
        <v>0.2887299193865186</v>
      </c>
    </row>
    <row r="889" spans="1:24" x14ac:dyDescent="0.2">
      <c r="A889" s="1" t="s">
        <v>89</v>
      </c>
      <c r="B889" s="1">
        <v>44</v>
      </c>
      <c r="C889" s="12">
        <v>2</v>
      </c>
      <c r="D889" s="12" t="s">
        <v>59</v>
      </c>
      <c r="E889" s="11">
        <v>6</v>
      </c>
      <c r="F889" s="11">
        <v>5</v>
      </c>
      <c r="G889" s="1" t="s">
        <v>51</v>
      </c>
      <c r="H889" s="1">
        <v>13318</v>
      </c>
      <c r="I889" s="1" t="s">
        <v>19</v>
      </c>
      <c r="J889" s="1">
        <v>2</v>
      </c>
      <c r="K889" s="1">
        <v>70</v>
      </c>
      <c r="L889" s="1" t="s">
        <v>63</v>
      </c>
      <c r="M889" s="2">
        <v>43973</v>
      </c>
      <c r="N889" s="1">
        <v>1</v>
      </c>
      <c r="O889" s="1">
        <v>30</v>
      </c>
      <c r="P889" s="1">
        <v>30</v>
      </c>
      <c r="Q889" s="1">
        <v>30</v>
      </c>
      <c r="R889" s="1">
        <v>326.41000000000003</v>
      </c>
      <c r="S889">
        <f t="shared" si="82"/>
        <v>10.880333333333335</v>
      </c>
      <c r="T889" s="1">
        <v>52.55</v>
      </c>
      <c r="U889" s="1">
        <v>16.16</v>
      </c>
      <c r="V889" s="10">
        <f t="shared" si="83"/>
        <v>1.7516666666666665</v>
      </c>
      <c r="W889" s="10">
        <f t="shared" si="84"/>
        <v>0.53866666666666663</v>
      </c>
      <c r="X889">
        <f t="shared" si="85"/>
        <v>0.26612782916655575</v>
      </c>
    </row>
    <row r="890" spans="1:24" x14ac:dyDescent="0.2">
      <c r="A890" s="1" t="s">
        <v>89</v>
      </c>
      <c r="B890" s="1">
        <v>44</v>
      </c>
      <c r="C890" s="12">
        <v>2</v>
      </c>
      <c r="D890" s="12" t="s">
        <v>59</v>
      </c>
      <c r="E890" s="11">
        <v>3</v>
      </c>
      <c r="F890" s="11">
        <v>2</v>
      </c>
      <c r="G890" s="1" t="s">
        <v>50</v>
      </c>
      <c r="H890" s="1">
        <v>12789</v>
      </c>
      <c r="I890" s="1" t="s">
        <v>8</v>
      </c>
      <c r="J890" s="1">
        <v>2</v>
      </c>
      <c r="K890" s="1">
        <v>70</v>
      </c>
      <c r="L890" s="1" t="s">
        <v>70</v>
      </c>
      <c r="M890" s="2">
        <v>43973</v>
      </c>
      <c r="N890" s="1">
        <v>1</v>
      </c>
      <c r="O890" s="1">
        <v>30</v>
      </c>
      <c r="P890" s="1">
        <v>30</v>
      </c>
      <c r="Q890" s="1">
        <v>30</v>
      </c>
      <c r="R890" s="1">
        <v>335.4</v>
      </c>
      <c r="S890">
        <f t="shared" si="82"/>
        <v>11.18</v>
      </c>
      <c r="T890" s="1">
        <v>47.1</v>
      </c>
      <c r="U890" s="1">
        <v>16.03</v>
      </c>
      <c r="V890" s="10">
        <f t="shared" si="83"/>
        <v>1.57</v>
      </c>
      <c r="W890" s="10">
        <f t="shared" si="84"/>
        <v>0.53433333333333333</v>
      </c>
      <c r="X890">
        <f t="shared" si="85"/>
        <v>0.23470525312013324</v>
      </c>
    </row>
    <row r="891" spans="1:24" x14ac:dyDescent="0.2">
      <c r="A891" s="1" t="s">
        <v>89</v>
      </c>
      <c r="B891" s="1">
        <v>44</v>
      </c>
      <c r="C891" s="12">
        <v>2</v>
      </c>
      <c r="D891" s="12" t="s">
        <v>59</v>
      </c>
      <c r="E891" s="11">
        <v>6</v>
      </c>
      <c r="F891" s="11">
        <v>5</v>
      </c>
      <c r="G891" s="1" t="s">
        <v>51</v>
      </c>
      <c r="H891" s="1">
        <v>13322</v>
      </c>
      <c r="I891" s="1" t="s">
        <v>19</v>
      </c>
      <c r="J891" s="1">
        <v>3</v>
      </c>
      <c r="K891" s="1">
        <v>71</v>
      </c>
      <c r="L891" s="1" t="s">
        <v>82</v>
      </c>
      <c r="M891" s="2">
        <v>43973</v>
      </c>
      <c r="N891" s="1">
        <v>1</v>
      </c>
      <c r="O891" s="1">
        <v>30</v>
      </c>
      <c r="P891" s="1">
        <v>29</v>
      </c>
      <c r="Q891" s="1">
        <v>30</v>
      </c>
      <c r="R891" s="1">
        <v>323.45</v>
      </c>
      <c r="S891">
        <f t="shared" si="82"/>
        <v>10.902808988764043</v>
      </c>
      <c r="T891" s="1">
        <v>51.09</v>
      </c>
      <c r="U891" s="1">
        <v>25.08</v>
      </c>
      <c r="V891" s="10">
        <f t="shared" si="83"/>
        <v>1.7221348314606741</v>
      </c>
      <c r="W891" s="10">
        <f t="shared" si="84"/>
        <v>0.84539325842696622</v>
      </c>
      <c r="X891">
        <f t="shared" si="85"/>
        <v>0.64444125321839363</v>
      </c>
    </row>
    <row r="892" spans="1:24" x14ac:dyDescent="0.2">
      <c r="A892" s="1" t="s">
        <v>89</v>
      </c>
      <c r="B892" s="1">
        <v>44</v>
      </c>
      <c r="C892" s="12">
        <v>2</v>
      </c>
      <c r="D892" s="12" t="s">
        <v>59</v>
      </c>
      <c r="E892" s="11">
        <v>6</v>
      </c>
      <c r="F892" s="11">
        <v>5</v>
      </c>
      <c r="G892" s="1" t="s">
        <v>51</v>
      </c>
      <c r="H892" s="1">
        <v>13324</v>
      </c>
      <c r="I892" s="1" t="s">
        <v>19</v>
      </c>
      <c r="J892" s="1">
        <v>3</v>
      </c>
      <c r="K892" s="1">
        <v>71</v>
      </c>
      <c r="L892" s="1" t="s">
        <v>68</v>
      </c>
      <c r="M892" s="2">
        <v>43973</v>
      </c>
      <c r="N892" s="1">
        <v>1</v>
      </c>
      <c r="O892" s="1">
        <v>30</v>
      </c>
      <c r="P892" s="1">
        <v>29</v>
      </c>
      <c r="Q892" s="1">
        <v>30</v>
      </c>
      <c r="R892" s="1">
        <v>339.52</v>
      </c>
      <c r="S892">
        <f t="shared" si="82"/>
        <v>11.444494382022471</v>
      </c>
      <c r="T892" s="1">
        <v>45.65</v>
      </c>
      <c r="U892" s="1">
        <v>15.65</v>
      </c>
      <c r="V892" s="10">
        <f t="shared" si="83"/>
        <v>1.53876404494382</v>
      </c>
      <c r="W892" s="10">
        <f t="shared" si="84"/>
        <v>0.52752808988764044</v>
      </c>
      <c r="X892">
        <f t="shared" si="85"/>
        <v>0.22421353822949722</v>
      </c>
    </row>
    <row r="893" spans="1:24" x14ac:dyDescent="0.2">
      <c r="A893" s="1" t="s">
        <v>89</v>
      </c>
      <c r="B893" s="1">
        <v>44</v>
      </c>
      <c r="C893" s="12">
        <v>2</v>
      </c>
      <c r="D893" s="12" t="s">
        <v>59</v>
      </c>
      <c r="E893" s="11">
        <v>3</v>
      </c>
      <c r="F893" s="11">
        <v>2</v>
      </c>
      <c r="G893" s="1" t="s">
        <v>50</v>
      </c>
      <c r="H893" s="1">
        <v>12803</v>
      </c>
      <c r="I893" s="1" t="s">
        <v>8</v>
      </c>
      <c r="J893" s="1">
        <v>3</v>
      </c>
      <c r="K893" s="1">
        <v>71</v>
      </c>
      <c r="L893" s="1" t="s">
        <v>66</v>
      </c>
      <c r="M893" s="2">
        <v>43975</v>
      </c>
      <c r="N893" s="1">
        <v>1</v>
      </c>
      <c r="O893" s="1">
        <v>30</v>
      </c>
      <c r="P893" s="1">
        <v>30</v>
      </c>
      <c r="Q893" s="1">
        <v>30</v>
      </c>
      <c r="R893" s="1">
        <v>343.6</v>
      </c>
      <c r="S893">
        <f t="shared" si="82"/>
        <v>11.453333333333335</v>
      </c>
      <c r="T893" s="1">
        <v>41.88</v>
      </c>
      <c r="U893" s="1">
        <v>19.420000000000002</v>
      </c>
      <c r="V893" s="10">
        <f t="shared" si="83"/>
        <v>1.3960000000000001</v>
      </c>
      <c r="W893" s="10">
        <f t="shared" si="84"/>
        <v>0.64733333333333343</v>
      </c>
      <c r="X893">
        <f t="shared" si="85"/>
        <v>0.3062950528376403</v>
      </c>
    </row>
    <row r="894" spans="1:24" x14ac:dyDescent="0.2">
      <c r="A894" s="1" t="s">
        <v>89</v>
      </c>
      <c r="B894" s="1">
        <v>44</v>
      </c>
      <c r="C894" s="12">
        <v>2</v>
      </c>
      <c r="D894" s="12" t="s">
        <v>59</v>
      </c>
      <c r="E894" s="11">
        <v>3</v>
      </c>
      <c r="F894" s="11">
        <v>2</v>
      </c>
      <c r="G894" s="1" t="s">
        <v>50</v>
      </c>
      <c r="H894" s="1">
        <v>12815</v>
      </c>
      <c r="I894" s="1" t="s">
        <v>8</v>
      </c>
      <c r="J894" s="1">
        <v>4</v>
      </c>
      <c r="K894" s="1">
        <v>72</v>
      </c>
      <c r="L894" s="1" t="s">
        <v>66</v>
      </c>
      <c r="M894" s="2">
        <v>43971</v>
      </c>
      <c r="N894" s="1">
        <v>1</v>
      </c>
      <c r="O894" s="1">
        <v>30</v>
      </c>
      <c r="P894" s="1">
        <v>30</v>
      </c>
      <c r="Q894" s="1">
        <v>31</v>
      </c>
      <c r="R894" s="1">
        <v>354.07</v>
      </c>
      <c r="S894">
        <f t="shared" si="82"/>
        <v>11.672637362637364</v>
      </c>
      <c r="T894" s="1">
        <v>48.17</v>
      </c>
      <c r="U894" s="1">
        <v>21.1</v>
      </c>
      <c r="V894" s="10">
        <f t="shared" si="83"/>
        <v>1.5880219780219782</v>
      </c>
      <c r="W894" s="10">
        <f t="shared" si="84"/>
        <v>0.69560439560439569</v>
      </c>
      <c r="X894">
        <f t="shared" si="85"/>
        <v>0.40232754429479894</v>
      </c>
    </row>
    <row r="895" spans="1:24" x14ac:dyDescent="0.2">
      <c r="A895" s="1" t="s">
        <v>89</v>
      </c>
      <c r="B895" s="1">
        <v>44</v>
      </c>
      <c r="C895" s="12">
        <v>2</v>
      </c>
      <c r="D895" s="12" t="s">
        <v>59</v>
      </c>
      <c r="E895" s="11">
        <v>3</v>
      </c>
      <c r="F895" s="11">
        <v>2</v>
      </c>
      <c r="G895" s="1" t="s">
        <v>50</v>
      </c>
      <c r="H895" s="1">
        <v>12813</v>
      </c>
      <c r="I895" s="1" t="s">
        <v>8</v>
      </c>
      <c r="J895" s="1">
        <v>4</v>
      </c>
      <c r="K895" s="1">
        <v>72</v>
      </c>
      <c r="L895" s="1" t="s">
        <v>70</v>
      </c>
      <c r="M895" s="2">
        <v>43973</v>
      </c>
      <c r="N895" s="1">
        <v>1</v>
      </c>
      <c r="O895" s="1">
        <v>30</v>
      </c>
      <c r="P895" s="1">
        <v>31</v>
      </c>
      <c r="Q895" s="1">
        <v>30</v>
      </c>
      <c r="R895" s="1">
        <v>325.38</v>
      </c>
      <c r="S895">
        <f t="shared" si="82"/>
        <v>10.726813186813187</v>
      </c>
      <c r="T895" s="1">
        <v>46.84</v>
      </c>
      <c r="U895" s="1">
        <v>18.68</v>
      </c>
      <c r="V895" s="10">
        <f t="shared" si="83"/>
        <v>1.5441758241758243</v>
      </c>
      <c r="W895" s="10">
        <f t="shared" si="84"/>
        <v>0.61582417582417581</v>
      </c>
      <c r="X895">
        <f t="shared" si="85"/>
        <v>0.30662590264692191</v>
      </c>
    </row>
    <row r="896" spans="1:24" x14ac:dyDescent="0.2">
      <c r="A896" s="1" t="s">
        <v>89</v>
      </c>
      <c r="B896" s="1">
        <v>44</v>
      </c>
      <c r="C896" s="12">
        <v>2</v>
      </c>
      <c r="D896" s="12" t="s">
        <v>59</v>
      </c>
      <c r="E896" s="11">
        <v>6</v>
      </c>
      <c r="F896" s="11">
        <v>5</v>
      </c>
      <c r="G896" s="1" t="s">
        <v>51</v>
      </c>
      <c r="H896" s="1">
        <v>13339</v>
      </c>
      <c r="I896" s="1" t="s">
        <v>19</v>
      </c>
      <c r="J896" s="1">
        <v>4</v>
      </c>
      <c r="K896" s="1">
        <v>72</v>
      </c>
      <c r="L896" s="1" t="s">
        <v>64</v>
      </c>
      <c r="M896" s="2">
        <v>43975</v>
      </c>
      <c r="N896" s="1">
        <v>2</v>
      </c>
      <c r="O896" s="1">
        <v>30</v>
      </c>
      <c r="P896" s="1">
        <v>30</v>
      </c>
      <c r="Q896" s="1">
        <v>29</v>
      </c>
      <c r="R896" s="1">
        <v>336.22</v>
      </c>
      <c r="S896">
        <f t="shared" si="82"/>
        <v>11.333258426966292</v>
      </c>
      <c r="T896" s="1">
        <v>44.2</v>
      </c>
      <c r="U896" s="1">
        <v>20.62</v>
      </c>
      <c r="V896" s="10">
        <f t="shared" si="83"/>
        <v>1.4898876404494383</v>
      </c>
      <c r="W896" s="10">
        <f t="shared" si="84"/>
        <v>0.69505617977528089</v>
      </c>
      <c r="X896">
        <f t="shared" si="85"/>
        <v>0.37687033853402024</v>
      </c>
    </row>
    <row r="897" spans="1:24" x14ac:dyDescent="0.2">
      <c r="A897" s="1" t="s">
        <v>89</v>
      </c>
      <c r="B897" s="1">
        <v>44</v>
      </c>
      <c r="C897" s="12">
        <v>2</v>
      </c>
      <c r="D897" s="12" t="s">
        <v>59</v>
      </c>
      <c r="E897" s="11">
        <v>1</v>
      </c>
      <c r="F897" s="11">
        <v>1</v>
      </c>
      <c r="G897" s="1" t="s">
        <v>50</v>
      </c>
      <c r="H897" s="1">
        <v>12343</v>
      </c>
      <c r="I897" s="1" t="s">
        <v>0</v>
      </c>
      <c r="J897" s="1">
        <v>1</v>
      </c>
      <c r="K897" s="1">
        <v>73</v>
      </c>
      <c r="L897" s="1" t="s">
        <v>64</v>
      </c>
      <c r="M897" s="2">
        <v>43955</v>
      </c>
      <c r="N897" s="1">
        <v>2</v>
      </c>
      <c r="O897" s="1">
        <v>31</v>
      </c>
      <c r="P897" s="1">
        <v>30</v>
      </c>
      <c r="Q897" s="1">
        <v>29</v>
      </c>
      <c r="R897" s="1">
        <v>349.42</v>
      </c>
      <c r="S897">
        <f t="shared" si="82"/>
        <v>11.647333333333334</v>
      </c>
      <c r="T897" s="1">
        <v>52.5</v>
      </c>
      <c r="U897" s="1">
        <v>28.46</v>
      </c>
      <c r="V897" s="10">
        <f t="shared" si="83"/>
        <v>1.75</v>
      </c>
      <c r="W897" s="10">
        <f t="shared" si="84"/>
        <v>0.94866666666666666</v>
      </c>
      <c r="X897">
        <f t="shared" si="85"/>
        <v>0.82463915727937931</v>
      </c>
    </row>
    <row r="898" spans="1:24" x14ac:dyDescent="0.2">
      <c r="A898" s="1" t="s">
        <v>89</v>
      </c>
      <c r="B898" s="1">
        <v>44</v>
      </c>
      <c r="C898" s="12">
        <v>2</v>
      </c>
      <c r="D898" s="12" t="s">
        <v>59</v>
      </c>
      <c r="E898" s="11">
        <v>12</v>
      </c>
      <c r="F898" s="11">
        <v>13</v>
      </c>
      <c r="G898" s="1" t="s">
        <v>84</v>
      </c>
      <c r="H898" s="1">
        <v>14460</v>
      </c>
      <c r="I898" s="1" t="s">
        <v>90</v>
      </c>
      <c r="J898" s="1">
        <v>1</v>
      </c>
      <c r="K898" s="1">
        <v>73</v>
      </c>
      <c r="L898" s="1" t="s">
        <v>76</v>
      </c>
      <c r="M898" s="2">
        <v>43985</v>
      </c>
      <c r="N898" s="1">
        <v>4</v>
      </c>
      <c r="O898" s="1">
        <v>29</v>
      </c>
      <c r="P898" s="1">
        <v>29</v>
      </c>
      <c r="Q898" s="1">
        <v>30</v>
      </c>
      <c r="R898" s="1">
        <v>289.94</v>
      </c>
      <c r="S898">
        <f t="shared" si="82"/>
        <v>9.8843181818181822</v>
      </c>
      <c r="T898" s="1">
        <v>45.54</v>
      </c>
      <c r="U898" s="1">
        <v>18.25</v>
      </c>
      <c r="V898" s="10">
        <f t="shared" si="83"/>
        <v>1.5525</v>
      </c>
      <c r="W898" s="10">
        <f t="shared" si="84"/>
        <v>0.62215909090909094</v>
      </c>
      <c r="X898">
        <f t="shared" si="85"/>
        <v>0.31465391077543658</v>
      </c>
    </row>
    <row r="899" spans="1:24" x14ac:dyDescent="0.2">
      <c r="A899" s="1" t="s">
        <v>89</v>
      </c>
      <c r="B899" s="1">
        <v>44</v>
      </c>
      <c r="C899" s="12">
        <v>2</v>
      </c>
      <c r="D899" s="12" t="s">
        <v>59</v>
      </c>
      <c r="E899" s="11">
        <v>12</v>
      </c>
      <c r="F899" s="11">
        <v>13</v>
      </c>
      <c r="G899" s="1" t="s">
        <v>84</v>
      </c>
      <c r="H899" s="1">
        <v>14462</v>
      </c>
      <c r="I899" s="1" t="s">
        <v>90</v>
      </c>
      <c r="J899" s="1">
        <v>2</v>
      </c>
      <c r="K899" s="1">
        <v>74</v>
      </c>
      <c r="L899" s="1" t="s">
        <v>73</v>
      </c>
      <c r="M899" s="2">
        <v>43975</v>
      </c>
      <c r="N899" s="1">
        <v>3</v>
      </c>
      <c r="O899" s="1">
        <v>31</v>
      </c>
      <c r="P899" s="1">
        <v>31</v>
      </c>
      <c r="Q899" s="1">
        <v>29</v>
      </c>
      <c r="R899" s="1">
        <v>295.87</v>
      </c>
      <c r="S899">
        <f t="shared" si="82"/>
        <v>9.7539560439560447</v>
      </c>
      <c r="T899" s="1">
        <v>50.09</v>
      </c>
      <c r="U899" s="1">
        <v>19.03</v>
      </c>
      <c r="V899" s="10">
        <f t="shared" si="83"/>
        <v>1.6513186813186815</v>
      </c>
      <c r="W899" s="10">
        <f t="shared" si="84"/>
        <v>0.62736263736263742</v>
      </c>
      <c r="X899">
        <f t="shared" si="85"/>
        <v>0.34030381496679935</v>
      </c>
    </row>
    <row r="900" spans="1:24" x14ac:dyDescent="0.2">
      <c r="A900" s="1" t="s">
        <v>89</v>
      </c>
      <c r="B900" s="1">
        <v>44</v>
      </c>
      <c r="C900" s="12">
        <v>2</v>
      </c>
      <c r="D900" s="12" t="s">
        <v>59</v>
      </c>
      <c r="E900" s="11">
        <v>12</v>
      </c>
      <c r="F900" s="11">
        <v>13</v>
      </c>
      <c r="G900" s="1" t="s">
        <v>84</v>
      </c>
      <c r="H900" s="1">
        <v>14469</v>
      </c>
      <c r="I900" s="1" t="s">
        <v>90</v>
      </c>
      <c r="J900" s="1">
        <v>2</v>
      </c>
      <c r="K900" s="1">
        <v>74</v>
      </c>
      <c r="L900" s="1" t="s">
        <v>70</v>
      </c>
      <c r="M900" s="2">
        <v>43979</v>
      </c>
      <c r="N900" s="1">
        <v>2</v>
      </c>
      <c r="O900" s="1">
        <v>30</v>
      </c>
      <c r="P900" s="1">
        <v>29</v>
      </c>
      <c r="Q900" s="1">
        <v>30</v>
      </c>
      <c r="R900" s="1">
        <v>319.83</v>
      </c>
      <c r="S900">
        <f t="shared" ref="S900:S957" si="86">R900/AVERAGE(O900:Q900)</f>
        <v>10.780786516853931</v>
      </c>
      <c r="T900" s="1">
        <v>43.05</v>
      </c>
      <c r="U900" s="1">
        <v>18.03</v>
      </c>
      <c r="V900" s="10">
        <f t="shared" si="83"/>
        <v>1.4511235955056179</v>
      </c>
      <c r="W900" s="10">
        <f t="shared" si="84"/>
        <v>0.60775280898876405</v>
      </c>
      <c r="X900">
        <f t="shared" si="85"/>
        <v>0.2806447845407391</v>
      </c>
    </row>
    <row r="901" spans="1:24" x14ac:dyDescent="0.2">
      <c r="A901" s="1" t="s">
        <v>89</v>
      </c>
      <c r="B901" s="1">
        <v>44</v>
      </c>
      <c r="C901" s="12">
        <v>2</v>
      </c>
      <c r="D901" s="12" t="s">
        <v>59</v>
      </c>
      <c r="E901" s="11">
        <v>1</v>
      </c>
      <c r="F901" s="11">
        <v>1</v>
      </c>
      <c r="G901" s="1" t="s">
        <v>50</v>
      </c>
      <c r="H901" s="1">
        <v>12369</v>
      </c>
      <c r="I901" s="1" t="s">
        <v>0</v>
      </c>
      <c r="J901" s="1">
        <v>3</v>
      </c>
      <c r="K901" s="1">
        <v>75</v>
      </c>
      <c r="L901" s="1" t="s">
        <v>74</v>
      </c>
      <c r="M901" s="2">
        <v>43955</v>
      </c>
      <c r="N901" s="1">
        <v>1</v>
      </c>
      <c r="O901" s="1">
        <v>30</v>
      </c>
      <c r="P901" s="1">
        <v>30</v>
      </c>
      <c r="Q901" s="1">
        <v>30</v>
      </c>
      <c r="R901" s="1">
        <v>353.81</v>
      </c>
      <c r="S901">
        <f t="shared" si="86"/>
        <v>11.793666666666667</v>
      </c>
      <c r="T901" s="1">
        <v>54.04</v>
      </c>
      <c r="U901" s="1">
        <v>31.24</v>
      </c>
      <c r="V901" s="10">
        <f t="shared" si="83"/>
        <v>1.8013333333333332</v>
      </c>
      <c r="W901" s="10">
        <f t="shared" si="84"/>
        <v>1.0413333333333332</v>
      </c>
      <c r="X901">
        <f t="shared" si="85"/>
        <v>1.0227565014813069</v>
      </c>
    </row>
    <row r="902" spans="1:24" x14ac:dyDescent="0.2">
      <c r="A902" s="1" t="s">
        <v>89</v>
      </c>
      <c r="B902" s="1">
        <v>44</v>
      </c>
      <c r="C902" s="12">
        <v>2</v>
      </c>
      <c r="D902" s="12" t="s">
        <v>59</v>
      </c>
      <c r="E902" s="11">
        <v>1</v>
      </c>
      <c r="F902" s="11">
        <v>1</v>
      </c>
      <c r="G902" s="1" t="s">
        <v>50</v>
      </c>
      <c r="H902" s="1">
        <v>12371</v>
      </c>
      <c r="I902" s="1" t="s">
        <v>0</v>
      </c>
      <c r="J902" s="1">
        <v>3</v>
      </c>
      <c r="K902" s="1">
        <v>75</v>
      </c>
      <c r="L902" s="1" t="s">
        <v>77</v>
      </c>
      <c r="M902" s="2">
        <v>43955</v>
      </c>
      <c r="N902" s="1">
        <v>1</v>
      </c>
      <c r="O902" s="1">
        <v>30</v>
      </c>
      <c r="P902" s="1">
        <v>30</v>
      </c>
      <c r="Q902" s="1">
        <v>30</v>
      </c>
      <c r="R902" s="1">
        <v>351.02</v>
      </c>
      <c r="S902">
        <f t="shared" si="86"/>
        <v>11.700666666666667</v>
      </c>
      <c r="T902" s="1">
        <v>54.59</v>
      </c>
      <c r="U902" s="1">
        <v>29.43</v>
      </c>
      <c r="V902" s="10">
        <f t="shared" si="83"/>
        <v>1.8196666666666668</v>
      </c>
      <c r="W902" s="10">
        <f t="shared" si="84"/>
        <v>0.98099999999999998</v>
      </c>
      <c r="X902">
        <f t="shared" si="85"/>
        <v>0.91691373145564137</v>
      </c>
    </row>
    <row r="903" spans="1:24" x14ac:dyDescent="0.2">
      <c r="A903" s="1" t="s">
        <v>89</v>
      </c>
      <c r="B903" s="1">
        <v>44</v>
      </c>
      <c r="C903" s="12">
        <v>2</v>
      </c>
      <c r="D903" s="12" t="s">
        <v>59</v>
      </c>
      <c r="E903" s="11">
        <v>12</v>
      </c>
      <c r="F903" s="11">
        <v>13</v>
      </c>
      <c r="G903" s="1" t="s">
        <v>84</v>
      </c>
      <c r="H903" s="1">
        <v>14476</v>
      </c>
      <c r="I903" s="1" t="s">
        <v>90</v>
      </c>
      <c r="J903" s="1">
        <v>3</v>
      </c>
      <c r="K903" s="1">
        <v>75</v>
      </c>
      <c r="L903" s="1" t="s">
        <v>71</v>
      </c>
      <c r="M903" s="2">
        <v>43971</v>
      </c>
      <c r="N903" s="1">
        <v>4</v>
      </c>
      <c r="O903" s="1">
        <v>30</v>
      </c>
      <c r="P903" s="1">
        <v>30</v>
      </c>
      <c r="Q903" s="1">
        <v>29</v>
      </c>
      <c r="R903" s="1">
        <v>318.20999999999998</v>
      </c>
      <c r="S903">
        <f t="shared" si="86"/>
        <v>10.726179775280897</v>
      </c>
      <c r="T903" s="1">
        <v>47.85</v>
      </c>
      <c r="U903" s="1">
        <v>17</v>
      </c>
      <c r="V903" s="10">
        <f t="shared" si="83"/>
        <v>1.6129213483146068</v>
      </c>
      <c r="W903" s="10">
        <f t="shared" si="84"/>
        <v>0.5730337078651685</v>
      </c>
      <c r="X903">
        <f t="shared" si="85"/>
        <v>0.27731422746360507</v>
      </c>
    </row>
    <row r="904" spans="1:24" x14ac:dyDescent="0.2">
      <c r="A904" s="1" t="s">
        <v>89</v>
      </c>
      <c r="B904" s="1">
        <v>44</v>
      </c>
      <c r="C904" s="12">
        <v>2</v>
      </c>
      <c r="D904" s="12" t="s">
        <v>59</v>
      </c>
      <c r="E904" s="11">
        <v>1</v>
      </c>
      <c r="F904" s="11">
        <v>1</v>
      </c>
      <c r="G904" s="1" t="s">
        <v>50</v>
      </c>
      <c r="H904" s="1">
        <v>12377</v>
      </c>
      <c r="I904" s="1" t="s">
        <v>0</v>
      </c>
      <c r="J904" s="1">
        <v>4</v>
      </c>
      <c r="K904" s="1">
        <v>76</v>
      </c>
      <c r="L904" s="1" t="s">
        <v>62</v>
      </c>
      <c r="M904" s="2">
        <v>43955</v>
      </c>
      <c r="N904" s="1">
        <v>2</v>
      </c>
      <c r="O904" s="1">
        <v>30</v>
      </c>
      <c r="P904" s="1">
        <v>30</v>
      </c>
      <c r="Q904" s="1">
        <v>30</v>
      </c>
      <c r="R904" s="1">
        <v>356.72</v>
      </c>
      <c r="S904">
        <f t="shared" si="86"/>
        <v>11.890666666666668</v>
      </c>
      <c r="T904" s="1">
        <v>42.2</v>
      </c>
      <c r="U904" s="1">
        <v>24.21</v>
      </c>
      <c r="V904" s="10">
        <f t="shared" si="83"/>
        <v>1.4066666666666667</v>
      </c>
      <c r="W904" s="10">
        <f t="shared" si="84"/>
        <v>0.80700000000000005</v>
      </c>
      <c r="X904">
        <f t="shared" si="85"/>
        <v>0.47966373847352728</v>
      </c>
    </row>
    <row r="905" spans="1:24" x14ac:dyDescent="0.2">
      <c r="A905" s="1" t="s">
        <v>89</v>
      </c>
      <c r="B905" s="1">
        <v>44</v>
      </c>
      <c r="C905" s="12">
        <v>2</v>
      </c>
      <c r="D905" s="12" t="s">
        <v>59</v>
      </c>
      <c r="E905" s="11">
        <v>1</v>
      </c>
      <c r="F905" s="11">
        <v>1</v>
      </c>
      <c r="G905" s="1" t="s">
        <v>50</v>
      </c>
      <c r="H905" s="1">
        <v>12376</v>
      </c>
      <c r="I905" s="1" t="s">
        <v>0</v>
      </c>
      <c r="J905" s="1">
        <v>4</v>
      </c>
      <c r="K905" s="1">
        <v>76</v>
      </c>
      <c r="L905" s="1" t="s">
        <v>68</v>
      </c>
      <c r="M905" s="2">
        <v>43957</v>
      </c>
      <c r="N905" s="1">
        <v>1</v>
      </c>
      <c r="O905" s="1">
        <v>29</v>
      </c>
      <c r="P905" s="1">
        <v>30</v>
      </c>
      <c r="Q905" s="1">
        <v>30</v>
      </c>
      <c r="R905" s="1">
        <v>348.77</v>
      </c>
      <c r="S905">
        <f t="shared" si="86"/>
        <v>11.75629213483146</v>
      </c>
      <c r="T905" s="1">
        <v>48.84</v>
      </c>
      <c r="U905" s="1">
        <v>24.52</v>
      </c>
      <c r="V905" s="10">
        <f t="shared" si="83"/>
        <v>1.6462921348314608</v>
      </c>
      <c r="W905" s="10">
        <f t="shared" si="84"/>
        <v>0.82651685393258423</v>
      </c>
      <c r="X905">
        <f t="shared" si="85"/>
        <v>0.58885579519718101</v>
      </c>
    </row>
    <row r="906" spans="1:24" x14ac:dyDescent="0.2">
      <c r="A906" s="1" t="s">
        <v>89</v>
      </c>
      <c r="B906" s="1">
        <v>44</v>
      </c>
      <c r="C906" s="12">
        <v>2</v>
      </c>
      <c r="D906" s="12" t="s">
        <v>59</v>
      </c>
      <c r="E906" s="11">
        <v>12</v>
      </c>
      <c r="F906" s="11">
        <v>13</v>
      </c>
      <c r="G906" s="1" t="s">
        <v>84</v>
      </c>
      <c r="H906" s="1">
        <v>14495</v>
      </c>
      <c r="I906" s="1" t="s">
        <v>90</v>
      </c>
      <c r="J906" s="1">
        <v>4</v>
      </c>
      <c r="K906" s="1">
        <v>76</v>
      </c>
      <c r="L906" s="1" t="s">
        <v>66</v>
      </c>
      <c r="M906" s="2">
        <v>43973</v>
      </c>
      <c r="N906" s="1">
        <v>1</v>
      </c>
      <c r="O906" s="1">
        <v>29</v>
      </c>
      <c r="P906" s="1">
        <v>29</v>
      </c>
      <c r="Q906" s="1">
        <v>29</v>
      </c>
      <c r="R906" s="1">
        <v>312.32</v>
      </c>
      <c r="S906">
        <f t="shared" si="86"/>
        <v>10.769655172413794</v>
      </c>
      <c r="T906" s="1">
        <v>40</v>
      </c>
      <c r="U906" s="1">
        <v>14</v>
      </c>
      <c r="V906" s="10">
        <f t="shared" si="83"/>
        <v>1.3793103448275863</v>
      </c>
      <c r="W906" s="10">
        <f t="shared" si="84"/>
        <v>0.48275862068965519</v>
      </c>
      <c r="X906">
        <f t="shared" si="85"/>
        <v>0.16831417445121422</v>
      </c>
    </row>
    <row r="907" spans="1:24" x14ac:dyDescent="0.2">
      <c r="A907" s="1" t="s">
        <v>89</v>
      </c>
      <c r="B907" s="1">
        <v>44</v>
      </c>
      <c r="C907" s="12">
        <v>2</v>
      </c>
      <c r="D907" s="12" t="s">
        <v>59</v>
      </c>
      <c r="E907" s="11">
        <v>2</v>
      </c>
      <c r="F907" s="11">
        <v>1</v>
      </c>
      <c r="G907" s="1" t="s">
        <v>50</v>
      </c>
      <c r="H907" s="1">
        <v>12532</v>
      </c>
      <c r="I907" s="1" t="s">
        <v>46</v>
      </c>
      <c r="J907" s="1">
        <v>1</v>
      </c>
      <c r="K907" s="1">
        <v>77</v>
      </c>
      <c r="L907" s="1" t="s">
        <v>68</v>
      </c>
      <c r="M907" s="2">
        <v>43975</v>
      </c>
      <c r="N907" s="1">
        <v>4</v>
      </c>
      <c r="O907" s="1">
        <v>30</v>
      </c>
      <c r="P907" s="1">
        <v>30</v>
      </c>
      <c r="Q907" s="1">
        <v>30</v>
      </c>
      <c r="R907" s="1">
        <v>326.20999999999998</v>
      </c>
      <c r="S907">
        <f t="shared" si="86"/>
        <v>10.873666666666667</v>
      </c>
      <c r="T907" s="1">
        <v>51.11</v>
      </c>
      <c r="U907" s="1">
        <v>21.63</v>
      </c>
      <c r="V907" s="10">
        <f t="shared" si="83"/>
        <v>1.7036666666666667</v>
      </c>
      <c r="W907" s="10">
        <f t="shared" si="84"/>
        <v>0.72099999999999997</v>
      </c>
      <c r="X907">
        <f t="shared" si="85"/>
        <v>0.46371781195390649</v>
      </c>
    </row>
    <row r="908" spans="1:24" x14ac:dyDescent="0.2">
      <c r="A908" s="1" t="s">
        <v>89</v>
      </c>
      <c r="B908" s="1">
        <v>44</v>
      </c>
      <c r="C908" s="12">
        <v>2</v>
      </c>
      <c r="D908" s="12" t="s">
        <v>59</v>
      </c>
      <c r="E908" s="11">
        <v>10</v>
      </c>
      <c r="F908" s="11">
        <v>13</v>
      </c>
      <c r="G908" s="1" t="s">
        <v>84</v>
      </c>
      <c r="H908" s="1">
        <v>14070</v>
      </c>
      <c r="I908" s="1" t="s">
        <v>85</v>
      </c>
      <c r="J908" s="1">
        <v>1</v>
      </c>
      <c r="K908" s="1">
        <v>77</v>
      </c>
      <c r="L908" s="1" t="s">
        <v>65</v>
      </c>
      <c r="M908" s="2">
        <v>43979</v>
      </c>
      <c r="N908" s="1">
        <v>1</v>
      </c>
      <c r="O908" s="1">
        <v>31</v>
      </c>
      <c r="P908" s="1">
        <v>30</v>
      </c>
      <c r="Q908" s="1">
        <v>29</v>
      </c>
      <c r="R908" s="1">
        <v>328.89</v>
      </c>
      <c r="S908">
        <f t="shared" si="86"/>
        <v>10.962999999999999</v>
      </c>
      <c r="T908" s="1">
        <v>42.15</v>
      </c>
      <c r="U908" s="1">
        <v>19.309999999999999</v>
      </c>
      <c r="V908" s="10">
        <f t="shared" si="83"/>
        <v>1.405</v>
      </c>
      <c r="W908" s="10">
        <f t="shared" si="84"/>
        <v>0.64366666666666661</v>
      </c>
      <c r="X908">
        <f t="shared" si="85"/>
        <v>0.30478738280096185</v>
      </c>
    </row>
    <row r="909" spans="1:24" x14ac:dyDescent="0.2">
      <c r="A909" s="1" t="s">
        <v>89</v>
      </c>
      <c r="B909" s="1">
        <v>44</v>
      </c>
      <c r="C909" s="12">
        <v>2</v>
      </c>
      <c r="D909" s="12" t="s">
        <v>59</v>
      </c>
      <c r="E909" s="11">
        <v>2</v>
      </c>
      <c r="F909" s="11">
        <v>1</v>
      </c>
      <c r="G909" s="1" t="s">
        <v>50</v>
      </c>
      <c r="H909" s="1">
        <v>12550</v>
      </c>
      <c r="I909" s="1" t="s">
        <v>46</v>
      </c>
      <c r="J909" s="1">
        <v>2</v>
      </c>
      <c r="K909" s="1">
        <v>78</v>
      </c>
      <c r="L909" s="1" t="s">
        <v>63</v>
      </c>
      <c r="M909" s="2">
        <v>43971</v>
      </c>
      <c r="N909" s="1">
        <v>1</v>
      </c>
      <c r="O909" s="1">
        <v>30</v>
      </c>
      <c r="P909" s="1">
        <v>30</v>
      </c>
      <c r="Q909" s="1">
        <v>31</v>
      </c>
      <c r="R909" s="1">
        <v>365.91</v>
      </c>
      <c r="S909">
        <f t="shared" si="86"/>
        <v>12.062967032967034</v>
      </c>
      <c r="T909" s="1">
        <v>48.85</v>
      </c>
      <c r="U909" s="1">
        <v>17.46</v>
      </c>
      <c r="V909" s="10">
        <f t="shared" ref="V909:V957" si="87">T909/AVERAGE($O909:$Q909)</f>
        <v>1.6104395604395605</v>
      </c>
      <c r="W909" s="10">
        <f t="shared" ref="W909:W957" si="88">U909/AVERAGE($O909:$Q909)</f>
        <v>0.57560439560439569</v>
      </c>
      <c r="X909">
        <f t="shared" ref="X909:X957" si="89">(PI()/6)*V909*(W909^2)</f>
        <v>0.27937739034304215</v>
      </c>
    </row>
    <row r="910" spans="1:24" x14ac:dyDescent="0.2">
      <c r="A910" s="1" t="s">
        <v>89</v>
      </c>
      <c r="B910" s="1">
        <v>44</v>
      </c>
      <c r="C910" s="12">
        <v>2</v>
      </c>
      <c r="D910" s="12" t="s">
        <v>59</v>
      </c>
      <c r="E910" s="11">
        <v>10</v>
      </c>
      <c r="F910" s="11">
        <v>13</v>
      </c>
      <c r="G910" s="1" t="s">
        <v>84</v>
      </c>
      <c r="H910" s="1">
        <v>14079</v>
      </c>
      <c r="I910" s="1" t="s">
        <v>85</v>
      </c>
      <c r="J910" s="1">
        <v>2</v>
      </c>
      <c r="K910" s="1">
        <v>78</v>
      </c>
      <c r="L910" s="1" t="s">
        <v>67</v>
      </c>
      <c r="M910" s="2">
        <v>43979</v>
      </c>
      <c r="N910" s="1">
        <v>2</v>
      </c>
      <c r="O910" s="1">
        <v>29</v>
      </c>
      <c r="P910" s="1">
        <v>30</v>
      </c>
      <c r="Q910" s="1">
        <v>30</v>
      </c>
      <c r="R910" s="1">
        <v>329.62</v>
      </c>
      <c r="S910">
        <f t="shared" si="86"/>
        <v>11.110786516853933</v>
      </c>
      <c r="T910" s="1">
        <v>40.799999999999997</v>
      </c>
      <c r="U910" s="1">
        <v>19.920000000000002</v>
      </c>
      <c r="V910" s="10">
        <f t="shared" si="87"/>
        <v>1.3752808988764043</v>
      </c>
      <c r="W910" s="10">
        <f t="shared" si="88"/>
        <v>0.67146067415730337</v>
      </c>
      <c r="X910">
        <f t="shared" si="89"/>
        <v>0.32466180422235436</v>
      </c>
    </row>
    <row r="911" spans="1:24" x14ac:dyDescent="0.2">
      <c r="A911" s="1" t="s">
        <v>89</v>
      </c>
      <c r="B911" s="1">
        <v>44</v>
      </c>
      <c r="C911" s="12">
        <v>2</v>
      </c>
      <c r="D911" s="12" t="s">
        <v>59</v>
      </c>
      <c r="E911" s="11">
        <v>10</v>
      </c>
      <c r="F911" s="11">
        <v>13</v>
      </c>
      <c r="G911" s="1" t="s">
        <v>84</v>
      </c>
      <c r="H911" s="1">
        <v>14090</v>
      </c>
      <c r="I911" s="1" t="s">
        <v>85</v>
      </c>
      <c r="J911" s="1">
        <v>3</v>
      </c>
      <c r="K911" s="1">
        <v>79</v>
      </c>
      <c r="L911" s="1" t="s">
        <v>73</v>
      </c>
      <c r="M911" s="2">
        <v>43971</v>
      </c>
      <c r="N911" s="1">
        <v>4</v>
      </c>
      <c r="O911" s="1">
        <v>30</v>
      </c>
      <c r="P911" s="1">
        <v>31</v>
      </c>
      <c r="Q911" s="1">
        <v>31</v>
      </c>
      <c r="R911" s="1">
        <v>298.86</v>
      </c>
      <c r="S911">
        <f t="shared" si="86"/>
        <v>9.7454347826086956</v>
      </c>
      <c r="T911" s="1">
        <v>38.83</v>
      </c>
      <c r="U911" s="1">
        <v>18.440000000000001</v>
      </c>
      <c r="V911" s="10">
        <f t="shared" si="87"/>
        <v>1.2661956521739128</v>
      </c>
      <c r="W911" s="10">
        <f t="shared" si="88"/>
        <v>0.60130434782608699</v>
      </c>
      <c r="X911">
        <f t="shared" si="89"/>
        <v>0.23971109094087278</v>
      </c>
    </row>
    <row r="912" spans="1:24" x14ac:dyDescent="0.2">
      <c r="A912" s="1" t="s">
        <v>89</v>
      </c>
      <c r="B912" s="1">
        <v>44</v>
      </c>
      <c r="C912" s="12">
        <v>2</v>
      </c>
      <c r="D912" s="12" t="s">
        <v>59</v>
      </c>
      <c r="E912" s="11">
        <v>2</v>
      </c>
      <c r="F912" s="11">
        <v>1</v>
      </c>
      <c r="G912" s="1" t="s">
        <v>50</v>
      </c>
      <c r="H912" s="1">
        <v>12562</v>
      </c>
      <c r="I912" s="1" t="s">
        <v>46</v>
      </c>
      <c r="J912" s="1">
        <v>3</v>
      </c>
      <c r="K912" s="1">
        <v>79</v>
      </c>
      <c r="L912" s="1" t="s">
        <v>63</v>
      </c>
      <c r="M912" s="2">
        <v>43971</v>
      </c>
      <c r="N912" s="1">
        <v>4</v>
      </c>
      <c r="O912" s="1">
        <v>30</v>
      </c>
      <c r="P912" s="1">
        <v>31</v>
      </c>
      <c r="Q912" s="1">
        <v>31</v>
      </c>
      <c r="R912" s="1">
        <v>340.9</v>
      </c>
      <c r="S912">
        <f t="shared" si="86"/>
        <v>11.116304347826086</v>
      </c>
      <c r="T912" s="1">
        <v>50.22</v>
      </c>
      <c r="U912" s="1">
        <v>15.3</v>
      </c>
      <c r="V912" s="10">
        <f t="shared" si="87"/>
        <v>1.6376086956521738</v>
      </c>
      <c r="W912" s="10">
        <f t="shared" si="88"/>
        <v>0.49891304347826088</v>
      </c>
      <c r="X912">
        <f t="shared" si="89"/>
        <v>0.21343147927382189</v>
      </c>
    </row>
    <row r="913" spans="1:24" x14ac:dyDescent="0.2">
      <c r="A913" s="1" t="s">
        <v>89</v>
      </c>
      <c r="B913" s="1">
        <v>44</v>
      </c>
      <c r="C913" s="12">
        <v>2</v>
      </c>
      <c r="D913" s="12" t="s">
        <v>59</v>
      </c>
      <c r="E913" s="11">
        <v>10</v>
      </c>
      <c r="F913" s="11">
        <v>13</v>
      </c>
      <c r="G913" s="1" t="s">
        <v>84</v>
      </c>
      <c r="H913" s="1">
        <v>14110</v>
      </c>
      <c r="I913" s="1" t="s">
        <v>85</v>
      </c>
      <c r="J913" s="1">
        <v>4</v>
      </c>
      <c r="K913" s="1">
        <v>80</v>
      </c>
      <c r="L913" s="1" t="s">
        <v>78</v>
      </c>
      <c r="M913" s="2">
        <v>43971</v>
      </c>
      <c r="N913" s="1">
        <v>1</v>
      </c>
      <c r="O913" s="1">
        <v>30</v>
      </c>
      <c r="P913" s="1">
        <v>29</v>
      </c>
      <c r="Q913" s="1">
        <v>30</v>
      </c>
      <c r="R913" s="1">
        <v>330.29</v>
      </c>
      <c r="S913">
        <f t="shared" si="86"/>
        <v>11.133370786516855</v>
      </c>
      <c r="T913" s="1">
        <v>42.72</v>
      </c>
      <c r="U913" s="1">
        <v>18.87</v>
      </c>
      <c r="V913" s="10">
        <f t="shared" si="87"/>
        <v>1.44</v>
      </c>
      <c r="W913" s="10">
        <f t="shared" si="88"/>
        <v>0.63606741573033709</v>
      </c>
      <c r="X913">
        <f t="shared" si="89"/>
        <v>0.30504745840304748</v>
      </c>
    </row>
    <row r="914" spans="1:24" x14ac:dyDescent="0.2">
      <c r="A914" s="1" t="s">
        <v>89</v>
      </c>
      <c r="B914" s="1">
        <v>44</v>
      </c>
      <c r="C914" s="12">
        <v>2</v>
      </c>
      <c r="D914" s="12" t="s">
        <v>59</v>
      </c>
      <c r="E914" s="11">
        <v>2</v>
      </c>
      <c r="F914" s="11">
        <v>1</v>
      </c>
      <c r="G914" s="1" t="s">
        <v>50</v>
      </c>
      <c r="H914" s="1">
        <v>12569</v>
      </c>
      <c r="I914" s="1" t="s">
        <v>46</v>
      </c>
      <c r="J914" s="1">
        <v>4</v>
      </c>
      <c r="K914" s="1">
        <v>80</v>
      </c>
      <c r="L914" s="1" t="s">
        <v>62</v>
      </c>
      <c r="M914" s="2">
        <v>43971</v>
      </c>
      <c r="N914" s="1">
        <v>1</v>
      </c>
      <c r="O914" s="1">
        <v>30</v>
      </c>
      <c r="P914" s="1">
        <v>29</v>
      </c>
      <c r="Q914" s="1">
        <v>30</v>
      </c>
      <c r="R914" s="1">
        <v>346.79</v>
      </c>
      <c r="S914">
        <f t="shared" si="86"/>
        <v>11.689550561797754</v>
      </c>
      <c r="T914" s="1">
        <v>44.41</v>
      </c>
      <c r="U914" s="1">
        <v>17.8</v>
      </c>
      <c r="V914" s="10">
        <f t="shared" si="87"/>
        <v>1.4969662921348312</v>
      </c>
      <c r="W914" s="10">
        <f t="shared" si="88"/>
        <v>0.6</v>
      </c>
      <c r="X914">
        <f t="shared" si="89"/>
        <v>0.28217149836254024</v>
      </c>
    </row>
    <row r="915" spans="1:24" x14ac:dyDescent="0.2">
      <c r="A915" s="1" t="s">
        <v>89</v>
      </c>
      <c r="B915" s="1">
        <v>44</v>
      </c>
      <c r="C915" s="12">
        <v>2</v>
      </c>
      <c r="D915" s="12" t="s">
        <v>59</v>
      </c>
      <c r="E915" s="11">
        <v>2</v>
      </c>
      <c r="F915" s="11">
        <v>1</v>
      </c>
      <c r="G915" s="1" t="s">
        <v>50</v>
      </c>
      <c r="H915" s="1">
        <v>12573</v>
      </c>
      <c r="I915" s="1" t="s">
        <v>46</v>
      </c>
      <c r="J915" s="1">
        <v>4</v>
      </c>
      <c r="K915" s="1">
        <v>80</v>
      </c>
      <c r="L915" s="1" t="s">
        <v>74</v>
      </c>
      <c r="M915" s="2">
        <v>43971</v>
      </c>
      <c r="N915" s="1">
        <v>1</v>
      </c>
      <c r="O915" s="1">
        <v>30</v>
      </c>
      <c r="P915" s="1">
        <v>29</v>
      </c>
      <c r="Q915" s="1">
        <v>30</v>
      </c>
      <c r="R915" s="1">
        <v>348.25</v>
      </c>
      <c r="S915">
        <f t="shared" si="86"/>
        <v>11.738764044943819</v>
      </c>
      <c r="T915" s="1">
        <v>47.68</v>
      </c>
      <c r="U915" s="1">
        <v>18.25</v>
      </c>
      <c r="V915" s="10">
        <f t="shared" si="87"/>
        <v>1.6071910112359551</v>
      </c>
      <c r="W915" s="10">
        <f t="shared" si="88"/>
        <v>0.6151685393258427</v>
      </c>
      <c r="X915">
        <f t="shared" si="89"/>
        <v>0.31845960408988466</v>
      </c>
    </row>
    <row r="916" spans="1:24" x14ac:dyDescent="0.2">
      <c r="A916" s="1" t="s">
        <v>89</v>
      </c>
      <c r="B916" s="1">
        <v>44</v>
      </c>
      <c r="C916" s="12">
        <v>2</v>
      </c>
      <c r="D916" s="12" t="s">
        <v>59</v>
      </c>
      <c r="E916" s="11">
        <v>10</v>
      </c>
      <c r="F916" s="11">
        <v>13</v>
      </c>
      <c r="G916" s="1" t="s">
        <v>84</v>
      </c>
      <c r="H916" s="1">
        <v>14112</v>
      </c>
      <c r="I916" s="1" t="s">
        <v>85</v>
      </c>
      <c r="J916" s="1">
        <v>4</v>
      </c>
      <c r="K916" s="1">
        <v>80</v>
      </c>
      <c r="L916" s="1" t="s">
        <v>76</v>
      </c>
      <c r="M916" s="2">
        <v>43977</v>
      </c>
      <c r="N916" s="1">
        <v>1</v>
      </c>
      <c r="O916" s="1">
        <v>30</v>
      </c>
      <c r="P916" s="1">
        <v>30</v>
      </c>
      <c r="Q916" s="1">
        <v>31</v>
      </c>
      <c r="R916" s="1">
        <v>330.86</v>
      </c>
      <c r="S916">
        <f t="shared" si="86"/>
        <v>10.907472527472528</v>
      </c>
      <c r="T916" s="1">
        <v>46.07</v>
      </c>
      <c r="U916" s="1">
        <v>16.12</v>
      </c>
      <c r="V916" s="10">
        <f t="shared" si="87"/>
        <v>1.5187912087912088</v>
      </c>
      <c r="W916" s="10">
        <f t="shared" si="88"/>
        <v>0.53142857142857147</v>
      </c>
      <c r="X916">
        <f t="shared" si="89"/>
        <v>0.22458797363383295</v>
      </c>
    </row>
    <row r="917" spans="1:24" x14ac:dyDescent="0.2">
      <c r="A917" s="1" t="s">
        <v>89</v>
      </c>
      <c r="B917" s="1">
        <v>44</v>
      </c>
      <c r="C917" s="12">
        <v>2</v>
      </c>
      <c r="D917" s="12" t="s">
        <v>59</v>
      </c>
      <c r="E917" s="11">
        <v>8</v>
      </c>
      <c r="F917" s="11">
        <v>11</v>
      </c>
      <c r="G917" s="1" t="s">
        <v>52</v>
      </c>
      <c r="H917" s="1">
        <v>13782</v>
      </c>
      <c r="I917" s="1" t="s">
        <v>29</v>
      </c>
      <c r="J917" s="1">
        <v>1</v>
      </c>
      <c r="K917" s="1">
        <v>81</v>
      </c>
      <c r="L917" s="1" t="s">
        <v>81</v>
      </c>
      <c r="M917" s="2">
        <v>43971</v>
      </c>
      <c r="N917" s="1">
        <v>1</v>
      </c>
      <c r="O917" s="1">
        <v>30</v>
      </c>
      <c r="P917" s="1">
        <v>30</v>
      </c>
      <c r="Q917" s="1">
        <v>30</v>
      </c>
      <c r="R917" s="1">
        <v>354.85</v>
      </c>
      <c r="S917">
        <f t="shared" si="86"/>
        <v>11.828333333333335</v>
      </c>
      <c r="T917" s="1">
        <v>46.69</v>
      </c>
      <c r="U917" s="1">
        <v>17.690000000000001</v>
      </c>
      <c r="V917" s="10">
        <f t="shared" si="87"/>
        <v>1.5563333333333333</v>
      </c>
      <c r="W917" s="10">
        <f t="shared" si="88"/>
        <v>0.58966666666666667</v>
      </c>
      <c r="X917">
        <f t="shared" si="89"/>
        <v>0.28334424616280235</v>
      </c>
    </row>
    <row r="918" spans="1:24" x14ac:dyDescent="0.2">
      <c r="A918" s="1" t="s">
        <v>89</v>
      </c>
      <c r="B918" s="1">
        <v>44</v>
      </c>
      <c r="C918" s="12">
        <v>2</v>
      </c>
      <c r="D918" s="12" t="s">
        <v>59</v>
      </c>
      <c r="E918" s="11">
        <v>8</v>
      </c>
      <c r="F918" s="11">
        <v>11</v>
      </c>
      <c r="G918" s="1" t="s">
        <v>52</v>
      </c>
      <c r="H918" s="1">
        <v>13787</v>
      </c>
      <c r="I918" s="1" t="s">
        <v>29</v>
      </c>
      <c r="J918" s="1">
        <v>1</v>
      </c>
      <c r="K918" s="1">
        <v>81</v>
      </c>
      <c r="L918" s="1" t="s">
        <v>77</v>
      </c>
      <c r="M918" s="2">
        <v>43971</v>
      </c>
      <c r="N918" s="1">
        <v>1</v>
      </c>
      <c r="O918" s="1">
        <v>30</v>
      </c>
      <c r="P918" s="1">
        <v>30</v>
      </c>
      <c r="Q918" s="1">
        <v>30</v>
      </c>
      <c r="R918" s="1">
        <v>357.16</v>
      </c>
      <c r="S918">
        <f t="shared" si="86"/>
        <v>11.905333333333335</v>
      </c>
      <c r="T918" s="1">
        <v>41.18</v>
      </c>
      <c r="U918" s="1">
        <v>19.72</v>
      </c>
      <c r="V918" s="10">
        <f t="shared" si="87"/>
        <v>1.3726666666666667</v>
      </c>
      <c r="W918" s="10">
        <f t="shared" si="88"/>
        <v>0.65733333333333333</v>
      </c>
      <c r="X918">
        <f t="shared" si="89"/>
        <v>0.31055249421107545</v>
      </c>
    </row>
    <row r="919" spans="1:24" x14ac:dyDescent="0.2">
      <c r="A919" s="1" t="s">
        <v>89</v>
      </c>
      <c r="B919" s="1">
        <v>44</v>
      </c>
      <c r="C919" s="12">
        <v>2</v>
      </c>
      <c r="D919" s="12" t="s">
        <v>59</v>
      </c>
      <c r="E919" s="11">
        <v>4</v>
      </c>
      <c r="F919" s="11">
        <v>8</v>
      </c>
      <c r="G919" s="1" t="s">
        <v>51</v>
      </c>
      <c r="H919" s="1">
        <v>13067</v>
      </c>
      <c r="I919" s="1" t="s">
        <v>14</v>
      </c>
      <c r="J919" s="1">
        <v>1</v>
      </c>
      <c r="K919" s="1">
        <v>81</v>
      </c>
      <c r="L919" s="1" t="s">
        <v>66</v>
      </c>
      <c r="M919" s="2">
        <v>43975</v>
      </c>
      <c r="N919" s="1">
        <v>1</v>
      </c>
      <c r="O919" s="1">
        <v>30</v>
      </c>
      <c r="P919" s="1">
        <v>30</v>
      </c>
      <c r="Q919" s="1">
        <v>31</v>
      </c>
      <c r="R919" s="1">
        <v>361.77</v>
      </c>
      <c r="S919">
        <f t="shared" si="86"/>
        <v>11.926483516483517</v>
      </c>
      <c r="T919" s="1">
        <v>42.8</v>
      </c>
      <c r="U919" s="1">
        <v>21.4</v>
      </c>
      <c r="V919" s="10">
        <f t="shared" si="87"/>
        <v>1.4109890109890109</v>
      </c>
      <c r="W919" s="10">
        <f t="shared" si="88"/>
        <v>0.70549450549450543</v>
      </c>
      <c r="X919">
        <f t="shared" si="89"/>
        <v>0.36771345821093859</v>
      </c>
    </row>
    <row r="920" spans="1:24" x14ac:dyDescent="0.2">
      <c r="A920" s="1" t="s">
        <v>89</v>
      </c>
      <c r="B920" s="1">
        <v>44</v>
      </c>
      <c r="C920" s="12">
        <v>2</v>
      </c>
      <c r="D920" s="12" t="s">
        <v>59</v>
      </c>
      <c r="E920" s="11">
        <v>8</v>
      </c>
      <c r="F920" s="11">
        <v>11</v>
      </c>
      <c r="G920" s="1" t="s">
        <v>52</v>
      </c>
      <c r="H920" s="1">
        <v>13784</v>
      </c>
      <c r="I920" s="1" t="s">
        <v>29</v>
      </c>
      <c r="J920" s="1">
        <v>1</v>
      </c>
      <c r="K920" s="1">
        <v>81</v>
      </c>
      <c r="L920" s="1" t="s">
        <v>58</v>
      </c>
      <c r="M920" s="2">
        <v>43975</v>
      </c>
      <c r="N920" s="1">
        <v>1</v>
      </c>
      <c r="O920" s="1">
        <v>30</v>
      </c>
      <c r="P920" s="1">
        <v>30</v>
      </c>
      <c r="Q920" s="1">
        <v>31</v>
      </c>
      <c r="R920" s="1">
        <v>333.37</v>
      </c>
      <c r="S920">
        <f t="shared" si="86"/>
        <v>10.99021978021978</v>
      </c>
      <c r="T920" s="1">
        <v>42.95</v>
      </c>
      <c r="U920" s="1">
        <v>18.79</v>
      </c>
      <c r="V920" s="10">
        <f t="shared" si="87"/>
        <v>1.415934065934066</v>
      </c>
      <c r="W920" s="10">
        <f t="shared" si="88"/>
        <v>0.61945054945054945</v>
      </c>
      <c r="X920">
        <f t="shared" si="89"/>
        <v>0.28448209520653805</v>
      </c>
    </row>
    <row r="921" spans="1:24" x14ac:dyDescent="0.2">
      <c r="A921" s="1" t="s">
        <v>89</v>
      </c>
      <c r="B921" s="1">
        <v>44</v>
      </c>
      <c r="C921" s="12">
        <v>2</v>
      </c>
      <c r="D921" s="12" t="s">
        <v>59</v>
      </c>
      <c r="E921" s="11">
        <v>4</v>
      </c>
      <c r="F921" s="11">
        <v>8</v>
      </c>
      <c r="G921" s="1" t="s">
        <v>51</v>
      </c>
      <c r="H921" s="1">
        <v>13079</v>
      </c>
      <c r="I921" s="1" t="s">
        <v>14</v>
      </c>
      <c r="J921" s="1">
        <v>2</v>
      </c>
      <c r="K921" s="1">
        <v>82</v>
      </c>
      <c r="L921" s="1" t="s">
        <v>66</v>
      </c>
      <c r="M921" s="2">
        <v>43969</v>
      </c>
      <c r="N921" s="1">
        <v>4</v>
      </c>
      <c r="O921" s="1">
        <v>30</v>
      </c>
      <c r="P921" s="1">
        <v>30</v>
      </c>
      <c r="Q921" s="1">
        <v>31</v>
      </c>
      <c r="R921" s="1">
        <v>351.78</v>
      </c>
      <c r="S921">
        <f t="shared" si="86"/>
        <v>11.597142857142856</v>
      </c>
      <c r="T921" s="1">
        <v>44.78</v>
      </c>
      <c r="U921" s="1">
        <v>17.89</v>
      </c>
      <c r="V921" s="10">
        <f t="shared" si="87"/>
        <v>1.4762637362637363</v>
      </c>
      <c r="W921" s="10">
        <f t="shared" si="88"/>
        <v>0.58978021978021977</v>
      </c>
      <c r="X921">
        <f t="shared" si="89"/>
        <v>0.2688703917051577</v>
      </c>
    </row>
    <row r="922" spans="1:24" x14ac:dyDescent="0.2">
      <c r="A922" s="1" t="s">
        <v>89</v>
      </c>
      <c r="B922" s="1">
        <v>44</v>
      </c>
      <c r="C922" s="12">
        <v>2</v>
      </c>
      <c r="D922" s="12" t="s">
        <v>59</v>
      </c>
      <c r="E922" s="11">
        <v>8</v>
      </c>
      <c r="F922" s="11">
        <v>11</v>
      </c>
      <c r="G922" s="1" t="s">
        <v>52</v>
      </c>
      <c r="H922" s="1">
        <v>13792</v>
      </c>
      <c r="I922" s="1" t="s">
        <v>29</v>
      </c>
      <c r="J922" s="1">
        <v>2</v>
      </c>
      <c r="K922" s="1">
        <v>82</v>
      </c>
      <c r="L922" s="1" t="s">
        <v>68</v>
      </c>
      <c r="M922" s="2">
        <v>43973</v>
      </c>
      <c r="N922" s="1">
        <v>1</v>
      </c>
      <c r="O922" s="1">
        <v>29</v>
      </c>
      <c r="P922" s="1">
        <v>30</v>
      </c>
      <c r="Q922" s="1">
        <v>29</v>
      </c>
      <c r="R922" s="1">
        <v>332.85</v>
      </c>
      <c r="S922">
        <f t="shared" si="86"/>
        <v>11.347159090909091</v>
      </c>
      <c r="T922" s="1">
        <v>48.26</v>
      </c>
      <c r="U922" s="1">
        <v>22.09</v>
      </c>
      <c r="V922" s="10">
        <f t="shared" si="87"/>
        <v>1.6452272727272728</v>
      </c>
      <c r="W922" s="10">
        <f t="shared" si="88"/>
        <v>0.7530681818181818</v>
      </c>
      <c r="X922">
        <f t="shared" si="89"/>
        <v>0.48853211590117218</v>
      </c>
    </row>
    <row r="923" spans="1:24" x14ac:dyDescent="0.2">
      <c r="A923" s="1" t="s">
        <v>89</v>
      </c>
      <c r="B923" s="1">
        <v>44</v>
      </c>
      <c r="C923" s="12">
        <v>2</v>
      </c>
      <c r="D923" s="12" t="s">
        <v>59</v>
      </c>
      <c r="E923" s="11">
        <v>4</v>
      </c>
      <c r="F923" s="11">
        <v>8</v>
      </c>
      <c r="G923" s="1" t="s">
        <v>51</v>
      </c>
      <c r="H923" s="1">
        <v>13073</v>
      </c>
      <c r="I923" s="1" t="s">
        <v>14</v>
      </c>
      <c r="J923" s="1">
        <v>2</v>
      </c>
      <c r="K923" s="1">
        <v>82</v>
      </c>
      <c r="L923" s="1" t="s">
        <v>80</v>
      </c>
      <c r="M923" s="2">
        <v>43975</v>
      </c>
      <c r="N923" s="1">
        <v>4</v>
      </c>
      <c r="O923" s="1">
        <v>30</v>
      </c>
      <c r="P923" s="1">
        <v>29</v>
      </c>
      <c r="Q923" s="1">
        <v>30</v>
      </c>
      <c r="R923" s="1">
        <v>332.22</v>
      </c>
      <c r="S923">
        <f t="shared" si="86"/>
        <v>11.198426966292136</v>
      </c>
      <c r="T923" s="1">
        <v>41.73</v>
      </c>
      <c r="U923" s="1">
        <v>19.8</v>
      </c>
      <c r="V923" s="10">
        <f t="shared" si="87"/>
        <v>1.406629213483146</v>
      </c>
      <c r="W923" s="10">
        <f t="shared" si="88"/>
        <v>0.66741573033707868</v>
      </c>
      <c r="X923">
        <f t="shared" si="89"/>
        <v>0.32807348483290327</v>
      </c>
    </row>
    <row r="924" spans="1:24" x14ac:dyDescent="0.2">
      <c r="A924" s="1" t="s">
        <v>89</v>
      </c>
      <c r="B924" s="1">
        <v>44</v>
      </c>
      <c r="C924" s="12">
        <v>2</v>
      </c>
      <c r="D924" s="12" t="s">
        <v>59</v>
      </c>
      <c r="E924" s="11">
        <v>4</v>
      </c>
      <c r="F924" s="11">
        <v>8</v>
      </c>
      <c r="G924" s="1" t="s">
        <v>51</v>
      </c>
      <c r="H924" s="1">
        <v>13088</v>
      </c>
      <c r="I924" s="1" t="s">
        <v>14</v>
      </c>
      <c r="J924" s="1">
        <v>3</v>
      </c>
      <c r="K924" s="1">
        <v>83</v>
      </c>
      <c r="L924" s="1" t="s">
        <v>61</v>
      </c>
      <c r="M924" s="2">
        <v>43973</v>
      </c>
      <c r="N924" s="1">
        <v>2</v>
      </c>
      <c r="O924" s="1">
        <v>29</v>
      </c>
      <c r="P924" s="1">
        <v>30</v>
      </c>
      <c r="Q924" s="1">
        <v>30</v>
      </c>
      <c r="R924" s="1">
        <v>356.41</v>
      </c>
      <c r="S924">
        <f t="shared" si="86"/>
        <v>12.013820224719101</v>
      </c>
      <c r="T924" s="1">
        <v>54.71</v>
      </c>
      <c r="U924" s="1">
        <v>19.920000000000002</v>
      </c>
      <c r="V924" s="10">
        <f t="shared" si="87"/>
        <v>1.8441573033707865</v>
      </c>
      <c r="W924" s="10">
        <f t="shared" si="88"/>
        <v>0.67146067415730337</v>
      </c>
      <c r="X924">
        <f t="shared" si="89"/>
        <v>0.43534919875012285</v>
      </c>
    </row>
    <row r="925" spans="1:24" x14ac:dyDescent="0.2">
      <c r="A925" s="1" t="s">
        <v>89</v>
      </c>
      <c r="B925" s="1">
        <v>44</v>
      </c>
      <c r="C925" s="12">
        <v>2</v>
      </c>
      <c r="D925" s="12" t="s">
        <v>59</v>
      </c>
      <c r="E925" s="11">
        <v>8</v>
      </c>
      <c r="F925" s="11">
        <v>11</v>
      </c>
      <c r="G925" s="1" t="s">
        <v>52</v>
      </c>
      <c r="H925" s="1">
        <v>13809</v>
      </c>
      <c r="I925" s="1" t="s">
        <v>29</v>
      </c>
      <c r="J925" s="1">
        <v>3</v>
      </c>
      <c r="K925" s="1">
        <v>83</v>
      </c>
      <c r="L925" s="1" t="s">
        <v>74</v>
      </c>
      <c r="M925" s="2">
        <v>43977</v>
      </c>
      <c r="N925" s="1">
        <v>1</v>
      </c>
      <c r="O925" s="1">
        <v>30</v>
      </c>
      <c r="P925" s="1">
        <v>30</v>
      </c>
      <c r="Q925" s="1">
        <v>30</v>
      </c>
      <c r="R925" s="1">
        <v>352.62</v>
      </c>
      <c r="S925">
        <f t="shared" si="86"/>
        <v>11.754</v>
      </c>
      <c r="T925" s="1">
        <v>50.16</v>
      </c>
      <c r="U925" s="1">
        <v>17.12</v>
      </c>
      <c r="V925" s="10">
        <f t="shared" si="87"/>
        <v>1.6719999999999999</v>
      </c>
      <c r="W925" s="10">
        <f t="shared" si="88"/>
        <v>0.57066666666666666</v>
      </c>
      <c r="X925">
        <f t="shared" si="89"/>
        <v>0.28510176547303168</v>
      </c>
    </row>
    <row r="926" spans="1:24" x14ac:dyDescent="0.2">
      <c r="A926" s="1" t="s">
        <v>89</v>
      </c>
      <c r="B926" s="1">
        <v>44</v>
      </c>
      <c r="C926" s="12">
        <v>2</v>
      </c>
      <c r="D926" s="12" t="s">
        <v>59</v>
      </c>
      <c r="E926" s="11">
        <v>4</v>
      </c>
      <c r="F926" s="11">
        <v>8</v>
      </c>
      <c r="G926" s="1" t="s">
        <v>51</v>
      </c>
      <c r="H926" s="1">
        <v>13094</v>
      </c>
      <c r="I926" s="1" t="s">
        <v>14</v>
      </c>
      <c r="J926" s="1">
        <v>4</v>
      </c>
      <c r="K926" s="1">
        <v>84</v>
      </c>
      <c r="L926" s="1" t="s">
        <v>73</v>
      </c>
      <c r="M926" s="2">
        <v>43973</v>
      </c>
      <c r="N926" s="1">
        <v>2</v>
      </c>
      <c r="O926" s="1">
        <v>30</v>
      </c>
      <c r="P926" s="1">
        <v>30</v>
      </c>
      <c r="Q926" s="1">
        <v>30</v>
      </c>
      <c r="R926" s="1">
        <v>299.08</v>
      </c>
      <c r="S926">
        <f t="shared" si="86"/>
        <v>9.9693333333333332</v>
      </c>
      <c r="T926" s="1">
        <v>38.28</v>
      </c>
      <c r="U926" s="1">
        <v>18.03</v>
      </c>
      <c r="V926" s="10">
        <f t="shared" si="87"/>
        <v>1.276</v>
      </c>
      <c r="W926" s="10">
        <f t="shared" si="88"/>
        <v>0.60100000000000009</v>
      </c>
      <c r="X926">
        <f t="shared" si="89"/>
        <v>0.24132273611606839</v>
      </c>
    </row>
    <row r="927" spans="1:24" x14ac:dyDescent="0.2">
      <c r="A927" s="1" t="s">
        <v>89</v>
      </c>
      <c r="B927" s="1">
        <v>44</v>
      </c>
      <c r="C927" s="12">
        <v>2</v>
      </c>
      <c r="D927" s="12" t="s">
        <v>59</v>
      </c>
      <c r="E927" s="11">
        <v>5</v>
      </c>
      <c r="F927" s="11">
        <v>5</v>
      </c>
      <c r="G927" s="1" t="s">
        <v>51</v>
      </c>
      <c r="H927" s="1">
        <v>13112</v>
      </c>
      <c r="I927" s="1" t="s">
        <v>15</v>
      </c>
      <c r="J927" s="1">
        <v>1</v>
      </c>
      <c r="K927" s="1">
        <v>85</v>
      </c>
      <c r="L927" s="1" t="s">
        <v>58</v>
      </c>
      <c r="M927" s="2">
        <v>43973</v>
      </c>
      <c r="N927" s="1">
        <v>1</v>
      </c>
      <c r="O927" s="1">
        <v>31</v>
      </c>
      <c r="P927" s="1">
        <v>30</v>
      </c>
      <c r="Q927" s="1">
        <v>30</v>
      </c>
      <c r="R927" s="1">
        <v>349.92</v>
      </c>
      <c r="S927">
        <f t="shared" si="86"/>
        <v>11.535824175824176</v>
      </c>
      <c r="T927" s="1">
        <v>37.799999999999997</v>
      </c>
      <c r="U927" s="1">
        <v>22.2</v>
      </c>
      <c r="V927" s="10">
        <f t="shared" si="87"/>
        <v>1.2461538461538462</v>
      </c>
      <c r="W927" s="10">
        <f t="shared" si="88"/>
        <v>0.73186813186813182</v>
      </c>
      <c r="X927">
        <f t="shared" si="89"/>
        <v>0.34949096930418289</v>
      </c>
    </row>
    <row r="928" spans="1:24" x14ac:dyDescent="0.2">
      <c r="A928" s="1" t="s">
        <v>89</v>
      </c>
      <c r="B928" s="1">
        <v>44</v>
      </c>
      <c r="C928" s="12">
        <v>2</v>
      </c>
      <c r="D928" s="12" t="s">
        <v>59</v>
      </c>
      <c r="E928" s="11">
        <v>1</v>
      </c>
      <c r="F928" s="11">
        <v>2</v>
      </c>
      <c r="G928" s="1" t="s">
        <v>50</v>
      </c>
      <c r="H928" s="1">
        <v>12404</v>
      </c>
      <c r="I928" s="1" t="s">
        <v>4</v>
      </c>
      <c r="J928" s="1">
        <v>2</v>
      </c>
      <c r="K928" s="1">
        <v>86</v>
      </c>
      <c r="L928" s="1" t="s">
        <v>61</v>
      </c>
      <c r="M928" s="2">
        <v>43955</v>
      </c>
      <c r="N928" s="1">
        <v>2</v>
      </c>
      <c r="O928" s="1">
        <v>30</v>
      </c>
      <c r="P928" s="1">
        <v>30</v>
      </c>
      <c r="Q928" s="1">
        <v>30</v>
      </c>
      <c r="R928" s="1">
        <v>361.82</v>
      </c>
      <c r="S928">
        <f t="shared" si="86"/>
        <v>12.060666666666666</v>
      </c>
      <c r="T928" s="1">
        <v>42.06</v>
      </c>
      <c r="U928" s="1">
        <v>24.6</v>
      </c>
      <c r="V928" s="10">
        <f t="shared" si="87"/>
        <v>1.4020000000000001</v>
      </c>
      <c r="W928" s="10">
        <f t="shared" si="88"/>
        <v>0.82000000000000006</v>
      </c>
      <c r="X928">
        <f t="shared" si="89"/>
        <v>0.49359907903063927</v>
      </c>
    </row>
    <row r="929" spans="1:24" x14ac:dyDescent="0.2">
      <c r="A929" s="1" t="s">
        <v>89</v>
      </c>
      <c r="B929" s="1">
        <v>44</v>
      </c>
      <c r="C929" s="12">
        <v>2</v>
      </c>
      <c r="D929" s="12" t="s">
        <v>59</v>
      </c>
      <c r="E929" s="11">
        <v>1</v>
      </c>
      <c r="F929" s="11">
        <v>2</v>
      </c>
      <c r="G929" s="1" t="s">
        <v>50</v>
      </c>
      <c r="H929" s="1">
        <v>12397</v>
      </c>
      <c r="I929" s="1" t="s">
        <v>4</v>
      </c>
      <c r="J929" s="1">
        <v>2</v>
      </c>
      <c r="K929" s="1">
        <v>86</v>
      </c>
      <c r="L929" s="1" t="s">
        <v>72</v>
      </c>
      <c r="M929" s="2">
        <v>43959</v>
      </c>
      <c r="N929" s="1">
        <v>3</v>
      </c>
      <c r="O929" s="1">
        <v>30</v>
      </c>
      <c r="P929" s="1">
        <v>30</v>
      </c>
      <c r="Q929" s="1">
        <v>30</v>
      </c>
      <c r="R929" s="1">
        <v>363.65</v>
      </c>
      <c r="S929">
        <f t="shared" si="86"/>
        <v>12.121666666666666</v>
      </c>
      <c r="T929" s="1">
        <v>46.1</v>
      </c>
      <c r="U929" s="1">
        <v>25.5</v>
      </c>
      <c r="V929" s="10">
        <f t="shared" si="87"/>
        <v>1.5366666666666666</v>
      </c>
      <c r="W929" s="10">
        <f t="shared" si="88"/>
        <v>0.85</v>
      </c>
      <c r="X929">
        <f t="shared" si="89"/>
        <v>0.5813211772848812</v>
      </c>
    </row>
    <row r="930" spans="1:24" x14ac:dyDescent="0.2">
      <c r="A930" s="1" t="s">
        <v>89</v>
      </c>
      <c r="B930" s="1">
        <v>44</v>
      </c>
      <c r="C930" s="12">
        <v>2</v>
      </c>
      <c r="D930" s="12" t="s">
        <v>59</v>
      </c>
      <c r="E930" s="11">
        <v>5</v>
      </c>
      <c r="F930" s="11">
        <v>5</v>
      </c>
      <c r="G930" s="1" t="s">
        <v>51</v>
      </c>
      <c r="H930" s="1">
        <v>13121</v>
      </c>
      <c r="I930" s="1" t="s">
        <v>15</v>
      </c>
      <c r="J930" s="1">
        <v>2</v>
      </c>
      <c r="K930" s="1">
        <v>86</v>
      </c>
      <c r="L930" s="1" t="s">
        <v>62</v>
      </c>
      <c r="M930" s="2">
        <v>43971</v>
      </c>
      <c r="N930" s="1">
        <v>1</v>
      </c>
      <c r="O930" s="1">
        <v>30</v>
      </c>
      <c r="P930" s="1">
        <v>31</v>
      </c>
      <c r="Q930" s="1">
        <v>30</v>
      </c>
      <c r="R930" s="1">
        <v>360.47</v>
      </c>
      <c r="S930">
        <f t="shared" si="86"/>
        <v>11.883626373626376</v>
      </c>
      <c r="T930" s="1">
        <v>47.07</v>
      </c>
      <c r="U930" s="1">
        <v>25.71</v>
      </c>
      <c r="V930" s="10">
        <f t="shared" si="87"/>
        <v>1.5517582417582418</v>
      </c>
      <c r="W930" s="10">
        <f t="shared" si="88"/>
        <v>0.84758241758241759</v>
      </c>
      <c r="X930">
        <f t="shared" si="89"/>
        <v>0.58369579026347507</v>
      </c>
    </row>
    <row r="931" spans="1:24" x14ac:dyDescent="0.2">
      <c r="A931" s="1" t="s">
        <v>89</v>
      </c>
      <c r="B931" s="1">
        <v>44</v>
      </c>
      <c r="C931" s="12">
        <v>2</v>
      </c>
      <c r="D931" s="12" t="s">
        <v>59</v>
      </c>
      <c r="E931" s="11">
        <v>5</v>
      </c>
      <c r="F931" s="11">
        <v>5</v>
      </c>
      <c r="G931" s="1" t="s">
        <v>51</v>
      </c>
      <c r="H931" s="1">
        <v>13124</v>
      </c>
      <c r="I931" s="1" t="s">
        <v>15</v>
      </c>
      <c r="J931" s="1">
        <v>2</v>
      </c>
      <c r="K931" s="1">
        <v>86</v>
      </c>
      <c r="L931" s="1" t="s">
        <v>58</v>
      </c>
      <c r="M931" s="2">
        <v>43973</v>
      </c>
      <c r="N931" s="1">
        <v>1</v>
      </c>
      <c r="O931" s="1">
        <v>29</v>
      </c>
      <c r="P931" s="1">
        <v>31</v>
      </c>
      <c r="Q931" s="1">
        <v>30</v>
      </c>
      <c r="R931" s="1">
        <v>342.41</v>
      </c>
      <c r="S931">
        <f t="shared" si="86"/>
        <v>11.413666666666668</v>
      </c>
      <c r="T931" s="1">
        <v>48.76</v>
      </c>
      <c r="U931" s="1">
        <v>25.3</v>
      </c>
      <c r="V931" s="10">
        <f t="shared" si="87"/>
        <v>1.6253333333333333</v>
      </c>
      <c r="W931" s="10">
        <f t="shared" si="88"/>
        <v>0.84333333333333338</v>
      </c>
      <c r="X931">
        <f t="shared" si="89"/>
        <v>0.60525668858139225</v>
      </c>
    </row>
    <row r="932" spans="1:24" x14ac:dyDescent="0.2">
      <c r="A932" s="1" t="s">
        <v>89</v>
      </c>
      <c r="B932" s="1">
        <v>44</v>
      </c>
      <c r="C932" s="12">
        <v>2</v>
      </c>
      <c r="D932" s="12" t="s">
        <v>59</v>
      </c>
      <c r="E932" s="11">
        <v>1</v>
      </c>
      <c r="F932" s="11">
        <v>2</v>
      </c>
      <c r="G932" s="1" t="s">
        <v>50</v>
      </c>
      <c r="H932" s="1">
        <v>12415</v>
      </c>
      <c r="I932" s="1" t="s">
        <v>4</v>
      </c>
      <c r="J932" s="1">
        <v>3</v>
      </c>
      <c r="K932" s="1">
        <v>87</v>
      </c>
      <c r="L932" s="1" t="s">
        <v>75</v>
      </c>
      <c r="M932" s="2">
        <v>43955</v>
      </c>
      <c r="N932" s="1">
        <v>1</v>
      </c>
      <c r="O932" s="1">
        <v>29</v>
      </c>
      <c r="P932" s="1">
        <v>30</v>
      </c>
      <c r="Q932" s="1">
        <v>30</v>
      </c>
      <c r="R932" s="1">
        <v>350.55</v>
      </c>
      <c r="S932">
        <f t="shared" si="86"/>
        <v>11.81629213483146</v>
      </c>
      <c r="T932" s="1">
        <v>46.14</v>
      </c>
      <c r="U932" s="1">
        <v>26.93</v>
      </c>
      <c r="V932" s="10">
        <f t="shared" si="87"/>
        <v>1.5552808988764044</v>
      </c>
      <c r="W932" s="10">
        <f t="shared" si="88"/>
        <v>0.90775280898876398</v>
      </c>
      <c r="X932">
        <f t="shared" si="89"/>
        <v>0.67103112293125877</v>
      </c>
    </row>
    <row r="933" spans="1:24" x14ac:dyDescent="0.2">
      <c r="A933" s="1" t="s">
        <v>89</v>
      </c>
      <c r="B933" s="1">
        <v>44</v>
      </c>
      <c r="C933" s="12">
        <v>2</v>
      </c>
      <c r="D933" s="12" t="s">
        <v>59</v>
      </c>
      <c r="E933" s="11">
        <v>5</v>
      </c>
      <c r="F933" s="11">
        <v>5</v>
      </c>
      <c r="G933" s="1" t="s">
        <v>51</v>
      </c>
      <c r="H933" s="1">
        <v>13138</v>
      </c>
      <c r="I933" s="1" t="s">
        <v>15</v>
      </c>
      <c r="J933" s="1">
        <v>3</v>
      </c>
      <c r="K933" s="1">
        <v>87</v>
      </c>
      <c r="L933" s="1" t="s">
        <v>63</v>
      </c>
      <c r="M933" s="2">
        <v>43973</v>
      </c>
      <c r="N933" s="1">
        <v>3</v>
      </c>
      <c r="O933" s="1">
        <v>31</v>
      </c>
      <c r="P933" s="1">
        <v>30</v>
      </c>
      <c r="Q933" s="1">
        <v>30</v>
      </c>
      <c r="R933" s="1">
        <v>348.57</v>
      </c>
      <c r="S933">
        <f t="shared" si="86"/>
        <v>11.491318681318681</v>
      </c>
      <c r="T933" s="1">
        <v>47.2</v>
      </c>
      <c r="U933" s="1">
        <v>19.420000000000002</v>
      </c>
      <c r="V933" s="10">
        <f t="shared" si="87"/>
        <v>1.5560439560439563</v>
      </c>
      <c r="W933" s="10">
        <f t="shared" si="88"/>
        <v>0.64021978021978032</v>
      </c>
      <c r="X933">
        <f t="shared" si="89"/>
        <v>0.33394785578188724</v>
      </c>
    </row>
    <row r="934" spans="1:24" x14ac:dyDescent="0.2">
      <c r="A934" s="1" t="s">
        <v>89</v>
      </c>
      <c r="B934" s="1">
        <v>44</v>
      </c>
      <c r="C934" s="12">
        <v>2</v>
      </c>
      <c r="D934" s="12" t="s">
        <v>59</v>
      </c>
      <c r="E934" s="11">
        <v>1</v>
      </c>
      <c r="F934" s="11">
        <v>2</v>
      </c>
      <c r="G934" s="1" t="s">
        <v>50</v>
      </c>
      <c r="H934" s="1">
        <v>12425</v>
      </c>
      <c r="I934" s="1" t="s">
        <v>4</v>
      </c>
      <c r="J934" s="1">
        <v>4</v>
      </c>
      <c r="K934" s="1">
        <v>88</v>
      </c>
      <c r="L934" s="1" t="s">
        <v>80</v>
      </c>
      <c r="M934" s="2">
        <v>43957</v>
      </c>
      <c r="N934" s="1">
        <v>4</v>
      </c>
      <c r="O934" s="1">
        <v>30</v>
      </c>
      <c r="P934" s="1">
        <v>30</v>
      </c>
      <c r="Q934" s="1">
        <v>31</v>
      </c>
      <c r="R934" s="1">
        <v>362.36</v>
      </c>
      <c r="S934">
        <f t="shared" si="86"/>
        <v>11.945934065934066</v>
      </c>
      <c r="T934" s="1">
        <v>53.71</v>
      </c>
      <c r="U934" s="1">
        <v>27.73</v>
      </c>
      <c r="V934" s="10">
        <f t="shared" si="87"/>
        <v>1.7706593406593407</v>
      </c>
      <c r="W934" s="10">
        <f t="shared" si="88"/>
        <v>0.91417582417582421</v>
      </c>
      <c r="X934">
        <f t="shared" si="89"/>
        <v>0.77480622453356385</v>
      </c>
    </row>
    <row r="935" spans="1:24" x14ac:dyDescent="0.2">
      <c r="A935" s="1" t="s">
        <v>89</v>
      </c>
      <c r="B935" s="1">
        <v>44</v>
      </c>
      <c r="C935" s="12">
        <v>2</v>
      </c>
      <c r="D935" s="12" t="s">
        <v>59</v>
      </c>
      <c r="E935" s="11">
        <v>1</v>
      </c>
      <c r="F935" s="11">
        <v>2</v>
      </c>
      <c r="G935" s="1" t="s">
        <v>50</v>
      </c>
      <c r="H935" s="1">
        <v>12430</v>
      </c>
      <c r="I935" s="1" t="s">
        <v>4</v>
      </c>
      <c r="J935" s="1">
        <v>4</v>
      </c>
      <c r="K935" s="1">
        <v>88</v>
      </c>
      <c r="L935" s="1" t="s">
        <v>78</v>
      </c>
      <c r="M935" s="2">
        <v>43957</v>
      </c>
      <c r="N935" s="1">
        <v>4</v>
      </c>
      <c r="O935" s="1">
        <v>30</v>
      </c>
      <c r="P935" s="1">
        <v>30</v>
      </c>
      <c r="Q935" s="1">
        <v>31</v>
      </c>
      <c r="R935" s="1">
        <v>330.34</v>
      </c>
      <c r="S935">
        <f t="shared" si="86"/>
        <v>10.89032967032967</v>
      </c>
      <c r="T935" s="1">
        <v>54.04</v>
      </c>
      <c r="U935" s="1">
        <v>27.66</v>
      </c>
      <c r="V935" s="10">
        <f t="shared" si="87"/>
        <v>1.7815384615384615</v>
      </c>
      <c r="W935" s="10">
        <f t="shared" si="88"/>
        <v>0.91186813186813187</v>
      </c>
      <c r="X935">
        <f t="shared" si="89"/>
        <v>0.77563589889816253</v>
      </c>
    </row>
    <row r="936" spans="1:24" x14ac:dyDescent="0.2">
      <c r="A936" s="1" t="s">
        <v>89</v>
      </c>
      <c r="B936" s="1">
        <v>44</v>
      </c>
      <c r="C936" s="12">
        <v>2</v>
      </c>
      <c r="D936" s="12" t="s">
        <v>59</v>
      </c>
      <c r="E936" s="11">
        <v>5</v>
      </c>
      <c r="F936" s="11">
        <v>5</v>
      </c>
      <c r="G936" s="1" t="s">
        <v>51</v>
      </c>
      <c r="H936" s="1">
        <v>13151</v>
      </c>
      <c r="I936" s="1" t="s">
        <v>15</v>
      </c>
      <c r="J936" s="1">
        <v>4</v>
      </c>
      <c r="K936" s="1">
        <v>88</v>
      </c>
      <c r="L936" s="1" t="s">
        <v>77</v>
      </c>
      <c r="M936" s="2">
        <v>43971</v>
      </c>
      <c r="N936" s="1">
        <v>2</v>
      </c>
      <c r="O936" s="1">
        <v>30</v>
      </c>
      <c r="P936" s="1">
        <v>30</v>
      </c>
      <c r="Q936" s="1">
        <v>31</v>
      </c>
      <c r="R936" s="1">
        <v>345.86</v>
      </c>
      <c r="S936">
        <f t="shared" si="86"/>
        <v>11.401978021978023</v>
      </c>
      <c r="T936" s="1">
        <v>46.1</v>
      </c>
      <c r="U936" s="1">
        <v>17.46</v>
      </c>
      <c r="V936" s="10">
        <f t="shared" si="87"/>
        <v>1.5197802197802199</v>
      </c>
      <c r="W936" s="10">
        <f t="shared" si="88"/>
        <v>0.57560439560439569</v>
      </c>
      <c r="X936">
        <f t="shared" si="89"/>
        <v>0.26364990163386376</v>
      </c>
    </row>
    <row r="937" spans="1:24" x14ac:dyDescent="0.2">
      <c r="A937" s="1" t="s">
        <v>89</v>
      </c>
      <c r="B937" s="1">
        <v>44</v>
      </c>
      <c r="C937" s="12">
        <v>2</v>
      </c>
      <c r="D937" s="12" t="s">
        <v>59</v>
      </c>
      <c r="E937" s="11">
        <v>10</v>
      </c>
      <c r="F937" s="11">
        <v>15</v>
      </c>
      <c r="G937" s="1" t="s">
        <v>84</v>
      </c>
      <c r="H937" s="1">
        <v>14172</v>
      </c>
      <c r="I937" s="1" t="s">
        <v>88</v>
      </c>
      <c r="J937" s="1">
        <v>1</v>
      </c>
      <c r="K937" s="1">
        <v>89</v>
      </c>
      <c r="L937" s="1" t="s">
        <v>76</v>
      </c>
      <c r="M937" s="2">
        <v>43975</v>
      </c>
      <c r="N937" s="1">
        <v>3</v>
      </c>
      <c r="O937" s="1">
        <v>29</v>
      </c>
      <c r="P937" s="1">
        <v>31</v>
      </c>
      <c r="Q937" s="1">
        <v>30</v>
      </c>
      <c r="R937" s="1">
        <v>323.48</v>
      </c>
      <c r="S937">
        <f t="shared" si="86"/>
        <v>10.782666666666668</v>
      </c>
      <c r="T937" s="1">
        <v>38.909999999999997</v>
      </c>
      <c r="U937" s="1">
        <v>15.65</v>
      </c>
      <c r="V937" s="10">
        <f t="shared" si="87"/>
        <v>1.2969999999999999</v>
      </c>
      <c r="W937" s="10">
        <f t="shared" si="88"/>
        <v>0.52166666666666672</v>
      </c>
      <c r="X937">
        <f t="shared" si="89"/>
        <v>0.18480970454229698</v>
      </c>
    </row>
    <row r="938" spans="1:24" x14ac:dyDescent="0.2">
      <c r="A938" s="1" t="s">
        <v>89</v>
      </c>
      <c r="B938" s="1">
        <v>44</v>
      </c>
      <c r="C938" s="12">
        <v>2</v>
      </c>
      <c r="D938" s="12" t="s">
        <v>59</v>
      </c>
      <c r="E938" s="11">
        <v>7</v>
      </c>
      <c r="F938" s="11">
        <v>12</v>
      </c>
      <c r="G938" s="1" t="s">
        <v>52</v>
      </c>
      <c r="H938" s="1">
        <v>13645</v>
      </c>
      <c r="I938" s="1" t="s">
        <v>26</v>
      </c>
      <c r="J938" s="1">
        <v>2</v>
      </c>
      <c r="K938" s="1">
        <v>90</v>
      </c>
      <c r="L938" s="1" t="s">
        <v>69</v>
      </c>
      <c r="M938" s="2">
        <v>43971</v>
      </c>
      <c r="N938" s="1">
        <v>2</v>
      </c>
      <c r="O938" s="1">
        <v>30</v>
      </c>
      <c r="P938" s="1">
        <v>30</v>
      </c>
      <c r="Q938" s="1">
        <v>30</v>
      </c>
      <c r="R938" s="1">
        <v>315.04000000000002</v>
      </c>
      <c r="S938">
        <f t="shared" si="86"/>
        <v>10.501333333333333</v>
      </c>
      <c r="T938" s="1">
        <v>40.5</v>
      </c>
      <c r="U938" s="1">
        <v>17.46</v>
      </c>
      <c r="V938" s="10">
        <f t="shared" si="87"/>
        <v>1.35</v>
      </c>
      <c r="W938" s="10">
        <f t="shared" si="88"/>
        <v>0.58200000000000007</v>
      </c>
      <c r="X938">
        <f t="shared" si="89"/>
        <v>0.23942988674877361</v>
      </c>
    </row>
    <row r="939" spans="1:24" x14ac:dyDescent="0.2">
      <c r="A939" s="1" t="s">
        <v>89</v>
      </c>
      <c r="B939" s="1">
        <v>44</v>
      </c>
      <c r="C939" s="12">
        <v>2</v>
      </c>
      <c r="D939" s="12" t="s">
        <v>59</v>
      </c>
      <c r="E939" s="11">
        <v>7</v>
      </c>
      <c r="F939" s="11">
        <v>12</v>
      </c>
      <c r="G939" s="1" t="s">
        <v>52</v>
      </c>
      <c r="H939" s="1">
        <v>13655</v>
      </c>
      <c r="I939" s="1" t="s">
        <v>26</v>
      </c>
      <c r="J939" s="1">
        <v>2</v>
      </c>
      <c r="K939" s="1">
        <v>90</v>
      </c>
      <c r="L939" s="1" t="s">
        <v>77</v>
      </c>
      <c r="M939" s="2">
        <v>43975</v>
      </c>
      <c r="N939" s="1">
        <v>1</v>
      </c>
      <c r="O939" s="1">
        <v>30</v>
      </c>
      <c r="P939" s="1">
        <v>29</v>
      </c>
      <c r="Q939" s="1">
        <v>30</v>
      </c>
      <c r="R939" s="1">
        <v>360.99</v>
      </c>
      <c r="S939">
        <f t="shared" si="86"/>
        <v>12.168202247191012</v>
      </c>
      <c r="T939" s="1">
        <v>55.97</v>
      </c>
      <c r="U939" s="1">
        <v>22.47</v>
      </c>
      <c r="V939" s="10">
        <f t="shared" si="87"/>
        <v>1.8866292134831459</v>
      </c>
      <c r="W939" s="10">
        <f t="shared" si="88"/>
        <v>0.75741573033707854</v>
      </c>
      <c r="X939">
        <f t="shared" si="89"/>
        <v>0.56670079028272047</v>
      </c>
    </row>
    <row r="940" spans="1:24" x14ac:dyDescent="0.2">
      <c r="A940" s="1" t="s">
        <v>89</v>
      </c>
      <c r="B940" s="1">
        <v>44</v>
      </c>
      <c r="C940" s="12">
        <v>2</v>
      </c>
      <c r="D940" s="12" t="s">
        <v>59</v>
      </c>
      <c r="E940" s="11">
        <v>10</v>
      </c>
      <c r="F940" s="11">
        <v>15</v>
      </c>
      <c r="G940" s="1" t="s">
        <v>84</v>
      </c>
      <c r="H940" s="1">
        <v>14183</v>
      </c>
      <c r="I940" s="1" t="s">
        <v>88</v>
      </c>
      <c r="J940" s="1">
        <v>2</v>
      </c>
      <c r="K940" s="1">
        <v>90</v>
      </c>
      <c r="L940" s="1" t="s">
        <v>66</v>
      </c>
      <c r="M940" s="2">
        <v>43979</v>
      </c>
      <c r="N940" s="1">
        <v>4</v>
      </c>
      <c r="O940" s="1">
        <v>29</v>
      </c>
      <c r="P940" s="1">
        <v>29</v>
      </c>
      <c r="Q940" s="1">
        <v>29</v>
      </c>
      <c r="R940" s="1">
        <v>315.08999999999997</v>
      </c>
      <c r="S940">
        <f t="shared" si="86"/>
        <v>10.865172413793102</v>
      </c>
      <c r="T940" s="1">
        <v>40.31</v>
      </c>
      <c r="U940" s="1">
        <v>18.36</v>
      </c>
      <c r="V940" s="10">
        <f t="shared" si="87"/>
        <v>1.3900000000000001</v>
      </c>
      <c r="W940" s="10">
        <f t="shared" si="88"/>
        <v>0.63310344827586207</v>
      </c>
      <c r="X940">
        <f t="shared" si="89"/>
        <v>0.29171769980905976</v>
      </c>
    </row>
    <row r="941" spans="1:24" x14ac:dyDescent="0.2">
      <c r="A941" s="1" t="s">
        <v>89</v>
      </c>
      <c r="B941" s="1">
        <v>44</v>
      </c>
      <c r="C941" s="12">
        <v>2</v>
      </c>
      <c r="D941" s="12" t="s">
        <v>59</v>
      </c>
      <c r="E941" s="11">
        <v>7</v>
      </c>
      <c r="F941" s="11">
        <v>12</v>
      </c>
      <c r="G941" s="1" t="s">
        <v>52</v>
      </c>
      <c r="H941" s="1">
        <v>13661</v>
      </c>
      <c r="I941" s="1" t="s">
        <v>26</v>
      </c>
      <c r="J941" s="1">
        <v>3</v>
      </c>
      <c r="K941" s="1">
        <v>91</v>
      </c>
      <c r="L941" s="1" t="s">
        <v>62</v>
      </c>
      <c r="M941" s="2">
        <v>43973</v>
      </c>
      <c r="N941" s="1">
        <v>1</v>
      </c>
      <c r="O941" s="1">
        <v>30</v>
      </c>
      <c r="P941" s="1">
        <v>30</v>
      </c>
      <c r="Q941" s="1">
        <v>31</v>
      </c>
      <c r="R941" s="1">
        <v>358.84</v>
      </c>
      <c r="S941">
        <f t="shared" si="86"/>
        <v>11.82989010989011</v>
      </c>
      <c r="T941" s="1">
        <v>40.450000000000003</v>
      </c>
      <c r="U941" s="1">
        <v>15.3</v>
      </c>
      <c r="V941" s="10">
        <f t="shared" si="87"/>
        <v>1.3335164835164837</v>
      </c>
      <c r="W941" s="10">
        <f t="shared" si="88"/>
        <v>0.50439560439560449</v>
      </c>
      <c r="X941">
        <f t="shared" si="89"/>
        <v>0.17763952249271125</v>
      </c>
    </row>
    <row r="942" spans="1:24" x14ac:dyDescent="0.2">
      <c r="A942" s="1" t="s">
        <v>89</v>
      </c>
      <c r="B942" s="1">
        <v>44</v>
      </c>
      <c r="C942" s="12">
        <v>2</v>
      </c>
      <c r="D942" s="12" t="s">
        <v>59</v>
      </c>
      <c r="E942" s="11">
        <v>7</v>
      </c>
      <c r="F942" s="11">
        <v>12</v>
      </c>
      <c r="G942" s="1" t="s">
        <v>52</v>
      </c>
      <c r="H942" s="1">
        <v>13666</v>
      </c>
      <c r="I942" s="1" t="s">
        <v>26</v>
      </c>
      <c r="J942" s="1">
        <v>3</v>
      </c>
      <c r="K942" s="1">
        <v>91</v>
      </c>
      <c r="L942" s="1" t="s">
        <v>63</v>
      </c>
      <c r="M942" s="2">
        <v>43973</v>
      </c>
      <c r="N942" s="1">
        <v>1</v>
      </c>
      <c r="O942" s="1">
        <v>30</v>
      </c>
      <c r="P942" s="1">
        <v>30</v>
      </c>
      <c r="Q942" s="1">
        <v>31</v>
      </c>
      <c r="R942" s="1">
        <v>365.54</v>
      </c>
      <c r="S942">
        <f t="shared" si="86"/>
        <v>12.050769230769232</v>
      </c>
      <c r="T942" s="1">
        <v>44.15</v>
      </c>
      <c r="U942" s="1">
        <v>20.62</v>
      </c>
      <c r="V942" s="10">
        <f t="shared" si="87"/>
        <v>1.4554945054945054</v>
      </c>
      <c r="W942" s="10">
        <f t="shared" si="88"/>
        <v>0.67978021978021985</v>
      </c>
      <c r="X942">
        <f t="shared" si="89"/>
        <v>0.35216503891977141</v>
      </c>
    </row>
    <row r="943" spans="1:24" x14ac:dyDescent="0.2">
      <c r="A943" s="1" t="s">
        <v>89</v>
      </c>
      <c r="B943" s="1">
        <v>44</v>
      </c>
      <c r="C943" s="12">
        <v>2</v>
      </c>
      <c r="D943" s="12" t="s">
        <v>59</v>
      </c>
      <c r="E943" s="11">
        <v>10</v>
      </c>
      <c r="F943" s="11">
        <v>15</v>
      </c>
      <c r="G943" s="1" t="s">
        <v>84</v>
      </c>
      <c r="H943" s="1">
        <v>14186</v>
      </c>
      <c r="I943" s="1" t="s">
        <v>88</v>
      </c>
      <c r="J943" s="1">
        <v>3</v>
      </c>
      <c r="K943" s="1">
        <v>91</v>
      </c>
      <c r="L943" s="1" t="s">
        <v>73</v>
      </c>
      <c r="M943" s="2">
        <v>43979</v>
      </c>
      <c r="N943" s="1">
        <v>1</v>
      </c>
      <c r="O943" s="1">
        <v>30</v>
      </c>
      <c r="P943" s="1">
        <v>30</v>
      </c>
      <c r="Q943" s="1">
        <v>30</v>
      </c>
      <c r="R943" s="1">
        <v>332.89</v>
      </c>
      <c r="S943">
        <f t="shared" si="86"/>
        <v>11.096333333333332</v>
      </c>
      <c r="T943" s="1">
        <v>41.23</v>
      </c>
      <c r="U943" s="1">
        <v>18.97</v>
      </c>
      <c r="V943" s="10">
        <f t="shared" si="87"/>
        <v>1.3743333333333332</v>
      </c>
      <c r="W943" s="10">
        <f t="shared" si="88"/>
        <v>0.6323333333333333</v>
      </c>
      <c r="X943">
        <f t="shared" si="89"/>
        <v>0.28772848217695135</v>
      </c>
    </row>
    <row r="944" spans="1:24" x14ac:dyDescent="0.2">
      <c r="A944" s="1" t="s">
        <v>89</v>
      </c>
      <c r="B944" s="1">
        <v>44</v>
      </c>
      <c r="C944" s="12">
        <v>2</v>
      </c>
      <c r="D944" s="12" t="s">
        <v>59</v>
      </c>
      <c r="E944" s="11">
        <v>10</v>
      </c>
      <c r="F944" s="11">
        <v>15</v>
      </c>
      <c r="G944" s="1" t="s">
        <v>84</v>
      </c>
      <c r="H944" s="1">
        <v>14207</v>
      </c>
      <c r="I944" s="1" t="s">
        <v>88</v>
      </c>
      <c r="J944" s="1">
        <v>4</v>
      </c>
      <c r="K944" s="1">
        <v>92</v>
      </c>
      <c r="L944" s="1" t="s">
        <v>66</v>
      </c>
      <c r="M944" s="2">
        <v>43975</v>
      </c>
      <c r="N944" s="1">
        <v>1</v>
      </c>
      <c r="O944" s="1">
        <v>30</v>
      </c>
      <c r="P944" s="1">
        <v>30</v>
      </c>
      <c r="Q944" s="1">
        <v>31</v>
      </c>
      <c r="R944" s="1">
        <v>330.86</v>
      </c>
      <c r="S944">
        <f t="shared" si="86"/>
        <v>10.907472527472528</v>
      </c>
      <c r="T944" s="1">
        <v>37.36</v>
      </c>
      <c r="U944" s="1">
        <v>17.72</v>
      </c>
      <c r="V944" s="10">
        <f t="shared" si="87"/>
        <v>1.2316483516483516</v>
      </c>
      <c r="W944" s="10">
        <f t="shared" si="88"/>
        <v>0.58417582417582414</v>
      </c>
      <c r="X944">
        <f t="shared" si="89"/>
        <v>0.22007591296648216</v>
      </c>
    </row>
    <row r="945" spans="1:24" x14ac:dyDescent="0.2">
      <c r="A945" s="1" t="s">
        <v>89</v>
      </c>
      <c r="B945" s="1">
        <v>44</v>
      </c>
      <c r="C945" s="12">
        <v>2</v>
      </c>
      <c r="D945" s="12" t="s">
        <v>59</v>
      </c>
      <c r="E945" s="11">
        <v>7</v>
      </c>
      <c r="F945" s="11">
        <v>12</v>
      </c>
      <c r="G945" s="1" t="s">
        <v>52</v>
      </c>
      <c r="H945" s="1">
        <v>13670</v>
      </c>
      <c r="I945" s="1" t="s">
        <v>26</v>
      </c>
      <c r="J945" s="1">
        <v>4</v>
      </c>
      <c r="K945" s="1">
        <v>92</v>
      </c>
      <c r="L945" s="1" t="s">
        <v>82</v>
      </c>
      <c r="M945" s="2">
        <v>43975</v>
      </c>
      <c r="N945" s="1">
        <v>1</v>
      </c>
      <c r="O945" s="1">
        <v>30</v>
      </c>
      <c r="P945" s="1">
        <v>30</v>
      </c>
      <c r="Q945" s="1">
        <v>31</v>
      </c>
      <c r="R945" s="1">
        <v>359.07</v>
      </c>
      <c r="S945">
        <f t="shared" si="86"/>
        <v>11.837472527472528</v>
      </c>
      <c r="T945" s="1">
        <v>47.54</v>
      </c>
      <c r="U945" s="1">
        <v>17.46</v>
      </c>
      <c r="V945" s="10">
        <f t="shared" si="87"/>
        <v>1.5672527472527473</v>
      </c>
      <c r="W945" s="10">
        <f t="shared" si="88"/>
        <v>0.57560439560439569</v>
      </c>
      <c r="X945">
        <f t="shared" si="89"/>
        <v>0.27188538663066991</v>
      </c>
    </row>
    <row r="946" spans="1:24" x14ac:dyDescent="0.2">
      <c r="A946" s="1" t="s">
        <v>89</v>
      </c>
      <c r="B946" s="1">
        <v>44</v>
      </c>
      <c r="C946" s="12">
        <v>2</v>
      </c>
      <c r="D946" s="12" t="s">
        <v>59</v>
      </c>
      <c r="E946" s="11">
        <v>10</v>
      </c>
      <c r="F946" s="11">
        <v>15</v>
      </c>
      <c r="G946" s="1" t="s">
        <v>84</v>
      </c>
      <c r="H946" s="1">
        <v>14200</v>
      </c>
      <c r="I946" s="1" t="s">
        <v>88</v>
      </c>
      <c r="J946" s="1">
        <v>4</v>
      </c>
      <c r="K946" s="1">
        <v>92</v>
      </c>
      <c r="L946" s="1" t="s">
        <v>71</v>
      </c>
      <c r="M946" s="2">
        <v>43979</v>
      </c>
      <c r="N946" s="1">
        <v>1</v>
      </c>
      <c r="O946" s="1">
        <v>29</v>
      </c>
      <c r="P946" s="1">
        <v>30</v>
      </c>
      <c r="Q946" s="1">
        <v>30</v>
      </c>
      <c r="R946" s="1">
        <v>326.95</v>
      </c>
      <c r="S946">
        <f t="shared" si="86"/>
        <v>11.020786516853931</v>
      </c>
      <c r="T946" s="1">
        <v>43.14</v>
      </c>
      <c r="U946" s="1">
        <v>16.28</v>
      </c>
      <c r="V946" s="10">
        <f t="shared" si="87"/>
        <v>1.4541573033707864</v>
      </c>
      <c r="W946" s="10">
        <f t="shared" si="88"/>
        <v>0.54876404494382025</v>
      </c>
      <c r="X946">
        <f t="shared" si="89"/>
        <v>0.22928799064842589</v>
      </c>
    </row>
    <row r="947" spans="1:24" x14ac:dyDescent="0.2">
      <c r="A947" s="1" t="s">
        <v>89</v>
      </c>
      <c r="B947" s="1">
        <v>44</v>
      </c>
      <c r="C947" s="12">
        <v>2</v>
      </c>
      <c r="D947" s="12" t="s">
        <v>59</v>
      </c>
      <c r="E947" s="11">
        <v>9</v>
      </c>
      <c r="F947" s="11">
        <v>11</v>
      </c>
      <c r="G947" s="1" t="s">
        <v>52</v>
      </c>
      <c r="H947" s="1">
        <v>13972</v>
      </c>
      <c r="I947" s="1" t="s">
        <v>33</v>
      </c>
      <c r="J947" s="1">
        <v>1</v>
      </c>
      <c r="K947" s="1">
        <v>93</v>
      </c>
      <c r="L947" s="1" t="s">
        <v>68</v>
      </c>
      <c r="M947" s="2">
        <v>43963</v>
      </c>
      <c r="N947" s="1">
        <v>1</v>
      </c>
      <c r="O947" s="1">
        <v>30</v>
      </c>
      <c r="P947" s="1">
        <v>30</v>
      </c>
      <c r="Q947" s="1">
        <v>29</v>
      </c>
      <c r="R947" s="1">
        <v>331.62</v>
      </c>
      <c r="S947">
        <f t="shared" si="86"/>
        <v>11.178202247191011</v>
      </c>
      <c r="T947" s="1">
        <v>50.61</v>
      </c>
      <c r="U947" s="1">
        <v>22.47</v>
      </c>
      <c r="V947" s="10">
        <f t="shared" si="87"/>
        <v>1.7059550561797752</v>
      </c>
      <c r="W947" s="10">
        <f t="shared" si="88"/>
        <v>0.75741573033707854</v>
      </c>
      <c r="X947">
        <f t="shared" si="89"/>
        <v>0.51243035547987281</v>
      </c>
    </row>
    <row r="948" spans="1:24" x14ac:dyDescent="0.2">
      <c r="A948" s="1" t="s">
        <v>89</v>
      </c>
      <c r="B948" s="1">
        <v>44</v>
      </c>
      <c r="C948" s="12">
        <v>2</v>
      </c>
      <c r="D948" s="12" t="s">
        <v>59</v>
      </c>
      <c r="E948" s="11">
        <v>9</v>
      </c>
      <c r="F948" s="11">
        <v>11</v>
      </c>
      <c r="G948" s="1" t="s">
        <v>52</v>
      </c>
      <c r="H948" s="1">
        <v>13970</v>
      </c>
      <c r="I948" s="1" t="s">
        <v>33</v>
      </c>
      <c r="J948" s="1">
        <v>1</v>
      </c>
      <c r="K948" s="1">
        <v>93</v>
      </c>
      <c r="L948" s="1" t="s">
        <v>82</v>
      </c>
      <c r="M948" s="2">
        <v>43965</v>
      </c>
      <c r="N948" s="1">
        <v>1</v>
      </c>
      <c r="O948" s="1">
        <v>30</v>
      </c>
      <c r="P948" s="1">
        <v>31</v>
      </c>
      <c r="Q948" s="1">
        <v>30</v>
      </c>
      <c r="R948" s="1">
        <v>316.22000000000003</v>
      </c>
      <c r="S948">
        <f t="shared" si="86"/>
        <v>10.424835164835166</v>
      </c>
      <c r="T948" s="1">
        <v>40.799999999999997</v>
      </c>
      <c r="U948" s="1">
        <v>17.03</v>
      </c>
      <c r="V948" s="10">
        <f t="shared" si="87"/>
        <v>1.3450549450549449</v>
      </c>
      <c r="W948" s="10">
        <f t="shared" si="88"/>
        <v>0.5614285714285715</v>
      </c>
      <c r="X948">
        <f t="shared" si="89"/>
        <v>0.22198706464650184</v>
      </c>
    </row>
    <row r="949" spans="1:24" x14ac:dyDescent="0.2">
      <c r="A949" s="1" t="s">
        <v>89</v>
      </c>
      <c r="B949" s="1">
        <v>44</v>
      </c>
      <c r="C949" s="12">
        <v>2</v>
      </c>
      <c r="D949" s="12" t="s">
        <v>59</v>
      </c>
      <c r="E949" s="11">
        <v>4</v>
      </c>
      <c r="F949" s="11">
        <v>5</v>
      </c>
      <c r="G949" s="1" t="s">
        <v>51</v>
      </c>
      <c r="H949" s="1">
        <v>12920</v>
      </c>
      <c r="I949" s="1" t="s">
        <v>11</v>
      </c>
      <c r="J949" s="1">
        <v>1</v>
      </c>
      <c r="K949" s="1">
        <v>93</v>
      </c>
      <c r="L949" s="1" t="s">
        <v>61</v>
      </c>
      <c r="M949" s="2">
        <v>43973</v>
      </c>
      <c r="N949" s="1">
        <v>1</v>
      </c>
      <c r="O949" s="1">
        <v>30</v>
      </c>
      <c r="P949" s="1">
        <v>31</v>
      </c>
      <c r="Q949" s="1">
        <v>31</v>
      </c>
      <c r="R949" s="1">
        <v>362.06</v>
      </c>
      <c r="S949">
        <f t="shared" si="86"/>
        <v>11.806304347826087</v>
      </c>
      <c r="T949" s="1">
        <v>54.23</v>
      </c>
      <c r="U949" s="1">
        <v>19.100000000000001</v>
      </c>
      <c r="V949" s="10">
        <f t="shared" si="87"/>
        <v>1.7683695652173912</v>
      </c>
      <c r="W949" s="10">
        <f t="shared" si="88"/>
        <v>0.62282608695652175</v>
      </c>
      <c r="X949">
        <f t="shared" si="89"/>
        <v>0.35917429117675498</v>
      </c>
    </row>
    <row r="950" spans="1:24" x14ac:dyDescent="0.2">
      <c r="A950" s="1" t="s">
        <v>89</v>
      </c>
      <c r="B950" s="1">
        <v>44</v>
      </c>
      <c r="C950" s="12">
        <v>2</v>
      </c>
      <c r="D950" s="12" t="s">
        <v>59</v>
      </c>
      <c r="E950" s="11">
        <v>9</v>
      </c>
      <c r="F950" s="11">
        <v>11</v>
      </c>
      <c r="G950" s="1" t="s">
        <v>52</v>
      </c>
      <c r="H950" s="1">
        <v>13988</v>
      </c>
      <c r="I950" s="1" t="s">
        <v>33</v>
      </c>
      <c r="J950" s="1">
        <v>2</v>
      </c>
      <c r="K950" s="1">
        <v>94</v>
      </c>
      <c r="L950" s="1" t="s">
        <v>58</v>
      </c>
      <c r="M950" s="2">
        <v>43965</v>
      </c>
      <c r="N950" s="1">
        <v>2</v>
      </c>
      <c r="O950" s="1">
        <v>30</v>
      </c>
      <c r="P950" s="1">
        <v>30</v>
      </c>
      <c r="Q950" s="1">
        <v>30</v>
      </c>
      <c r="R950" s="1">
        <v>337.77</v>
      </c>
      <c r="S950">
        <f t="shared" si="86"/>
        <v>11.258999999999999</v>
      </c>
      <c r="T950" s="1">
        <v>45.79</v>
      </c>
      <c r="U950" s="1">
        <v>17.2</v>
      </c>
      <c r="V950" s="10">
        <f t="shared" si="87"/>
        <v>1.5263333333333333</v>
      </c>
      <c r="W950" s="10">
        <f t="shared" si="88"/>
        <v>0.57333333333333336</v>
      </c>
      <c r="X950">
        <f t="shared" si="89"/>
        <v>0.26270140498465566</v>
      </c>
    </row>
    <row r="951" spans="1:24" x14ac:dyDescent="0.2">
      <c r="A951" s="1" t="s">
        <v>89</v>
      </c>
      <c r="B951" s="1">
        <v>44</v>
      </c>
      <c r="C951" s="12">
        <v>2</v>
      </c>
      <c r="D951" s="12" t="s">
        <v>59</v>
      </c>
      <c r="E951" s="11">
        <v>9</v>
      </c>
      <c r="F951" s="11">
        <v>11</v>
      </c>
      <c r="G951" s="1" t="s">
        <v>52</v>
      </c>
      <c r="H951" s="1">
        <v>13991</v>
      </c>
      <c r="I951" s="1" t="s">
        <v>33</v>
      </c>
      <c r="J951" s="1">
        <v>2</v>
      </c>
      <c r="K951" s="1">
        <v>94</v>
      </c>
      <c r="L951" s="1" t="s">
        <v>77</v>
      </c>
      <c r="M951" s="2">
        <v>43965</v>
      </c>
      <c r="N951" s="1">
        <v>2</v>
      </c>
      <c r="O951" s="1">
        <v>30</v>
      </c>
      <c r="P951" s="1">
        <v>30</v>
      </c>
      <c r="Q951" s="1">
        <v>30</v>
      </c>
      <c r="R951" s="1">
        <v>331.86</v>
      </c>
      <c r="S951">
        <f t="shared" si="86"/>
        <v>11.062000000000001</v>
      </c>
      <c r="T951" s="1">
        <v>45.49</v>
      </c>
      <c r="U951" s="1">
        <v>21.63</v>
      </c>
      <c r="V951" s="10">
        <f t="shared" si="87"/>
        <v>1.5163333333333333</v>
      </c>
      <c r="W951" s="10">
        <f t="shared" si="88"/>
        <v>0.72099999999999997</v>
      </c>
      <c r="X951">
        <f t="shared" si="89"/>
        <v>0.41272790580675417</v>
      </c>
    </row>
    <row r="952" spans="1:24" x14ac:dyDescent="0.2">
      <c r="A952" s="1" t="s">
        <v>89</v>
      </c>
      <c r="B952" s="1">
        <v>44</v>
      </c>
      <c r="C952" s="12">
        <v>2</v>
      </c>
      <c r="D952" s="12" t="s">
        <v>59</v>
      </c>
      <c r="E952" s="11">
        <v>4</v>
      </c>
      <c r="F952" s="11">
        <v>5</v>
      </c>
      <c r="G952" s="1" t="s">
        <v>51</v>
      </c>
      <c r="H952" s="1">
        <v>12934</v>
      </c>
      <c r="I952" s="1" t="s">
        <v>11</v>
      </c>
      <c r="J952" s="1">
        <v>2</v>
      </c>
      <c r="K952" s="1">
        <v>94</v>
      </c>
      <c r="L952" s="1" t="s">
        <v>78</v>
      </c>
      <c r="M952" s="2">
        <v>43971</v>
      </c>
      <c r="N952" s="1">
        <v>1</v>
      </c>
      <c r="O952" s="1">
        <v>30</v>
      </c>
      <c r="P952" s="1">
        <v>30</v>
      </c>
      <c r="Q952" s="1">
        <v>30</v>
      </c>
      <c r="R952" s="1">
        <v>363.61</v>
      </c>
      <c r="S952">
        <f t="shared" si="86"/>
        <v>12.120333333333333</v>
      </c>
      <c r="T952" s="1">
        <v>52.01</v>
      </c>
      <c r="U952" s="1">
        <v>22.67</v>
      </c>
      <c r="V952" s="10">
        <f t="shared" si="87"/>
        <v>1.7336666666666667</v>
      </c>
      <c r="W952" s="10">
        <f t="shared" si="88"/>
        <v>0.75566666666666671</v>
      </c>
      <c r="X952">
        <f t="shared" si="89"/>
        <v>0.51835196852689025</v>
      </c>
    </row>
    <row r="953" spans="1:24" x14ac:dyDescent="0.2">
      <c r="A953" s="1" t="s">
        <v>89</v>
      </c>
      <c r="B953" s="1">
        <v>44</v>
      </c>
      <c r="C953" s="12">
        <v>2</v>
      </c>
      <c r="D953" s="12" t="s">
        <v>59</v>
      </c>
      <c r="E953" s="11">
        <v>4</v>
      </c>
      <c r="F953" s="11">
        <v>5</v>
      </c>
      <c r="G953" s="1" t="s">
        <v>51</v>
      </c>
      <c r="H953" s="1">
        <v>12935</v>
      </c>
      <c r="I953" s="1" t="s">
        <v>11</v>
      </c>
      <c r="J953" s="1">
        <v>2</v>
      </c>
      <c r="K953" s="1">
        <v>94</v>
      </c>
      <c r="L953" s="1" t="s">
        <v>66</v>
      </c>
      <c r="M953" s="2">
        <v>43973</v>
      </c>
      <c r="N953" s="1">
        <v>1</v>
      </c>
      <c r="O953" s="1">
        <v>31</v>
      </c>
      <c r="P953" s="1">
        <v>30</v>
      </c>
      <c r="Q953" s="1">
        <v>30</v>
      </c>
      <c r="R953" s="1">
        <v>349.75</v>
      </c>
      <c r="S953">
        <f t="shared" si="86"/>
        <v>11.530219780219781</v>
      </c>
      <c r="T953" s="1">
        <v>53.71</v>
      </c>
      <c r="U953" s="1">
        <v>21.47</v>
      </c>
      <c r="V953" s="10">
        <f t="shared" si="87"/>
        <v>1.7706593406593407</v>
      </c>
      <c r="W953" s="10">
        <f t="shared" si="88"/>
        <v>0.70780219780219777</v>
      </c>
      <c r="X953">
        <f t="shared" si="89"/>
        <v>0.4644697673766412</v>
      </c>
    </row>
    <row r="954" spans="1:24" x14ac:dyDescent="0.2">
      <c r="A954" s="1" t="s">
        <v>89</v>
      </c>
      <c r="B954" s="1">
        <v>44</v>
      </c>
      <c r="C954" s="12">
        <v>2</v>
      </c>
      <c r="D954" s="12" t="s">
        <v>59</v>
      </c>
      <c r="E954" s="11">
        <v>4</v>
      </c>
      <c r="F954" s="11">
        <v>5</v>
      </c>
      <c r="G954" s="1" t="s">
        <v>51</v>
      </c>
      <c r="H954" s="1">
        <v>12944</v>
      </c>
      <c r="I954" s="1" t="s">
        <v>11</v>
      </c>
      <c r="J954" s="1">
        <v>3</v>
      </c>
      <c r="K954" s="1">
        <v>95</v>
      </c>
      <c r="L954" s="1" t="s">
        <v>61</v>
      </c>
      <c r="M954" s="2">
        <v>43975</v>
      </c>
      <c r="N954" s="1">
        <v>1</v>
      </c>
      <c r="O954" s="1">
        <v>30</v>
      </c>
      <c r="P954" s="1">
        <v>30</v>
      </c>
      <c r="Q954" s="1">
        <v>30</v>
      </c>
      <c r="R954" s="1">
        <v>364.28</v>
      </c>
      <c r="S954">
        <f t="shared" si="86"/>
        <v>12.142666666666665</v>
      </c>
      <c r="T954" s="1">
        <v>51.66</v>
      </c>
      <c r="U954" s="1">
        <v>18.440000000000001</v>
      </c>
      <c r="V954" s="10">
        <f t="shared" si="87"/>
        <v>1.722</v>
      </c>
      <c r="W954" s="10">
        <f t="shared" si="88"/>
        <v>0.61466666666666669</v>
      </c>
      <c r="X954">
        <f t="shared" si="89"/>
        <v>0.34065211793729899</v>
      </c>
    </row>
    <row r="955" spans="1:24" x14ac:dyDescent="0.2">
      <c r="A955" s="1" t="s">
        <v>89</v>
      </c>
      <c r="B955" s="1">
        <v>44</v>
      </c>
      <c r="C955" s="12">
        <v>2</v>
      </c>
      <c r="D955" s="12" t="s">
        <v>59</v>
      </c>
      <c r="E955" s="11">
        <v>9</v>
      </c>
      <c r="F955" s="11">
        <v>11</v>
      </c>
      <c r="G955" s="1" t="s">
        <v>52</v>
      </c>
      <c r="H955" s="1">
        <v>14014</v>
      </c>
      <c r="I955" s="1" t="s">
        <v>33</v>
      </c>
      <c r="J955" s="1">
        <v>4</v>
      </c>
      <c r="K955" s="1">
        <v>96</v>
      </c>
      <c r="L955" s="1" t="s">
        <v>63</v>
      </c>
      <c r="M955" s="2">
        <v>43963</v>
      </c>
      <c r="N955" s="1">
        <v>1</v>
      </c>
      <c r="O955" s="1">
        <v>29</v>
      </c>
      <c r="P955" s="1">
        <v>30</v>
      </c>
      <c r="Q955" s="1">
        <v>30</v>
      </c>
      <c r="R955" s="1">
        <v>330.32</v>
      </c>
      <c r="S955">
        <f t="shared" si="86"/>
        <v>11.134382022471909</v>
      </c>
      <c r="T955" s="1">
        <v>46.75</v>
      </c>
      <c r="U955" s="1">
        <v>20</v>
      </c>
      <c r="V955" s="10">
        <f t="shared" si="87"/>
        <v>1.5758426966292134</v>
      </c>
      <c r="W955" s="10">
        <f t="shared" si="88"/>
        <v>0.6741573033707865</v>
      </c>
      <c r="X955">
        <f t="shared" si="89"/>
        <v>0.37500233598864779</v>
      </c>
    </row>
    <row r="956" spans="1:24" x14ac:dyDescent="0.2">
      <c r="A956" s="1" t="s">
        <v>89</v>
      </c>
      <c r="B956" s="1">
        <v>44</v>
      </c>
      <c r="C956" s="12">
        <v>2</v>
      </c>
      <c r="D956" s="12" t="s">
        <v>59</v>
      </c>
      <c r="E956" s="11">
        <v>4</v>
      </c>
      <c r="F956" s="11">
        <v>5</v>
      </c>
      <c r="G956" s="1" t="s">
        <v>51</v>
      </c>
      <c r="H956" s="1">
        <v>12958</v>
      </c>
      <c r="I956" s="1" t="s">
        <v>11</v>
      </c>
      <c r="J956" s="1">
        <v>4</v>
      </c>
      <c r="K956" s="1">
        <v>96</v>
      </c>
      <c r="L956" s="1" t="s">
        <v>78</v>
      </c>
      <c r="M956" s="2">
        <v>43975</v>
      </c>
      <c r="N956" s="1">
        <v>1</v>
      </c>
      <c r="O956" s="1">
        <v>29</v>
      </c>
      <c r="P956" s="1">
        <v>30</v>
      </c>
      <c r="Q956" s="1">
        <v>30</v>
      </c>
      <c r="R956" s="1">
        <v>365.44</v>
      </c>
      <c r="S956">
        <f t="shared" si="86"/>
        <v>12.31820224719101</v>
      </c>
      <c r="T956" s="1">
        <v>45.4</v>
      </c>
      <c r="U956" s="1">
        <v>16.28</v>
      </c>
      <c r="V956" s="10">
        <f t="shared" si="87"/>
        <v>1.5303370786516852</v>
      </c>
      <c r="W956" s="10">
        <f t="shared" si="88"/>
        <v>0.54876404494382025</v>
      </c>
      <c r="X956">
        <f t="shared" si="89"/>
        <v>0.2412998325321867</v>
      </c>
    </row>
    <row r="957" spans="1:24" x14ac:dyDescent="0.2">
      <c r="A957" s="1" t="s">
        <v>89</v>
      </c>
      <c r="B957" s="1">
        <v>44</v>
      </c>
      <c r="C957" s="12">
        <v>8.9</v>
      </c>
      <c r="D957" s="12" t="s">
        <v>59</v>
      </c>
      <c r="E957" s="11">
        <v>4</v>
      </c>
      <c r="F957" s="11">
        <v>5</v>
      </c>
      <c r="G957" s="1" t="s">
        <v>51</v>
      </c>
      <c r="H957" s="1">
        <v>623</v>
      </c>
      <c r="I957" s="1" t="s">
        <v>11</v>
      </c>
      <c r="J957" s="1">
        <v>4</v>
      </c>
      <c r="K957" s="1">
        <v>96</v>
      </c>
      <c r="L957" s="1" t="s">
        <v>66</v>
      </c>
      <c r="M957" s="2">
        <v>43856</v>
      </c>
      <c r="N957" s="1">
        <v>4</v>
      </c>
      <c r="O957" s="1">
        <v>23</v>
      </c>
      <c r="P957" s="1">
        <v>22</v>
      </c>
      <c r="Q957" s="1">
        <v>22</v>
      </c>
      <c r="R957" s="1">
        <v>207.17</v>
      </c>
      <c r="S957">
        <f t="shared" si="86"/>
        <v>9.2762686567164181</v>
      </c>
      <c r="T957" s="1">
        <v>40.11</v>
      </c>
      <c r="U957" s="1">
        <v>19.03</v>
      </c>
      <c r="V957" s="10">
        <f t="shared" si="87"/>
        <v>1.7959701492537314</v>
      </c>
      <c r="W957" s="10">
        <f t="shared" si="88"/>
        <v>0.85208955223880611</v>
      </c>
      <c r="X957">
        <f t="shared" si="89"/>
        <v>0.68276023141256903</v>
      </c>
    </row>
  </sheetData>
  <autoFilter ref="A1:X957" xr:uid="{5CB10D2D-0151-D14E-9253-7DDE4092F48A}">
    <sortState xmlns:xlrd2="http://schemas.microsoft.com/office/spreadsheetml/2017/richdata2" ref="A242:X481">
      <sortCondition ref="K1:K957"/>
    </sortState>
  </autoFilter>
  <sortState xmlns:xlrd2="http://schemas.microsoft.com/office/spreadsheetml/2017/richdata2" ref="A2:X959">
    <sortCondition ref="K1:K9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LK-Larvae</vt:lpstr>
      <vt:lpstr>LS-Larvae</vt:lpstr>
      <vt:lpstr>LO-Larvae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Taylor Stewart</cp:lastModifiedBy>
  <dcterms:created xsi:type="dcterms:W3CDTF">2020-06-22T20:51:33Z</dcterms:created>
  <dcterms:modified xsi:type="dcterms:W3CDTF">2020-11-30T21:07:36Z</dcterms:modified>
</cp:coreProperties>
</file>