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aylor/SynologyDrive/Cisco-Climate-Change/Coregonine-Latitude-Embryo/data/"/>
    </mc:Choice>
  </mc:AlternateContent>
  <xr:revisionPtr revIDLastSave="0" documentId="13_ncr:1_{3A242017-5BCC-2F43-9F1A-C677CB516220}" xr6:coauthVersionLast="45" xr6:coauthVersionMax="45" xr10:uidLastSave="{00000000-0000-0000-0000-000000000000}"/>
  <bookViews>
    <workbookView xWindow="0" yWindow="460" windowWidth="25600" windowHeight="14600" xr2:uid="{27D524DF-4AB5-484F-AF83-FF686F85EF38}"/>
  </bookViews>
  <sheets>
    <sheet name="LO-9" sheetId="1" r:id="rId1"/>
    <sheet name="LS-9" sheetId="2" r:id="rId2"/>
    <sheet name="LO-7" sheetId="3" r:id="rId3"/>
    <sheet name="LS-7" sheetId="4" r:id="rId4"/>
    <sheet name="LO-4.5" sheetId="5" r:id="rId5"/>
    <sheet name="LS-4.5" sheetId="6" r:id="rId6"/>
    <sheet name="LO-2" sheetId="7" r:id="rId7"/>
    <sheet name="LS-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" i="8" l="1"/>
  <c r="Z2" i="6" l="1"/>
  <c r="AA2" i="6"/>
  <c r="AB2" i="6"/>
  <c r="Z3" i="6"/>
  <c r="AB3" i="6" s="1"/>
  <c r="AA3" i="6"/>
  <c r="Z4" i="6"/>
  <c r="AA4" i="6"/>
  <c r="AB4" i="6" s="1"/>
  <c r="Z5" i="6"/>
  <c r="AA5" i="6"/>
  <c r="AB5" i="6"/>
  <c r="Z6" i="6"/>
  <c r="AB6" i="6" s="1"/>
  <c r="AA6" i="6"/>
  <c r="Z7" i="6"/>
  <c r="AB7" i="6" s="1"/>
  <c r="AA7" i="6"/>
  <c r="Z8" i="6"/>
  <c r="AB8" i="6" s="1"/>
  <c r="AA8" i="6"/>
  <c r="Z9" i="6"/>
  <c r="AA9" i="6"/>
  <c r="AB9" i="6"/>
  <c r="Z10" i="6"/>
  <c r="AA10" i="6"/>
  <c r="AB10" i="6"/>
  <c r="Z11" i="6"/>
  <c r="AB11" i="6" s="1"/>
  <c r="AA11" i="6"/>
  <c r="Z12" i="6"/>
  <c r="AB12" i="6" s="1"/>
  <c r="AA12" i="6"/>
  <c r="Z13" i="6"/>
  <c r="AA13" i="6"/>
  <c r="AB13" i="6"/>
  <c r="Z14" i="6"/>
  <c r="AA14" i="6"/>
  <c r="AB14" i="6"/>
  <c r="Z15" i="6"/>
  <c r="AB15" i="6" s="1"/>
  <c r="AA15" i="6"/>
  <c r="Z16" i="6"/>
  <c r="AB16" i="6" s="1"/>
  <c r="AA16" i="6"/>
  <c r="Z17" i="6"/>
  <c r="AA17" i="6"/>
  <c r="AB17" i="6"/>
  <c r="Z18" i="6"/>
  <c r="AA18" i="6"/>
  <c r="AB18" i="6"/>
  <c r="Z19" i="6"/>
  <c r="AB19" i="6" s="1"/>
  <c r="AA19" i="6"/>
  <c r="Z20" i="6"/>
  <c r="AB20" i="6" s="1"/>
  <c r="AA20" i="6"/>
  <c r="Z21" i="6"/>
  <c r="AA21" i="6"/>
  <c r="AB21" i="6"/>
  <c r="Z22" i="6"/>
  <c r="AA22" i="6"/>
  <c r="AB22" i="6"/>
  <c r="Z23" i="6"/>
  <c r="AB23" i="6" s="1"/>
  <c r="AA23" i="6"/>
  <c r="Z24" i="6"/>
  <c r="AB24" i="6" s="1"/>
  <c r="AA24" i="6"/>
  <c r="Z25" i="6"/>
  <c r="AA25" i="6"/>
  <c r="AB25" i="6" s="1"/>
  <c r="Z26" i="6"/>
  <c r="AA26" i="6"/>
  <c r="AB26" i="6"/>
  <c r="Z27" i="6"/>
  <c r="AB27" i="6" s="1"/>
  <c r="AA27" i="6"/>
  <c r="Z28" i="6"/>
  <c r="AB28" i="6" s="1"/>
  <c r="AA28" i="6"/>
  <c r="Z29" i="6"/>
  <c r="AA29" i="6"/>
  <c r="AB29" i="6" s="1"/>
  <c r="Z30" i="6"/>
  <c r="AA30" i="6"/>
  <c r="AB30" i="6"/>
  <c r="Z31" i="6"/>
  <c r="AB31" i="6" s="1"/>
  <c r="AA31" i="6"/>
  <c r="Z32" i="6"/>
  <c r="AB32" i="6" s="1"/>
  <c r="AA32" i="6"/>
  <c r="Z33" i="6"/>
  <c r="AA33" i="6"/>
  <c r="AB33" i="6" s="1"/>
  <c r="Z34" i="6"/>
  <c r="AA34" i="6"/>
  <c r="AB34" i="6"/>
  <c r="Z35" i="6"/>
  <c r="AB35" i="6" s="1"/>
  <c r="AA35" i="6"/>
  <c r="Z36" i="6"/>
  <c r="AB36" i="6" s="1"/>
  <c r="AA36" i="6"/>
  <c r="Z37" i="6"/>
  <c r="AA37" i="6"/>
  <c r="AB37" i="6" s="1"/>
  <c r="Z38" i="6"/>
  <c r="AA38" i="6"/>
  <c r="AB38" i="6"/>
  <c r="Z39" i="6"/>
  <c r="AB39" i="6" s="1"/>
  <c r="AA39" i="6"/>
  <c r="Z40" i="6"/>
  <c r="AB40" i="6" s="1"/>
  <c r="AA40" i="6"/>
  <c r="Z41" i="6"/>
  <c r="AA41" i="6"/>
  <c r="AB41" i="6" s="1"/>
  <c r="Z42" i="6"/>
  <c r="AA42" i="6"/>
  <c r="AB42" i="6"/>
  <c r="Z43" i="6"/>
  <c r="AB43" i="6" s="1"/>
  <c r="AA43" i="6"/>
  <c r="Z44" i="6"/>
  <c r="AB44" i="6" s="1"/>
  <c r="AA44" i="6"/>
  <c r="Z45" i="6"/>
  <c r="AA45" i="6"/>
  <c r="AB45" i="6" s="1"/>
  <c r="Z46" i="6"/>
  <c r="AA46" i="6"/>
  <c r="AB46" i="6"/>
  <c r="Z47" i="6"/>
  <c r="AB47" i="6" s="1"/>
  <c r="AA47" i="6"/>
  <c r="Z48" i="6"/>
  <c r="AB48" i="6" s="1"/>
  <c r="AA48" i="6"/>
  <c r="Z49" i="6"/>
  <c r="AA49" i="6"/>
  <c r="AB49" i="6" s="1"/>
  <c r="Z50" i="6"/>
  <c r="AA50" i="6"/>
  <c r="AB50" i="6"/>
  <c r="Z51" i="6"/>
  <c r="AB51" i="6" s="1"/>
  <c r="AA51" i="6"/>
  <c r="Z52" i="6"/>
  <c r="AB52" i="6" s="1"/>
  <c r="AA52" i="6"/>
  <c r="Z53" i="6"/>
  <c r="AA53" i="6"/>
  <c r="AB53" i="6" s="1"/>
  <c r="Z54" i="6"/>
  <c r="AA54" i="6"/>
  <c r="AB54" i="6"/>
  <c r="Z55" i="6"/>
  <c r="AB55" i="6" s="1"/>
  <c r="AA55" i="6"/>
  <c r="Z56" i="6"/>
  <c r="AB56" i="6" s="1"/>
  <c r="AA56" i="6"/>
  <c r="Z57" i="6"/>
  <c r="AA57" i="6"/>
  <c r="AB57" i="6" s="1"/>
  <c r="Z58" i="6"/>
  <c r="AA58" i="6"/>
  <c r="AB58" i="6"/>
  <c r="Z59" i="6"/>
  <c r="AB59" i="6" s="1"/>
  <c r="AA59" i="6"/>
  <c r="Z60" i="6"/>
  <c r="AB60" i="6" s="1"/>
  <c r="AA60" i="6"/>
  <c r="Z61" i="6"/>
  <c r="AA61" i="6"/>
  <c r="AB61" i="6" s="1"/>
  <c r="Z62" i="6"/>
  <c r="AA62" i="6"/>
  <c r="AB62" i="6"/>
  <c r="Z63" i="6"/>
  <c r="AB63" i="6" s="1"/>
  <c r="AA63" i="6"/>
  <c r="Z64" i="6"/>
  <c r="AB64" i="6" s="1"/>
  <c r="AA64" i="6"/>
  <c r="Z65" i="6"/>
  <c r="AA65" i="6"/>
  <c r="AB65" i="6" s="1"/>
  <c r="Z66" i="6"/>
  <c r="AA66" i="6"/>
  <c r="AB66" i="6"/>
  <c r="Z67" i="6"/>
  <c r="AB67" i="6" s="1"/>
  <c r="AA67" i="6"/>
  <c r="Z68" i="6"/>
  <c r="AB68" i="6" s="1"/>
  <c r="AA68" i="6"/>
  <c r="Z69" i="6"/>
  <c r="AA69" i="6"/>
  <c r="AB69" i="6" s="1"/>
  <c r="Z70" i="6"/>
  <c r="AA70" i="6"/>
  <c r="AB70" i="6"/>
  <c r="Z71" i="6"/>
  <c r="AB71" i="6" s="1"/>
  <c r="AA71" i="6"/>
  <c r="Z72" i="6"/>
  <c r="AB72" i="6" s="1"/>
  <c r="AA72" i="6"/>
  <c r="Z73" i="6"/>
  <c r="AA73" i="6"/>
  <c r="AB73" i="6" s="1"/>
  <c r="Z74" i="6"/>
  <c r="AA74" i="6"/>
  <c r="AB74" i="6"/>
  <c r="Z75" i="6"/>
  <c r="AB75" i="6" s="1"/>
  <c r="AA75" i="6"/>
  <c r="Z76" i="6"/>
  <c r="AB76" i="6" s="1"/>
  <c r="AA76" i="6"/>
  <c r="Z77" i="6"/>
  <c r="AA77" i="6"/>
  <c r="AB77" i="6" s="1"/>
  <c r="Z78" i="6"/>
  <c r="AA78" i="6"/>
  <c r="AB78" i="6"/>
  <c r="Z79" i="6"/>
  <c r="AB79" i="6" s="1"/>
  <c r="AA79" i="6"/>
  <c r="Z80" i="6"/>
  <c r="AB80" i="6" s="1"/>
  <c r="AA80" i="6"/>
  <c r="Z81" i="6"/>
  <c r="AA81" i="6"/>
  <c r="AB81" i="6" s="1"/>
  <c r="Z82" i="6"/>
  <c r="AA82" i="6"/>
  <c r="AB82" i="6"/>
  <c r="Z83" i="6"/>
  <c r="AB83" i="6" s="1"/>
  <c r="AA83" i="6"/>
  <c r="Z84" i="6"/>
  <c r="AB84" i="6" s="1"/>
  <c r="AA84" i="6"/>
  <c r="Z85" i="6"/>
  <c r="AA85" i="6"/>
  <c r="AB85" i="6" s="1"/>
  <c r="Z86" i="6"/>
  <c r="AA86" i="6"/>
  <c r="AB86" i="6"/>
  <c r="Z87" i="6"/>
  <c r="AB87" i="6" s="1"/>
  <c r="AA87" i="6"/>
  <c r="Z88" i="6"/>
  <c r="AB88" i="6" s="1"/>
  <c r="AA88" i="6"/>
  <c r="Z89" i="6"/>
  <c r="AA89" i="6"/>
  <c r="AB89" i="6" s="1"/>
  <c r="Z90" i="6"/>
  <c r="AA90" i="6"/>
  <c r="AB90" i="6"/>
  <c r="Z91" i="6"/>
  <c r="AB91" i="6" s="1"/>
  <c r="AA91" i="6"/>
  <c r="Z92" i="6"/>
  <c r="AB92" i="6" s="1"/>
  <c r="AA92" i="6"/>
  <c r="Z93" i="6"/>
  <c r="AA93" i="6"/>
  <c r="AB93" i="6" s="1"/>
  <c r="Z94" i="6"/>
  <c r="AA94" i="6"/>
  <c r="AB94" i="6"/>
  <c r="Z95" i="6"/>
  <c r="AB95" i="6" s="1"/>
  <c r="AA95" i="6"/>
  <c r="Z96" i="6"/>
  <c r="AB96" i="6" s="1"/>
  <c r="AA96" i="6"/>
  <c r="Z97" i="6"/>
  <c r="AA97" i="6"/>
  <c r="AB97" i="6" s="1"/>
  <c r="Z98" i="6"/>
  <c r="AA98" i="6"/>
  <c r="AB98" i="6"/>
  <c r="Z99" i="6"/>
  <c r="AB99" i="6" s="1"/>
  <c r="AA99" i="6"/>
  <c r="Z101" i="6" l="1"/>
  <c r="AB101" i="6" s="1"/>
  <c r="AA101" i="6"/>
  <c r="Z102" i="6"/>
  <c r="AB102" i="6" s="1"/>
  <c r="AA102" i="6"/>
  <c r="Z103" i="6"/>
  <c r="AA103" i="6"/>
  <c r="AB103" i="6" s="1"/>
  <c r="Z104" i="6"/>
  <c r="AA104" i="6"/>
  <c r="AB104" i="6"/>
  <c r="Z105" i="6"/>
  <c r="AB105" i="6" s="1"/>
  <c r="AA105" i="6"/>
  <c r="Z106" i="6"/>
  <c r="AB106" i="6" s="1"/>
  <c r="AA106" i="6"/>
  <c r="Z107" i="6"/>
  <c r="AA107" i="6"/>
  <c r="AB107" i="6" s="1"/>
  <c r="Z108" i="6"/>
  <c r="AA108" i="6"/>
  <c r="AB108" i="6"/>
  <c r="Z109" i="6"/>
  <c r="AB109" i="6" s="1"/>
  <c r="AA109" i="6"/>
  <c r="Z110" i="6"/>
  <c r="AB110" i="6" s="1"/>
  <c r="AA110" i="6"/>
  <c r="Z111" i="6"/>
  <c r="AA111" i="6"/>
  <c r="AB111" i="6" s="1"/>
  <c r="Z112" i="6"/>
  <c r="AA112" i="6"/>
  <c r="AB112" i="6"/>
  <c r="Z113" i="6"/>
  <c r="AB113" i="6" s="1"/>
  <c r="AA113" i="6"/>
  <c r="Z114" i="6"/>
  <c r="AB114" i="6" s="1"/>
  <c r="AA114" i="6"/>
  <c r="Z115" i="6"/>
  <c r="AA115" i="6"/>
  <c r="AB115" i="6" s="1"/>
  <c r="Z116" i="6"/>
  <c r="AA116" i="6"/>
  <c r="AB116" i="6"/>
  <c r="Z117" i="6"/>
  <c r="AB117" i="6" s="1"/>
  <c r="AA117" i="6"/>
  <c r="Z118" i="6"/>
  <c r="AB118" i="6" s="1"/>
  <c r="AA118" i="6"/>
  <c r="Z119" i="6"/>
  <c r="AA119" i="6"/>
  <c r="AB119" i="6" s="1"/>
  <c r="Z120" i="6"/>
  <c r="AA120" i="6"/>
  <c r="AB120" i="6"/>
  <c r="Z121" i="6"/>
  <c r="AB121" i="6" s="1"/>
  <c r="AA121" i="6"/>
  <c r="Z122" i="6"/>
  <c r="AB122" i="6" s="1"/>
  <c r="AA122" i="6"/>
  <c r="Z123" i="6"/>
  <c r="AA123" i="6"/>
  <c r="AB123" i="6" s="1"/>
  <c r="Z124" i="6"/>
  <c r="AA124" i="6"/>
  <c r="AB124" i="6"/>
  <c r="Z125" i="6"/>
  <c r="AB125" i="6" s="1"/>
  <c r="AA125" i="6"/>
  <c r="Z126" i="6"/>
  <c r="AB126" i="6" s="1"/>
  <c r="AA126" i="6"/>
  <c r="Z127" i="6"/>
  <c r="AA127" i="6"/>
  <c r="AB127" i="6" s="1"/>
  <c r="Z128" i="6"/>
  <c r="AA128" i="6"/>
  <c r="AB128" i="6"/>
  <c r="Z129" i="6"/>
  <c r="AB129" i="6" s="1"/>
  <c r="AA129" i="6"/>
  <c r="Z130" i="6"/>
  <c r="AB130" i="6" s="1"/>
  <c r="AA130" i="6"/>
  <c r="Z131" i="6"/>
  <c r="AA131" i="6"/>
  <c r="AB131" i="6" s="1"/>
  <c r="Z132" i="6"/>
  <c r="AA132" i="6"/>
  <c r="AB132" i="6"/>
  <c r="Z133" i="6"/>
  <c r="AB133" i="6" s="1"/>
  <c r="AA133" i="6"/>
  <c r="Z3" i="7"/>
  <c r="AB3" i="7" s="1"/>
  <c r="AA3" i="7"/>
  <c r="Z4" i="7"/>
  <c r="AB4" i="7" s="1"/>
  <c r="AA4" i="7"/>
  <c r="Z5" i="7"/>
  <c r="AB5" i="7" s="1"/>
  <c r="AA5" i="7"/>
  <c r="Z6" i="7"/>
  <c r="AA6" i="7"/>
  <c r="AB6" i="7"/>
  <c r="Z7" i="7"/>
  <c r="AA7" i="7"/>
  <c r="AB7" i="7"/>
  <c r="Z8" i="7"/>
  <c r="AB8" i="7" s="1"/>
  <c r="AA8" i="7"/>
  <c r="Z9" i="7"/>
  <c r="AB9" i="7" s="1"/>
  <c r="AA9" i="7"/>
  <c r="Z10" i="7"/>
  <c r="AA10" i="7"/>
  <c r="AB10" i="7"/>
  <c r="Z11" i="7"/>
  <c r="AA11" i="7"/>
  <c r="AB11" i="7"/>
  <c r="Z12" i="7"/>
  <c r="AB12" i="7" s="1"/>
  <c r="AA12" i="7"/>
  <c r="Z13" i="7"/>
  <c r="AB13" i="7" s="1"/>
  <c r="AA13" i="7"/>
  <c r="Z14" i="7"/>
  <c r="AA14" i="7"/>
  <c r="AB14" i="7"/>
  <c r="Z15" i="7"/>
  <c r="AA15" i="7"/>
  <c r="AB15" i="7"/>
  <c r="Z16" i="7"/>
  <c r="AB16" i="7" s="1"/>
  <c r="AA16" i="7"/>
  <c r="Z17" i="7"/>
  <c r="AB17" i="7" s="1"/>
  <c r="AA17" i="7"/>
  <c r="Z18" i="7"/>
  <c r="AA18" i="7"/>
  <c r="AB18" i="7"/>
  <c r="Z19" i="7"/>
  <c r="AA19" i="7"/>
  <c r="AB19" i="7"/>
  <c r="Z20" i="7"/>
  <c r="AB20" i="7" s="1"/>
  <c r="AA20" i="7"/>
  <c r="Z21" i="7"/>
  <c r="AB21" i="7" s="1"/>
  <c r="AA21" i="7"/>
  <c r="Z22" i="7"/>
  <c r="AA22" i="7"/>
  <c r="AB22" i="7"/>
  <c r="Z23" i="7"/>
  <c r="AA23" i="7"/>
  <c r="AB23" i="7"/>
  <c r="Z24" i="7"/>
  <c r="AB24" i="7" s="1"/>
  <c r="AA24" i="7"/>
  <c r="Z25" i="7"/>
  <c r="AB25" i="7" s="1"/>
  <c r="AA25" i="7"/>
  <c r="Z26" i="7"/>
  <c r="AA26" i="7"/>
  <c r="AB26" i="7"/>
  <c r="Z27" i="7"/>
  <c r="AA27" i="7"/>
  <c r="AB27" i="7"/>
  <c r="Z28" i="7"/>
  <c r="AB28" i="7" s="1"/>
  <c r="AA28" i="7"/>
  <c r="Z29" i="7"/>
  <c r="AB29" i="7" s="1"/>
  <c r="AA29" i="7"/>
  <c r="Z30" i="7"/>
  <c r="AA30" i="7"/>
  <c r="AB30" i="7"/>
  <c r="Z31" i="7"/>
  <c r="AA31" i="7"/>
  <c r="AB31" i="7"/>
  <c r="Z32" i="7"/>
  <c r="AB32" i="7" s="1"/>
  <c r="AA32" i="7"/>
  <c r="Z33" i="7"/>
  <c r="AB33" i="7" s="1"/>
  <c r="AA33" i="7"/>
  <c r="Z34" i="7"/>
  <c r="AA34" i="7"/>
  <c r="AB34" i="7"/>
  <c r="Z35" i="7"/>
  <c r="AA35" i="7"/>
  <c r="AB35" i="7"/>
  <c r="Z36" i="7"/>
  <c r="AB36" i="7" s="1"/>
  <c r="AA36" i="7"/>
  <c r="Z37" i="7"/>
  <c r="AB37" i="7" s="1"/>
  <c r="AA37" i="7"/>
  <c r="Z38" i="7"/>
  <c r="AA38" i="7"/>
  <c r="AB38" i="7"/>
  <c r="Z39" i="7"/>
  <c r="AA39" i="7"/>
  <c r="AB39" i="7"/>
  <c r="Z40" i="7"/>
  <c r="AB40" i="7" s="1"/>
  <c r="AA40" i="7"/>
  <c r="Z41" i="7"/>
  <c r="AB41" i="7" s="1"/>
  <c r="AA41" i="7"/>
  <c r="Z42" i="7"/>
  <c r="AA42" i="7"/>
  <c r="AB42" i="7"/>
  <c r="Z43" i="7"/>
  <c r="AA43" i="7"/>
  <c r="AB43" i="7"/>
  <c r="Z44" i="7"/>
  <c r="AB44" i="7" s="1"/>
  <c r="AA44" i="7"/>
  <c r="Z45" i="7"/>
  <c r="AB45" i="7" s="1"/>
  <c r="AA45" i="7"/>
  <c r="Z46" i="7"/>
  <c r="AA46" i="7"/>
  <c r="AB46" i="7"/>
  <c r="Z47" i="7"/>
  <c r="AA47" i="7"/>
  <c r="AB47" i="7"/>
  <c r="Z48" i="7"/>
  <c r="AB48" i="7" s="1"/>
  <c r="AA48" i="7"/>
  <c r="Z49" i="7"/>
  <c r="AB49" i="7" s="1"/>
  <c r="AA49" i="7"/>
  <c r="Z50" i="7"/>
  <c r="AA50" i="7"/>
  <c r="AB50" i="7"/>
  <c r="Z51" i="7"/>
  <c r="AA51" i="7"/>
  <c r="AB51" i="7"/>
  <c r="Z52" i="7"/>
  <c r="AB52" i="7" s="1"/>
  <c r="AA52" i="7"/>
  <c r="Z53" i="7"/>
  <c r="AB53" i="7" s="1"/>
  <c r="AA53" i="7"/>
  <c r="Z54" i="7"/>
  <c r="AA54" i="7"/>
  <c r="AB54" i="7"/>
  <c r="Z55" i="7"/>
  <c r="AA55" i="7"/>
  <c r="AB55" i="7"/>
  <c r="Z56" i="7"/>
  <c r="AB56" i="7" s="1"/>
  <c r="AA56" i="7"/>
  <c r="Z57" i="7"/>
  <c r="AB57" i="7" s="1"/>
  <c r="AA57" i="7"/>
  <c r="Z58" i="7"/>
  <c r="AA58" i="7"/>
  <c r="AB58" i="7"/>
  <c r="Z59" i="7"/>
  <c r="AA59" i="7"/>
  <c r="AB59" i="7"/>
  <c r="Z60" i="7"/>
  <c r="AB60" i="7" s="1"/>
  <c r="AA60" i="7"/>
  <c r="Z61" i="7"/>
  <c r="AB61" i="7" s="1"/>
  <c r="AA61" i="7"/>
  <c r="Z62" i="7"/>
  <c r="AA62" i="7"/>
  <c r="AB62" i="7"/>
  <c r="Z63" i="7"/>
  <c r="AA63" i="7"/>
  <c r="AB63" i="7"/>
  <c r="Z64" i="7"/>
  <c r="AB64" i="7" s="1"/>
  <c r="AA64" i="7"/>
  <c r="Z65" i="7"/>
  <c r="AB65" i="7" s="1"/>
  <c r="AA65" i="7"/>
  <c r="Z66" i="7"/>
  <c r="AA66" i="7"/>
  <c r="AB66" i="7"/>
  <c r="Z67" i="7"/>
  <c r="AA67" i="7"/>
  <c r="AB67" i="7"/>
  <c r="Z68" i="7"/>
  <c r="AB68" i="7" s="1"/>
  <c r="AA68" i="7"/>
  <c r="Z69" i="7"/>
  <c r="AB69" i="7" s="1"/>
  <c r="AA69" i="7"/>
  <c r="Z70" i="7"/>
  <c r="AA70" i="7"/>
  <c r="AB70" i="7"/>
  <c r="Z71" i="7"/>
  <c r="AA71" i="7"/>
  <c r="AB71" i="7"/>
  <c r="Z72" i="7"/>
  <c r="AB72" i="7" s="1"/>
  <c r="AA72" i="7"/>
  <c r="Z73" i="7"/>
  <c r="AB73" i="7" s="1"/>
  <c r="AA73" i="7"/>
  <c r="Z74" i="7"/>
  <c r="AA74" i="7"/>
  <c r="AB74" i="7"/>
  <c r="Z75" i="7"/>
  <c r="AA75" i="7"/>
  <c r="AB75" i="7"/>
  <c r="Z76" i="7"/>
  <c r="AB76" i="7" s="1"/>
  <c r="AA76" i="7"/>
  <c r="Z77" i="7"/>
  <c r="AB77" i="7" s="1"/>
  <c r="AA77" i="7"/>
  <c r="Z78" i="7"/>
  <c r="AA78" i="7"/>
  <c r="AB78" i="7"/>
  <c r="Z79" i="7"/>
  <c r="AA79" i="7"/>
  <c r="AB79" i="7"/>
  <c r="Z80" i="7"/>
  <c r="AB80" i="7" s="1"/>
  <c r="AA80" i="7"/>
  <c r="Z81" i="7"/>
  <c r="AB81" i="7" s="1"/>
  <c r="AA81" i="7"/>
  <c r="Z82" i="7"/>
  <c r="AA82" i="7"/>
  <c r="AB82" i="7"/>
  <c r="Z83" i="7"/>
  <c r="AA83" i="7"/>
  <c r="AB83" i="7"/>
  <c r="Z84" i="7"/>
  <c r="AB84" i="7" s="1"/>
  <c r="AA84" i="7"/>
  <c r="Z85" i="7"/>
  <c r="AB85" i="7" s="1"/>
  <c r="AA85" i="7"/>
  <c r="Z86" i="7"/>
  <c r="AA86" i="7"/>
  <c r="AB86" i="7"/>
  <c r="Z87" i="7"/>
  <c r="AA87" i="7"/>
  <c r="AB87" i="7"/>
  <c r="Z88" i="7"/>
  <c r="AB88" i="7" s="1"/>
  <c r="AA88" i="7"/>
  <c r="Z89" i="7"/>
  <c r="AB89" i="7" s="1"/>
  <c r="AA89" i="7"/>
  <c r="Z90" i="7"/>
  <c r="AA90" i="7"/>
  <c r="AB90" i="7"/>
  <c r="Z91" i="7"/>
  <c r="AA91" i="7"/>
  <c r="AB91" i="7"/>
  <c r="Z92" i="7"/>
  <c r="AB92" i="7" s="1"/>
  <c r="AA92" i="7"/>
  <c r="Z93" i="7"/>
  <c r="AB93" i="7" s="1"/>
  <c r="AA93" i="7"/>
  <c r="Z94" i="7"/>
  <c r="AA94" i="7"/>
  <c r="AB94" i="7"/>
  <c r="Z95" i="7"/>
  <c r="AA95" i="7"/>
  <c r="AB95" i="7"/>
  <c r="Z96" i="7"/>
  <c r="AB96" i="7" s="1"/>
  <c r="AA96" i="7"/>
  <c r="Z97" i="7"/>
  <c r="AB97" i="7" s="1"/>
  <c r="AA97" i="7"/>
  <c r="Z98" i="7"/>
  <c r="AA98" i="7"/>
  <c r="AB98" i="7"/>
  <c r="Z99" i="7"/>
  <c r="AA99" i="7"/>
  <c r="AB99" i="7"/>
  <c r="Z100" i="7"/>
  <c r="AB100" i="7" s="1"/>
  <c r="AA100" i="7"/>
  <c r="Z101" i="7"/>
  <c r="AB101" i="7" s="1"/>
  <c r="AA101" i="7"/>
  <c r="Z102" i="7"/>
  <c r="AA102" i="7"/>
  <c r="AB102" i="7"/>
  <c r="Z103" i="7"/>
  <c r="AA103" i="7"/>
  <c r="AB103" i="7"/>
  <c r="Z104" i="7"/>
  <c r="AB104" i="7" s="1"/>
  <c r="AA104" i="7"/>
  <c r="Z105" i="7"/>
  <c r="AB105" i="7" s="1"/>
  <c r="AA105" i="7"/>
  <c r="Z106" i="7"/>
  <c r="AA106" i="7"/>
  <c r="AB106" i="7"/>
  <c r="Z107" i="7"/>
  <c r="AA107" i="7"/>
  <c r="AB107" i="7"/>
  <c r="Z108" i="7"/>
  <c r="AB108" i="7" s="1"/>
  <c r="AA108" i="7"/>
  <c r="Z109" i="7"/>
  <c r="AB109" i="7" s="1"/>
  <c r="AA109" i="7"/>
  <c r="Z110" i="7"/>
  <c r="AA110" i="7"/>
  <c r="AB110" i="7"/>
  <c r="Z111" i="7"/>
  <c r="AA111" i="7"/>
  <c r="AB111" i="7"/>
  <c r="Z112" i="7"/>
  <c r="AB112" i="7" s="1"/>
  <c r="AA112" i="7"/>
  <c r="Z113" i="7"/>
  <c r="AB113" i="7" s="1"/>
  <c r="AA113" i="7"/>
  <c r="Z114" i="7"/>
  <c r="AA114" i="7"/>
  <c r="AB114" i="7"/>
  <c r="Z115" i="7"/>
  <c r="AA115" i="7"/>
  <c r="AB115" i="7"/>
  <c r="Z116" i="7"/>
  <c r="AB116" i="7" s="1"/>
  <c r="AA116" i="7"/>
  <c r="Z117" i="7"/>
  <c r="AB117" i="7" s="1"/>
  <c r="AA117" i="7"/>
  <c r="Z118" i="7"/>
  <c r="AA118" i="7"/>
  <c r="AB118" i="7"/>
  <c r="Z119" i="7"/>
  <c r="AA119" i="7"/>
  <c r="AB119" i="7"/>
  <c r="Z120" i="7"/>
  <c r="AB120" i="7" s="1"/>
  <c r="AA120" i="7"/>
  <c r="Z121" i="7"/>
  <c r="AB121" i="7" s="1"/>
  <c r="AA121" i="7"/>
  <c r="Z122" i="7"/>
  <c r="AA122" i="7"/>
  <c r="AB122" i="7"/>
  <c r="Z123" i="7"/>
  <c r="AA123" i="7"/>
  <c r="AB123" i="7"/>
  <c r="Z124" i="7"/>
  <c r="AB124" i="7" s="1"/>
  <c r="AA124" i="7"/>
  <c r="Z125" i="7"/>
  <c r="AB125" i="7" s="1"/>
  <c r="AA125" i="7"/>
  <c r="Z126" i="7"/>
  <c r="AA126" i="7"/>
  <c r="AB126" i="7"/>
  <c r="Z127" i="7"/>
  <c r="AA127" i="7"/>
  <c r="AB127" i="7"/>
  <c r="Z128" i="7"/>
  <c r="AB128" i="7" s="1"/>
  <c r="AA128" i="7"/>
  <c r="Z129" i="7"/>
  <c r="AB129" i="7" s="1"/>
  <c r="AA129" i="7"/>
  <c r="Z130" i="7"/>
  <c r="AA130" i="7"/>
  <c r="AB130" i="7"/>
  <c r="Z131" i="7"/>
  <c r="AA131" i="7"/>
  <c r="AB131" i="7"/>
  <c r="Z132" i="7"/>
  <c r="AB132" i="7" s="1"/>
  <c r="AA132" i="7"/>
  <c r="Z133" i="7"/>
  <c r="AB133" i="7" s="1"/>
  <c r="AA133" i="7"/>
  <c r="Z134" i="7"/>
  <c r="AA134" i="7"/>
  <c r="AB134" i="7"/>
  <c r="Z135" i="7"/>
  <c r="AA135" i="7"/>
  <c r="AB135" i="7"/>
  <c r="Z136" i="7"/>
  <c r="AB136" i="7" s="1"/>
  <c r="AA136" i="7"/>
  <c r="Z137" i="7"/>
  <c r="AB137" i="7" s="1"/>
  <c r="AA137" i="7"/>
  <c r="Z138" i="7"/>
  <c r="AA138" i="7"/>
  <c r="AB138" i="7"/>
  <c r="Z139" i="7"/>
  <c r="AA139" i="7"/>
  <c r="AB139" i="7"/>
  <c r="Z140" i="7"/>
  <c r="AB140" i="7" s="1"/>
  <c r="AA140" i="7"/>
  <c r="Z141" i="7"/>
  <c r="AB141" i="7" s="1"/>
  <c r="AA141" i="7"/>
  <c r="Z142" i="7"/>
  <c r="AA142" i="7"/>
  <c r="AB142" i="7"/>
  <c r="Z143" i="7"/>
  <c r="AA143" i="7"/>
  <c r="AB143" i="7"/>
  <c r="Z144" i="7"/>
  <c r="AB144" i="7" s="1"/>
  <c r="AA144" i="7"/>
  <c r="Z145" i="7"/>
  <c r="AB145" i="7" s="1"/>
  <c r="AA145" i="7"/>
  <c r="Z146" i="7"/>
  <c r="AA146" i="7"/>
  <c r="AB146" i="7"/>
  <c r="Z147" i="7"/>
  <c r="AA147" i="7"/>
  <c r="AB147" i="7"/>
  <c r="Z148" i="7"/>
  <c r="AB148" i="7" s="1"/>
  <c r="AA148" i="7"/>
  <c r="Z149" i="7"/>
  <c r="AB149" i="7" s="1"/>
  <c r="AA149" i="7"/>
  <c r="Z150" i="7"/>
  <c r="AA150" i="7"/>
  <c r="AB150" i="7"/>
  <c r="Z151" i="7"/>
  <c r="AA151" i="7"/>
  <c r="AB151" i="7"/>
  <c r="Z152" i="7"/>
  <c r="AB152" i="7" s="1"/>
  <c r="AA152" i="7"/>
  <c r="Z153" i="7"/>
  <c r="AB153" i="7" s="1"/>
  <c r="AA153" i="7"/>
  <c r="Z154" i="7"/>
  <c r="AA154" i="7"/>
  <c r="AB154" i="7"/>
  <c r="Z155" i="7"/>
  <c r="AA155" i="7"/>
  <c r="AB155" i="7"/>
  <c r="Z156" i="7"/>
  <c r="AB156" i="7" s="1"/>
  <c r="AA156" i="7"/>
  <c r="Z157" i="7"/>
  <c r="AB157" i="7" s="1"/>
  <c r="AA157" i="7"/>
  <c r="Z158" i="7"/>
  <c r="AA158" i="7"/>
  <c r="AB158" i="7"/>
  <c r="Z159" i="7"/>
  <c r="AA159" i="7"/>
  <c r="AB159" i="7"/>
  <c r="Z160" i="7"/>
  <c r="AB160" i="7" s="1"/>
  <c r="AA160" i="7"/>
  <c r="Z161" i="7"/>
  <c r="AB161" i="7" s="1"/>
  <c r="AA161" i="7"/>
  <c r="Z162" i="7"/>
  <c r="AA162" i="7"/>
  <c r="AB162" i="7"/>
  <c r="Z163" i="7"/>
  <c r="AA163" i="7"/>
  <c r="AB163" i="7"/>
  <c r="Z164" i="7"/>
  <c r="AB164" i="7" s="1"/>
  <c r="AA164" i="7"/>
  <c r="Z165" i="7"/>
  <c r="AB165" i="7" s="1"/>
  <c r="AA165" i="7"/>
  <c r="Z166" i="7"/>
  <c r="AA166" i="7"/>
  <c r="AB166" i="7"/>
  <c r="Z167" i="7"/>
  <c r="AA167" i="7"/>
  <c r="AB167" i="7"/>
  <c r="Z168" i="7"/>
  <c r="AB168" i="7" s="1"/>
  <c r="AA168" i="7"/>
  <c r="Z169" i="7"/>
  <c r="AB169" i="7" s="1"/>
  <c r="AA169" i="7"/>
  <c r="Z170" i="7"/>
  <c r="AA170" i="7"/>
  <c r="AB170" i="7"/>
  <c r="Z171" i="7"/>
  <c r="AA171" i="7"/>
  <c r="AB171" i="7"/>
  <c r="Z172" i="7"/>
  <c r="AB172" i="7" s="1"/>
  <c r="AA172" i="7"/>
  <c r="Z173" i="7"/>
  <c r="AB173" i="7" s="1"/>
  <c r="AA173" i="7"/>
  <c r="Z174" i="7"/>
  <c r="AA174" i="7"/>
  <c r="AB174" i="7"/>
  <c r="Z175" i="7"/>
  <c r="AA175" i="7"/>
  <c r="AB175" i="7"/>
  <c r="Z176" i="7"/>
  <c r="AB176" i="7" s="1"/>
  <c r="AA176" i="7"/>
  <c r="Z177" i="7"/>
  <c r="AB177" i="7" s="1"/>
  <c r="AA177" i="7"/>
  <c r="Z178" i="7"/>
  <c r="AA178" i="7"/>
  <c r="AB178" i="7"/>
  <c r="Z179" i="7"/>
  <c r="AA179" i="7"/>
  <c r="AB179" i="7"/>
  <c r="Z180" i="7"/>
  <c r="AB180" i="7" s="1"/>
  <c r="AA180" i="7"/>
  <c r="Z181" i="7"/>
  <c r="AB181" i="7" s="1"/>
  <c r="AA181" i="7"/>
  <c r="Z182" i="7"/>
  <c r="AA182" i="7"/>
  <c r="AB182" i="7"/>
  <c r="Z183" i="7"/>
  <c r="AA183" i="7"/>
  <c r="AB183" i="7"/>
  <c r="Z184" i="7"/>
  <c r="AB184" i="7" s="1"/>
  <c r="AA184" i="7"/>
  <c r="Z185" i="7"/>
  <c r="AB185" i="7" s="1"/>
  <c r="AA185" i="7"/>
  <c r="Z186" i="7"/>
  <c r="AA186" i="7"/>
  <c r="AB186" i="7"/>
  <c r="Z187" i="7"/>
  <c r="AA187" i="7"/>
  <c r="AB187" i="7"/>
  <c r="Z188" i="7"/>
  <c r="AB188" i="7" s="1"/>
  <c r="AA188" i="7"/>
  <c r="Z189" i="7"/>
  <c r="AB189" i="7" s="1"/>
  <c r="AA189" i="7"/>
  <c r="Z190" i="7"/>
  <c r="AA190" i="7"/>
  <c r="AB190" i="7"/>
  <c r="Z191" i="7"/>
  <c r="AA191" i="7"/>
  <c r="AB191" i="7"/>
  <c r="Z192" i="7"/>
  <c r="AB192" i="7" s="1"/>
  <c r="AA192" i="7"/>
  <c r="Z193" i="7"/>
  <c r="AB193" i="7" s="1"/>
  <c r="AA193" i="7"/>
  <c r="Z194" i="7"/>
  <c r="AA194" i="7"/>
  <c r="AB194" i="7"/>
  <c r="Z195" i="7"/>
  <c r="AA195" i="7"/>
  <c r="AB195" i="7"/>
  <c r="Z196" i="7"/>
  <c r="AB196" i="7" s="1"/>
  <c r="AA196" i="7"/>
  <c r="Z197" i="7"/>
  <c r="AB197" i="7" s="1"/>
  <c r="AA197" i="7"/>
  <c r="Z198" i="7"/>
  <c r="AA198" i="7"/>
  <c r="AB198" i="7"/>
  <c r="Z199" i="7"/>
  <c r="AA199" i="7"/>
  <c r="AB199" i="7"/>
  <c r="Z200" i="7"/>
  <c r="AB200" i="7" s="1"/>
  <c r="AA200" i="7"/>
  <c r="Z201" i="7"/>
  <c r="AB201" i="7" s="1"/>
  <c r="AA201" i="7"/>
  <c r="Z202" i="7"/>
  <c r="AA202" i="7"/>
  <c r="AB202" i="7"/>
  <c r="Z203" i="7"/>
  <c r="AA203" i="7"/>
  <c r="AB203" i="7"/>
  <c r="Z204" i="7"/>
  <c r="AB204" i="7" s="1"/>
  <c r="AA204" i="7"/>
  <c r="Z205" i="7"/>
  <c r="AB205" i="7" s="1"/>
  <c r="AA205" i="7"/>
  <c r="Z206" i="7"/>
  <c r="AA206" i="7"/>
  <c r="AB206" i="7"/>
  <c r="Z207" i="7"/>
  <c r="AA207" i="7"/>
  <c r="AB207" i="7"/>
  <c r="Z208" i="7"/>
  <c r="AB208" i="7" s="1"/>
  <c r="AA208" i="7"/>
  <c r="Z209" i="7"/>
  <c r="AB209" i="7" s="1"/>
  <c r="AA209" i="7"/>
  <c r="Z210" i="7"/>
  <c r="AA210" i="7"/>
  <c r="AB210" i="7"/>
  <c r="Z211" i="7"/>
  <c r="AA211" i="7"/>
  <c r="AB211" i="7"/>
  <c r="Z212" i="7"/>
  <c r="AB212" i="7" s="1"/>
  <c r="AA212" i="7"/>
  <c r="Z213" i="7"/>
  <c r="AB213" i="7" s="1"/>
  <c r="AA213" i="7"/>
  <c r="Z214" i="7"/>
  <c r="AA214" i="7"/>
  <c r="AB214" i="7"/>
  <c r="Z215" i="7"/>
  <c r="AA215" i="7"/>
  <c r="AB215" i="7"/>
  <c r="Z216" i="7"/>
  <c r="AB216" i="7" s="1"/>
  <c r="AA216" i="7"/>
  <c r="Z217" i="7"/>
  <c r="AB217" i="7" s="1"/>
  <c r="AA217" i="7"/>
  <c r="Z218" i="7"/>
  <c r="AA218" i="7"/>
  <c r="AB218" i="7"/>
  <c r="Z219" i="7"/>
  <c r="AA219" i="7"/>
  <c r="AB219" i="7"/>
  <c r="Z220" i="7"/>
  <c r="AB220" i="7" s="1"/>
  <c r="AA220" i="7"/>
  <c r="Z221" i="7"/>
  <c r="AB221" i="7" s="1"/>
  <c r="AA221" i="7"/>
  <c r="Z222" i="7"/>
  <c r="AA222" i="7"/>
  <c r="AB222" i="7"/>
  <c r="Z223" i="7"/>
  <c r="AA223" i="7"/>
  <c r="AB223" i="7"/>
  <c r="Z224" i="7"/>
  <c r="AB224" i="7" s="1"/>
  <c r="AA224" i="7"/>
  <c r="Z225" i="7"/>
  <c r="AB225" i="7" s="1"/>
  <c r="AA225" i="7"/>
  <c r="Z226" i="7"/>
  <c r="AA226" i="7"/>
  <c r="AB226" i="7"/>
  <c r="Z227" i="7"/>
  <c r="AA227" i="7"/>
  <c r="AB227" i="7"/>
  <c r="Z228" i="7"/>
  <c r="AB228" i="7" s="1"/>
  <c r="AA228" i="7"/>
  <c r="Z229" i="7"/>
  <c r="AB229" i="7" s="1"/>
  <c r="AA229" i="7"/>
  <c r="Z230" i="7"/>
  <c r="AA230" i="7"/>
  <c r="AB230" i="7"/>
  <c r="Z231" i="7"/>
  <c r="AA231" i="7"/>
  <c r="AB231" i="7"/>
  <c r="Z232" i="7"/>
  <c r="AB232" i="7" s="1"/>
  <c r="AA232" i="7"/>
  <c r="Z233" i="7"/>
  <c r="AB233" i="7" s="1"/>
  <c r="AA233" i="7"/>
  <c r="Z234" i="7"/>
  <c r="AA234" i="7"/>
  <c r="AB234" i="7"/>
  <c r="Z235" i="7"/>
  <c r="AA235" i="7"/>
  <c r="AB235" i="7"/>
  <c r="Z236" i="7"/>
  <c r="AB236" i="7" s="1"/>
  <c r="AA236" i="7"/>
  <c r="Z237" i="7"/>
  <c r="AB237" i="7" s="1"/>
  <c r="AA237" i="7"/>
  <c r="Z238" i="7"/>
  <c r="AA238" i="7"/>
  <c r="AB238" i="7"/>
  <c r="Z239" i="7"/>
  <c r="AA239" i="7"/>
  <c r="AB239" i="7"/>
  <c r="Z240" i="7"/>
  <c r="AB240" i="7" s="1"/>
  <c r="AA240" i="7"/>
  <c r="Z241" i="7"/>
  <c r="AB241" i="7" s="1"/>
  <c r="AA241" i="7"/>
  <c r="Z3" i="8"/>
  <c r="AA3" i="8"/>
  <c r="AB3" i="8"/>
  <c r="Z4" i="8"/>
  <c r="AB4" i="8" s="1"/>
  <c r="AA4" i="8"/>
  <c r="Z5" i="8"/>
  <c r="AB5" i="8" s="1"/>
  <c r="AA5" i="8"/>
  <c r="Z6" i="8"/>
  <c r="AA6" i="8"/>
  <c r="AB6" i="8"/>
  <c r="Z7" i="8"/>
  <c r="AA7" i="8"/>
  <c r="AB7" i="8"/>
  <c r="Z8" i="8"/>
  <c r="AB8" i="8" s="1"/>
  <c r="AA8" i="8"/>
  <c r="Z9" i="8"/>
  <c r="AB9" i="8" s="1"/>
  <c r="AA9" i="8"/>
  <c r="Z10" i="8"/>
  <c r="AA10" i="8"/>
  <c r="AB10" i="8"/>
  <c r="Z11" i="8"/>
  <c r="AA11" i="8"/>
  <c r="AB11" i="8"/>
  <c r="Z12" i="8"/>
  <c r="AB12" i="8" s="1"/>
  <c r="AA12" i="8"/>
  <c r="Z13" i="8"/>
  <c r="AB13" i="8" s="1"/>
  <c r="AA13" i="8"/>
  <c r="Z14" i="8"/>
  <c r="AA14" i="8"/>
  <c r="AB14" i="8"/>
  <c r="Z15" i="8"/>
  <c r="AA15" i="8"/>
  <c r="AB15" i="8"/>
  <c r="Z16" i="8"/>
  <c r="AB16" i="8" s="1"/>
  <c r="AA16" i="8"/>
  <c r="Z17" i="8"/>
  <c r="AB17" i="8" s="1"/>
  <c r="AA17" i="8"/>
  <c r="Z18" i="8"/>
  <c r="AA18" i="8"/>
  <c r="AB18" i="8"/>
  <c r="Z19" i="8"/>
  <c r="AA19" i="8"/>
  <c r="AB19" i="8"/>
  <c r="Z20" i="8"/>
  <c r="AB20" i="8" s="1"/>
  <c r="AA20" i="8"/>
  <c r="Z21" i="8"/>
  <c r="AB21" i="8" s="1"/>
  <c r="AA21" i="8"/>
  <c r="Z22" i="8"/>
  <c r="AA22" i="8"/>
  <c r="AB22" i="8"/>
  <c r="Z23" i="8"/>
  <c r="AA23" i="8"/>
  <c r="AB23" i="8"/>
  <c r="Z24" i="8"/>
  <c r="AB24" i="8" s="1"/>
  <c r="AA24" i="8"/>
  <c r="Z25" i="8"/>
  <c r="AB25" i="8" s="1"/>
  <c r="AA25" i="8"/>
  <c r="Z26" i="8"/>
  <c r="AA26" i="8"/>
  <c r="AB26" i="8"/>
  <c r="Z27" i="8"/>
  <c r="AA27" i="8"/>
  <c r="AB27" i="8"/>
  <c r="Z28" i="8"/>
  <c r="AB28" i="8" s="1"/>
  <c r="AA28" i="8"/>
  <c r="Z29" i="8"/>
  <c r="AB29" i="8" s="1"/>
  <c r="AA29" i="8"/>
  <c r="Z30" i="8"/>
  <c r="AA30" i="8"/>
  <c r="AB30" i="8"/>
  <c r="Z31" i="8"/>
  <c r="AA31" i="8"/>
  <c r="AB31" i="8"/>
  <c r="Z32" i="8"/>
  <c r="AB32" i="8" s="1"/>
  <c r="AA32" i="8"/>
  <c r="Z33" i="8"/>
  <c r="AB33" i="8" s="1"/>
  <c r="AA33" i="8"/>
  <c r="Z34" i="8"/>
  <c r="AA34" i="8"/>
  <c r="AB34" i="8"/>
  <c r="Z35" i="8"/>
  <c r="AA35" i="8"/>
  <c r="AB35" i="8"/>
  <c r="Z36" i="8"/>
  <c r="AB36" i="8" s="1"/>
  <c r="AA36" i="8"/>
  <c r="Z37" i="8"/>
  <c r="AB37" i="8" s="1"/>
  <c r="AA37" i="8"/>
  <c r="Z38" i="8"/>
  <c r="AA38" i="8"/>
  <c r="AB38" i="8"/>
  <c r="Z39" i="8"/>
  <c r="AA39" i="8"/>
  <c r="AB39" i="8"/>
  <c r="Z40" i="8"/>
  <c r="AB40" i="8" s="1"/>
  <c r="AA40" i="8"/>
  <c r="Z41" i="8"/>
  <c r="AB41" i="8" s="1"/>
  <c r="AA41" i="8"/>
  <c r="Z42" i="8"/>
  <c r="AA42" i="8"/>
  <c r="AB42" i="8"/>
  <c r="Z43" i="8"/>
  <c r="AA43" i="8"/>
  <c r="AB43" i="8"/>
  <c r="Z44" i="8"/>
  <c r="AB44" i="8" s="1"/>
  <c r="AA44" i="8"/>
  <c r="Z45" i="8"/>
  <c r="AB45" i="8" s="1"/>
  <c r="AA45" i="8"/>
  <c r="Z46" i="8"/>
  <c r="AA46" i="8"/>
  <c r="AB46" i="8"/>
  <c r="Z47" i="8"/>
  <c r="AA47" i="8"/>
  <c r="AB47" i="8"/>
  <c r="Z48" i="8"/>
  <c r="AB48" i="8" s="1"/>
  <c r="AA48" i="8"/>
  <c r="Z49" i="8"/>
  <c r="AB49" i="8" s="1"/>
  <c r="AA49" i="8"/>
  <c r="Z50" i="8"/>
  <c r="AA50" i="8"/>
  <c r="AB50" i="8"/>
  <c r="Z51" i="8"/>
  <c r="AA51" i="8"/>
  <c r="AB51" i="8"/>
  <c r="Z52" i="8"/>
  <c r="AB52" i="8" s="1"/>
  <c r="AA52" i="8"/>
  <c r="Z53" i="8"/>
  <c r="AB53" i="8" s="1"/>
  <c r="AA53" i="8"/>
  <c r="Z54" i="8"/>
  <c r="AA54" i="8"/>
  <c r="AB54" i="8"/>
  <c r="Z55" i="8"/>
  <c r="AA55" i="8"/>
  <c r="AB55" i="8"/>
  <c r="Z56" i="8"/>
  <c r="AB56" i="8" s="1"/>
  <c r="AA56" i="8"/>
  <c r="Z57" i="8"/>
  <c r="AB57" i="8" s="1"/>
  <c r="AA57" i="8"/>
  <c r="Z58" i="8"/>
  <c r="AA58" i="8"/>
  <c r="AB58" i="8"/>
  <c r="Z59" i="8"/>
  <c r="AA59" i="8"/>
  <c r="AB59" i="8"/>
  <c r="Z60" i="8"/>
  <c r="AB60" i="8" s="1"/>
  <c r="AA60" i="8"/>
  <c r="Z61" i="8"/>
  <c r="AB61" i="8" s="1"/>
  <c r="AA61" i="8"/>
  <c r="Z62" i="8"/>
  <c r="AA62" i="8"/>
  <c r="AB62" i="8"/>
  <c r="Z63" i="8"/>
  <c r="AA63" i="8"/>
  <c r="AB63" i="8"/>
  <c r="Z64" i="8"/>
  <c r="AB64" i="8" s="1"/>
  <c r="AA64" i="8"/>
  <c r="Z65" i="8"/>
  <c r="AB65" i="8" s="1"/>
  <c r="AA65" i="8"/>
  <c r="Z66" i="8"/>
  <c r="AA66" i="8"/>
  <c r="AB66" i="8"/>
  <c r="Z67" i="8"/>
  <c r="AA67" i="8"/>
  <c r="AB67" i="8"/>
  <c r="Z68" i="8"/>
  <c r="AB68" i="8" s="1"/>
  <c r="AA68" i="8"/>
  <c r="Z69" i="8"/>
  <c r="AB69" i="8" s="1"/>
  <c r="AA69" i="8"/>
  <c r="Z70" i="8"/>
  <c r="AA70" i="8"/>
  <c r="AB70" i="8"/>
  <c r="Z71" i="8"/>
  <c r="AA71" i="8"/>
  <c r="AB71" i="8"/>
  <c r="Z72" i="8"/>
  <c r="AB72" i="8" s="1"/>
  <c r="AA72" i="8"/>
  <c r="Z73" i="8"/>
  <c r="AB73" i="8" s="1"/>
  <c r="AA73" i="8"/>
  <c r="Z74" i="8"/>
  <c r="AA74" i="8"/>
  <c r="AB74" i="8"/>
  <c r="Z75" i="8"/>
  <c r="AA75" i="8"/>
  <c r="AB75" i="8"/>
  <c r="Z76" i="8"/>
  <c r="AB76" i="8" s="1"/>
  <c r="AA76" i="8"/>
  <c r="Z77" i="8"/>
  <c r="AB77" i="8" s="1"/>
  <c r="AA77" i="8"/>
  <c r="Z78" i="8"/>
  <c r="AA78" i="8"/>
  <c r="AB78" i="8"/>
  <c r="Z79" i="8"/>
  <c r="AA79" i="8"/>
  <c r="AB79" i="8"/>
  <c r="Z80" i="8"/>
  <c r="AB80" i="8" s="1"/>
  <c r="AA80" i="8"/>
  <c r="Z81" i="8"/>
  <c r="AB81" i="8" s="1"/>
  <c r="AA81" i="8"/>
  <c r="Z82" i="8"/>
  <c r="AA82" i="8"/>
  <c r="AB82" i="8"/>
  <c r="Z83" i="8"/>
  <c r="AA83" i="8"/>
  <c r="AB83" i="8"/>
  <c r="Z84" i="8"/>
  <c r="AB84" i="8" s="1"/>
  <c r="AA84" i="8"/>
  <c r="Z85" i="8"/>
  <c r="AB85" i="8" s="1"/>
  <c r="AA85" i="8"/>
  <c r="Z86" i="8"/>
  <c r="AA86" i="8"/>
  <c r="AB86" i="8"/>
  <c r="Z87" i="8"/>
  <c r="AA87" i="8"/>
  <c r="AB87" i="8"/>
  <c r="Z88" i="8"/>
  <c r="AB88" i="8" s="1"/>
  <c r="AA88" i="8"/>
  <c r="Z89" i="8"/>
  <c r="AB89" i="8" s="1"/>
  <c r="AA89" i="8"/>
  <c r="Z90" i="8"/>
  <c r="AA90" i="8"/>
  <c r="AB90" i="8"/>
  <c r="Z91" i="8"/>
  <c r="AA91" i="8"/>
  <c r="AB91" i="8"/>
  <c r="Z92" i="8"/>
  <c r="AB92" i="8" s="1"/>
  <c r="AA92" i="8"/>
  <c r="Z93" i="8"/>
  <c r="AB93" i="8" s="1"/>
  <c r="AA93" i="8"/>
  <c r="Z94" i="8"/>
  <c r="AA94" i="8"/>
  <c r="AB94" i="8"/>
  <c r="Z95" i="8"/>
  <c r="AA95" i="8"/>
  <c r="AB95" i="8"/>
  <c r="Z96" i="8"/>
  <c r="AB96" i="8" s="1"/>
  <c r="AA96" i="8"/>
  <c r="Z97" i="8"/>
  <c r="AB97" i="8" s="1"/>
  <c r="AA97" i="8"/>
  <c r="Z98" i="8"/>
  <c r="AA98" i="8"/>
  <c r="AB98" i="8"/>
  <c r="Z99" i="8"/>
  <c r="AA99" i="8"/>
  <c r="AB99" i="8"/>
  <c r="Z100" i="8"/>
  <c r="AB100" i="8" s="1"/>
  <c r="AA100" i="8"/>
  <c r="Z101" i="8"/>
  <c r="AB101" i="8" s="1"/>
  <c r="AA101" i="8"/>
  <c r="Z102" i="8"/>
  <c r="AA102" i="8"/>
  <c r="AB102" i="8"/>
  <c r="Z103" i="8"/>
  <c r="AA103" i="8"/>
  <c r="AB103" i="8"/>
  <c r="Z104" i="8"/>
  <c r="AB104" i="8" s="1"/>
  <c r="AA104" i="8"/>
  <c r="Z105" i="8"/>
  <c r="AB105" i="8" s="1"/>
  <c r="AA105" i="8"/>
  <c r="Z106" i="8"/>
  <c r="AA106" i="8"/>
  <c r="AB106" i="8"/>
  <c r="Z107" i="8"/>
  <c r="AA107" i="8"/>
  <c r="AB107" i="8"/>
  <c r="Z108" i="8"/>
  <c r="AB108" i="8" s="1"/>
  <c r="AA108" i="8"/>
  <c r="Z109" i="8"/>
  <c r="AB109" i="8" s="1"/>
  <c r="AA109" i="8"/>
  <c r="Z110" i="8"/>
  <c r="AA110" i="8"/>
  <c r="AB110" i="8"/>
  <c r="Z111" i="8"/>
  <c r="AA111" i="8"/>
  <c r="AB111" i="8"/>
  <c r="Z112" i="8"/>
  <c r="AB112" i="8" s="1"/>
  <c r="AA112" i="8"/>
  <c r="Z113" i="8"/>
  <c r="AB113" i="8" s="1"/>
  <c r="AA113" i="8"/>
  <c r="Z114" i="8"/>
  <c r="AA114" i="8"/>
  <c r="AB114" i="8"/>
  <c r="Z115" i="8"/>
  <c r="AA115" i="8"/>
  <c r="AB115" i="8"/>
  <c r="Z116" i="8"/>
  <c r="AB116" i="8" s="1"/>
  <c r="AA116" i="8"/>
  <c r="Z117" i="8"/>
  <c r="AB117" i="8" s="1"/>
  <c r="AA117" i="8"/>
  <c r="Z118" i="8"/>
  <c r="AA118" i="8"/>
  <c r="AB118" i="8"/>
  <c r="Z119" i="8"/>
  <c r="AA119" i="8"/>
  <c r="AB119" i="8"/>
  <c r="Z120" i="8"/>
  <c r="AB120" i="8" s="1"/>
  <c r="AA120" i="8"/>
  <c r="Z121" i="8"/>
  <c r="AB121" i="8" s="1"/>
  <c r="AA121" i="8"/>
  <c r="Z122" i="8"/>
  <c r="AA122" i="8"/>
  <c r="AB122" i="8"/>
  <c r="Z123" i="8"/>
  <c r="AA123" i="8"/>
  <c r="AB123" i="8"/>
  <c r="Z124" i="8"/>
  <c r="AB124" i="8" s="1"/>
  <c r="AA124" i="8"/>
  <c r="Z125" i="8"/>
  <c r="AB125" i="8" s="1"/>
  <c r="AA125" i="8"/>
  <c r="Z126" i="8"/>
  <c r="AA126" i="8"/>
  <c r="AB126" i="8"/>
  <c r="Z127" i="8"/>
  <c r="AA127" i="8"/>
  <c r="AB127" i="8"/>
  <c r="Z128" i="8"/>
  <c r="AB128" i="8" s="1"/>
  <c r="AA128" i="8"/>
  <c r="Z129" i="8"/>
  <c r="AB129" i="8" s="1"/>
  <c r="AA129" i="8"/>
  <c r="Z130" i="8"/>
  <c r="AA130" i="8"/>
  <c r="AB130" i="8"/>
  <c r="Z131" i="8"/>
  <c r="AA131" i="8"/>
  <c r="AB131" i="8"/>
  <c r="Z132" i="8"/>
  <c r="AB132" i="8" s="1"/>
  <c r="AA132" i="8"/>
  <c r="Z133" i="8"/>
  <c r="AB133" i="8" s="1"/>
  <c r="AA133" i="8"/>
  <c r="Z134" i="8"/>
  <c r="AA134" i="8"/>
  <c r="AB134" i="8"/>
  <c r="Z135" i="8"/>
  <c r="AA135" i="8"/>
  <c r="AB135" i="8"/>
  <c r="Z136" i="8"/>
  <c r="AB136" i="8" s="1"/>
  <c r="AA136" i="8"/>
  <c r="Z137" i="8"/>
  <c r="AB137" i="8" s="1"/>
  <c r="AA137" i="8"/>
  <c r="Z138" i="8"/>
  <c r="AA138" i="8"/>
  <c r="AB138" i="8"/>
  <c r="Z139" i="8"/>
  <c r="AA139" i="8"/>
  <c r="AB139" i="8"/>
  <c r="AA2" i="8"/>
  <c r="Z2" i="8"/>
  <c r="AA2" i="7"/>
  <c r="Z2" i="7"/>
  <c r="AB2" i="7" s="1"/>
  <c r="AA100" i="6"/>
  <c r="Z100" i="6"/>
  <c r="AB100" i="6" s="1"/>
  <c r="Z2" i="4"/>
  <c r="AB2" i="4" s="1"/>
  <c r="AA2" i="4"/>
  <c r="Z3" i="4"/>
  <c r="AA3" i="4"/>
  <c r="AB3" i="4" s="1"/>
  <c r="Z4" i="4"/>
  <c r="AA4" i="4"/>
  <c r="AB4" i="4"/>
  <c r="Z5" i="4"/>
  <c r="AB5" i="4" s="1"/>
  <c r="AA5" i="4"/>
  <c r="Z6" i="4"/>
  <c r="AB6" i="4" s="1"/>
  <c r="AA6" i="4"/>
  <c r="Z7" i="4"/>
  <c r="AA7" i="4"/>
  <c r="AB7" i="4" s="1"/>
  <c r="Z8" i="4"/>
  <c r="AA8" i="4"/>
  <c r="AB8" i="4"/>
  <c r="Z9" i="4"/>
  <c r="AB9" i="4" s="1"/>
  <c r="AA9" i="4"/>
  <c r="Z10" i="4"/>
  <c r="AB10" i="4" s="1"/>
  <c r="AA10" i="4"/>
  <c r="Z11" i="4"/>
  <c r="AA11" i="4"/>
  <c r="AB11" i="4" s="1"/>
  <c r="Z12" i="4"/>
  <c r="AA12" i="4"/>
  <c r="AB12" i="4"/>
  <c r="Z13" i="4"/>
  <c r="AB13" i="4" s="1"/>
  <c r="AA13" i="4"/>
  <c r="Z14" i="4"/>
  <c r="AB14" i="4" s="1"/>
  <c r="AA14" i="4"/>
  <c r="Z15" i="4"/>
  <c r="AA15" i="4"/>
  <c r="AB15" i="4" s="1"/>
  <c r="Z16" i="4"/>
  <c r="AA16" i="4"/>
  <c r="AB16" i="4"/>
  <c r="Z17" i="4"/>
  <c r="AB17" i="4" s="1"/>
  <c r="AA17" i="4"/>
  <c r="Z18" i="4"/>
  <c r="AB18" i="4" s="1"/>
  <c r="AA18" i="4"/>
  <c r="Z19" i="4"/>
  <c r="AA19" i="4"/>
  <c r="AB19" i="4" s="1"/>
  <c r="Z20" i="4"/>
  <c r="AA20" i="4"/>
  <c r="AB20" i="4"/>
  <c r="Z21" i="4"/>
  <c r="AB21" i="4" s="1"/>
  <c r="AA21" i="4"/>
  <c r="Z22" i="4"/>
  <c r="AB22" i="4" s="1"/>
  <c r="AA22" i="4"/>
  <c r="Z23" i="4"/>
  <c r="AA23" i="4"/>
  <c r="AB23" i="4" s="1"/>
  <c r="Z24" i="4"/>
  <c r="AA24" i="4"/>
  <c r="AB24" i="4"/>
  <c r="Z25" i="4"/>
  <c r="AB25" i="4" s="1"/>
  <c r="AA25" i="4"/>
  <c r="Z26" i="4"/>
  <c r="AB26" i="4" s="1"/>
  <c r="AA26" i="4"/>
  <c r="Z27" i="4"/>
  <c r="AA27" i="4"/>
  <c r="AB27" i="4" s="1"/>
  <c r="Z28" i="4"/>
  <c r="AA28" i="4"/>
  <c r="AB28" i="4"/>
  <c r="Z29" i="4"/>
  <c r="AB29" i="4" s="1"/>
  <c r="AA29" i="4"/>
  <c r="Z30" i="4"/>
  <c r="AB30" i="4" s="1"/>
  <c r="AA30" i="4"/>
  <c r="Z31" i="4"/>
  <c r="AA31" i="4"/>
  <c r="AB31" i="4" s="1"/>
  <c r="Z32" i="4"/>
  <c r="AA32" i="4"/>
  <c r="AB32" i="4"/>
  <c r="Z33" i="4"/>
  <c r="AB33" i="4" s="1"/>
  <c r="AA33" i="4"/>
  <c r="Z34" i="4"/>
  <c r="AB34" i="4" s="1"/>
  <c r="AA34" i="4"/>
  <c r="Z35" i="4"/>
  <c r="AA35" i="4"/>
  <c r="AB35" i="4" s="1"/>
  <c r="Z36" i="4"/>
  <c r="AA36" i="4"/>
  <c r="AB36" i="4"/>
  <c r="Z37" i="4"/>
  <c r="AB37" i="4" s="1"/>
  <c r="AA37" i="4"/>
  <c r="Z38" i="4"/>
  <c r="AB38" i="4" s="1"/>
  <c r="AA38" i="4"/>
  <c r="Z39" i="4"/>
  <c r="AA39" i="4"/>
  <c r="AB39" i="4" s="1"/>
  <c r="Z40" i="4"/>
  <c r="AA40" i="4"/>
  <c r="AB40" i="4"/>
  <c r="Z41" i="4"/>
  <c r="AB41" i="4" s="1"/>
  <c r="AA41" i="4"/>
  <c r="Z42" i="4"/>
  <c r="AB42" i="4" s="1"/>
  <c r="AA42" i="4"/>
  <c r="Z43" i="4"/>
  <c r="AA43" i="4"/>
  <c r="AB43" i="4" s="1"/>
  <c r="Z44" i="4"/>
  <c r="AA44" i="4"/>
  <c r="AB44" i="4"/>
  <c r="Z45" i="4"/>
  <c r="AB45" i="4" s="1"/>
  <c r="AA45" i="4"/>
  <c r="Z46" i="4"/>
  <c r="AB46" i="4" s="1"/>
  <c r="AA46" i="4"/>
  <c r="Z47" i="4"/>
  <c r="AA47" i="4"/>
  <c r="AB47" i="4" s="1"/>
  <c r="Z48" i="4"/>
  <c r="AA48" i="4"/>
  <c r="AB48" i="4"/>
  <c r="Z49" i="4"/>
  <c r="AB49" i="4" s="1"/>
  <c r="AA49" i="4"/>
  <c r="Z50" i="4"/>
  <c r="AB50" i="4" s="1"/>
  <c r="AA50" i="4"/>
  <c r="Z51" i="4"/>
  <c r="AA51" i="4"/>
  <c r="AB51" i="4" s="1"/>
  <c r="Z52" i="4"/>
  <c r="AA52" i="4"/>
  <c r="AB52" i="4"/>
  <c r="Z53" i="4"/>
  <c r="AB53" i="4" s="1"/>
  <c r="AA53" i="4"/>
  <c r="Z54" i="4"/>
  <c r="AB54" i="4" s="1"/>
  <c r="AA54" i="4"/>
  <c r="Z55" i="4"/>
  <c r="AA55" i="4"/>
  <c r="AB55" i="4" s="1"/>
  <c r="Z56" i="4"/>
  <c r="AA56" i="4"/>
  <c r="AB56" i="4"/>
  <c r="Z57" i="4"/>
  <c r="AB57" i="4" s="1"/>
  <c r="AA57" i="4"/>
  <c r="Z58" i="4"/>
  <c r="AB58" i="4" s="1"/>
  <c r="AA58" i="4"/>
  <c r="Z59" i="4"/>
  <c r="AA59" i="4"/>
  <c r="AB59" i="4" s="1"/>
  <c r="Z60" i="4"/>
  <c r="AA60" i="4"/>
  <c r="AB60" i="4"/>
  <c r="Z61" i="4"/>
  <c r="AB61" i="4" s="1"/>
  <c r="AA61" i="4"/>
  <c r="Z62" i="4"/>
  <c r="AB62" i="4" s="1"/>
  <c r="AA62" i="4"/>
  <c r="Z63" i="4"/>
  <c r="AA63" i="4"/>
  <c r="AB63" i="4" s="1"/>
  <c r="Z64" i="4"/>
  <c r="AA64" i="4"/>
  <c r="AB64" i="4"/>
  <c r="Z65" i="4"/>
  <c r="AB65" i="4" s="1"/>
  <c r="AA65" i="4"/>
  <c r="Z66" i="4"/>
  <c r="AB66" i="4" s="1"/>
  <c r="AA66" i="4"/>
  <c r="Z67" i="4"/>
  <c r="AA67" i="4"/>
  <c r="AB67" i="4" s="1"/>
  <c r="Z68" i="4"/>
  <c r="AA68" i="4"/>
  <c r="AB68" i="4"/>
  <c r="Z69" i="4"/>
  <c r="AB69" i="4" s="1"/>
  <c r="AA69" i="4"/>
  <c r="Z70" i="4"/>
  <c r="AB70" i="4" s="1"/>
  <c r="AA70" i="4"/>
  <c r="Z71" i="4"/>
  <c r="AA71" i="4"/>
  <c r="AB71" i="4" s="1"/>
  <c r="Z72" i="4"/>
  <c r="AA72" i="4"/>
  <c r="AB72" i="4"/>
  <c r="Z73" i="4"/>
  <c r="AB73" i="4" s="1"/>
  <c r="AA73" i="4"/>
  <c r="Z74" i="4"/>
  <c r="AB74" i="4" s="1"/>
  <c r="AA74" i="4"/>
  <c r="Z75" i="4"/>
  <c r="AA75" i="4"/>
  <c r="AB75" i="4" s="1"/>
  <c r="Z76" i="4"/>
  <c r="AA76" i="4"/>
  <c r="AB76" i="4"/>
  <c r="Z77" i="4"/>
  <c r="AA77" i="4"/>
  <c r="AB77" i="4" s="1"/>
  <c r="Z78" i="4"/>
  <c r="AB78" i="4" s="1"/>
  <c r="AA78" i="4"/>
  <c r="Z79" i="4"/>
  <c r="AB79" i="4" s="1"/>
  <c r="AA79" i="4"/>
  <c r="Z80" i="4"/>
  <c r="AA80" i="4"/>
  <c r="AB80" i="4"/>
  <c r="Z81" i="4"/>
  <c r="AB81" i="4" s="1"/>
  <c r="AA81" i="4"/>
  <c r="Z82" i="4"/>
  <c r="AB82" i="4" s="1"/>
  <c r="AA82" i="4"/>
  <c r="Z83" i="4"/>
  <c r="AA83" i="4"/>
  <c r="AB83" i="4" s="1"/>
  <c r="Z84" i="4"/>
  <c r="AA84" i="4"/>
  <c r="AB84" i="4"/>
  <c r="Z85" i="4"/>
  <c r="AB85" i="4" s="1"/>
  <c r="AA85" i="4"/>
  <c r="Z86" i="4"/>
  <c r="AB86" i="4" s="1"/>
  <c r="AA86" i="4"/>
  <c r="Z87" i="4"/>
  <c r="AA87" i="4"/>
  <c r="AB87" i="4" s="1"/>
  <c r="Z88" i="4"/>
  <c r="AA88" i="4"/>
  <c r="AB88" i="4"/>
  <c r="Z89" i="4"/>
  <c r="AB89" i="4" s="1"/>
  <c r="AA89" i="4"/>
  <c r="Z90" i="4"/>
  <c r="AB90" i="4" s="1"/>
  <c r="AA90" i="4"/>
  <c r="Z91" i="4"/>
  <c r="AB91" i="4" s="1"/>
  <c r="AA91" i="4"/>
  <c r="Z92" i="4"/>
  <c r="AA92" i="4"/>
  <c r="AB92" i="4"/>
  <c r="Z93" i="4"/>
  <c r="AA93" i="4"/>
  <c r="AB93" i="4" s="1"/>
  <c r="Z94" i="4"/>
  <c r="AB94" i="4" s="1"/>
  <c r="AA94" i="4"/>
  <c r="Z95" i="4"/>
  <c r="AB95" i="4" s="1"/>
  <c r="AA95" i="4"/>
  <c r="Z96" i="4"/>
  <c r="AA96" i="4"/>
  <c r="AB96" i="4"/>
  <c r="Z97" i="4"/>
  <c r="AB97" i="4" s="1"/>
  <c r="AA97" i="4"/>
  <c r="Z98" i="4"/>
  <c r="AB98" i="4" s="1"/>
  <c r="AA98" i="4"/>
  <c r="Z3" i="5"/>
  <c r="AA3" i="5"/>
  <c r="AB3" i="5"/>
  <c r="Z4" i="5"/>
  <c r="AB4" i="5" s="1"/>
  <c r="AA4" i="5"/>
  <c r="Z5" i="5"/>
  <c r="AB5" i="5" s="1"/>
  <c r="AA5" i="5"/>
  <c r="Z6" i="5"/>
  <c r="AA6" i="5"/>
  <c r="AB6" i="5"/>
  <c r="Z7" i="5"/>
  <c r="AA7" i="5"/>
  <c r="AB7" i="5"/>
  <c r="Z8" i="5"/>
  <c r="AB8" i="5" s="1"/>
  <c r="AA8" i="5"/>
  <c r="Z9" i="5"/>
  <c r="AB9" i="5" s="1"/>
  <c r="AA9" i="5"/>
  <c r="Z10" i="5"/>
  <c r="AA10" i="5"/>
  <c r="AB10" i="5"/>
  <c r="Z11" i="5"/>
  <c r="AA11" i="5"/>
  <c r="AB11" i="5"/>
  <c r="Z12" i="5"/>
  <c r="AB12" i="5" s="1"/>
  <c r="AA12" i="5"/>
  <c r="Z13" i="5"/>
  <c r="AB13" i="5" s="1"/>
  <c r="AA13" i="5"/>
  <c r="Z14" i="5"/>
  <c r="AA14" i="5"/>
  <c r="AB14" i="5"/>
  <c r="Z15" i="5"/>
  <c r="AA15" i="5"/>
  <c r="AB15" i="5"/>
  <c r="Z16" i="5"/>
  <c r="AB16" i="5" s="1"/>
  <c r="AA16" i="5"/>
  <c r="Z17" i="5"/>
  <c r="AB17" i="5" s="1"/>
  <c r="AA17" i="5"/>
  <c r="Z18" i="5"/>
  <c r="AA18" i="5"/>
  <c r="AB18" i="5"/>
  <c r="Z19" i="5"/>
  <c r="AA19" i="5"/>
  <c r="AB19" i="5"/>
  <c r="Z20" i="5"/>
  <c r="AB20" i="5" s="1"/>
  <c r="AA20" i="5"/>
  <c r="Z21" i="5"/>
  <c r="AB21" i="5" s="1"/>
  <c r="AA21" i="5"/>
  <c r="Z22" i="5"/>
  <c r="AA22" i="5"/>
  <c r="AB22" i="5"/>
  <c r="Z23" i="5"/>
  <c r="AA23" i="5"/>
  <c r="AB23" i="5"/>
  <c r="Z24" i="5"/>
  <c r="AB24" i="5" s="1"/>
  <c r="AA24" i="5"/>
  <c r="Z25" i="5"/>
  <c r="AB25" i="5" s="1"/>
  <c r="AA25" i="5"/>
  <c r="Z26" i="5"/>
  <c r="AA26" i="5"/>
  <c r="AB26" i="5"/>
  <c r="Z27" i="5"/>
  <c r="AA27" i="5"/>
  <c r="AB27" i="5"/>
  <c r="Z28" i="5"/>
  <c r="AB28" i="5" s="1"/>
  <c r="AA28" i="5"/>
  <c r="Z29" i="5"/>
  <c r="AB29" i="5" s="1"/>
  <c r="AA29" i="5"/>
  <c r="Z30" i="5"/>
  <c r="AA30" i="5"/>
  <c r="AB30" i="5"/>
  <c r="Z31" i="5"/>
  <c r="AA31" i="5"/>
  <c r="AB31" i="5"/>
  <c r="Z32" i="5"/>
  <c r="AB32" i="5" s="1"/>
  <c r="AA32" i="5"/>
  <c r="Z33" i="5"/>
  <c r="AB33" i="5" s="1"/>
  <c r="AA33" i="5"/>
  <c r="Z34" i="5"/>
  <c r="AA34" i="5"/>
  <c r="AB34" i="5"/>
  <c r="Z35" i="5"/>
  <c r="AA35" i="5"/>
  <c r="AB35" i="5"/>
  <c r="Z36" i="5"/>
  <c r="AB36" i="5" s="1"/>
  <c r="AA36" i="5"/>
  <c r="Z37" i="5"/>
  <c r="AB37" i="5" s="1"/>
  <c r="AA37" i="5"/>
  <c r="Z38" i="5"/>
  <c r="AA38" i="5"/>
  <c r="AB38" i="5"/>
  <c r="Z39" i="5"/>
  <c r="AA39" i="5"/>
  <c r="AB39" i="5"/>
  <c r="Z40" i="5"/>
  <c r="AB40" i="5" s="1"/>
  <c r="AA40" i="5"/>
  <c r="Z41" i="5"/>
  <c r="AB41" i="5" s="1"/>
  <c r="AA41" i="5"/>
  <c r="Z42" i="5"/>
  <c r="AA42" i="5"/>
  <c r="AB42" i="5"/>
  <c r="Z43" i="5"/>
  <c r="AA43" i="5"/>
  <c r="AB43" i="5"/>
  <c r="Z44" i="5"/>
  <c r="AB44" i="5" s="1"/>
  <c r="AA44" i="5"/>
  <c r="Z45" i="5"/>
  <c r="AB45" i="5" s="1"/>
  <c r="AA45" i="5"/>
  <c r="Z46" i="5"/>
  <c r="AA46" i="5"/>
  <c r="AB46" i="5"/>
  <c r="Z47" i="5"/>
  <c r="AA47" i="5"/>
  <c r="AB47" i="5"/>
  <c r="Z48" i="5"/>
  <c r="AB48" i="5" s="1"/>
  <c r="AA48" i="5"/>
  <c r="Z49" i="5"/>
  <c r="AB49" i="5" s="1"/>
  <c r="AA49" i="5"/>
  <c r="Z50" i="5"/>
  <c r="AA50" i="5"/>
  <c r="AB50" i="5"/>
  <c r="Z51" i="5"/>
  <c r="AA51" i="5"/>
  <c r="AB51" i="5"/>
  <c r="Z52" i="5"/>
  <c r="AB52" i="5" s="1"/>
  <c r="AA52" i="5"/>
  <c r="Z53" i="5"/>
  <c r="AB53" i="5" s="1"/>
  <c r="AA53" i="5"/>
  <c r="Z54" i="5"/>
  <c r="AA54" i="5"/>
  <c r="AB54" i="5"/>
  <c r="Z55" i="5"/>
  <c r="AA55" i="5"/>
  <c r="AB55" i="5"/>
  <c r="Z56" i="5"/>
  <c r="AB56" i="5" s="1"/>
  <c r="AA56" i="5"/>
  <c r="Z57" i="5"/>
  <c r="AB57" i="5" s="1"/>
  <c r="AA57" i="5"/>
  <c r="Z58" i="5"/>
  <c r="AA58" i="5"/>
  <c r="AB58" i="5"/>
  <c r="Z59" i="5"/>
  <c r="AA59" i="5"/>
  <c r="AB59" i="5"/>
  <c r="Z60" i="5"/>
  <c r="AB60" i="5" s="1"/>
  <c r="AA60" i="5"/>
  <c r="Z61" i="5"/>
  <c r="AB61" i="5" s="1"/>
  <c r="AA61" i="5"/>
  <c r="Z62" i="5"/>
  <c r="AA62" i="5"/>
  <c r="AB62" i="5"/>
  <c r="Z63" i="5"/>
  <c r="AA63" i="5"/>
  <c r="AB63" i="5"/>
  <c r="Z64" i="5"/>
  <c r="AB64" i="5" s="1"/>
  <c r="AA64" i="5"/>
  <c r="Z65" i="5"/>
  <c r="AB65" i="5" s="1"/>
  <c r="AA65" i="5"/>
  <c r="Z66" i="5"/>
  <c r="AA66" i="5"/>
  <c r="AB66" i="5"/>
  <c r="Z67" i="5"/>
  <c r="AA67" i="5"/>
  <c r="AB67" i="5"/>
  <c r="Z68" i="5"/>
  <c r="AB68" i="5" s="1"/>
  <c r="AA68" i="5"/>
  <c r="Z69" i="5"/>
  <c r="AB69" i="5" s="1"/>
  <c r="AA69" i="5"/>
  <c r="Z70" i="5"/>
  <c r="AA70" i="5"/>
  <c r="AB70" i="5"/>
  <c r="Z71" i="5"/>
  <c r="AA71" i="5"/>
  <c r="AB71" i="5"/>
  <c r="Z72" i="5"/>
  <c r="AB72" i="5" s="1"/>
  <c r="AA72" i="5"/>
  <c r="Z73" i="5"/>
  <c r="AB73" i="5" s="1"/>
  <c r="AA73" i="5"/>
  <c r="Z74" i="5"/>
  <c r="AA74" i="5"/>
  <c r="AB74" i="5"/>
  <c r="Z75" i="5"/>
  <c r="AA75" i="5"/>
  <c r="AB75" i="5"/>
  <c r="Z76" i="5"/>
  <c r="AB76" i="5" s="1"/>
  <c r="AA76" i="5"/>
  <c r="Z77" i="5"/>
  <c r="AB77" i="5" s="1"/>
  <c r="AA77" i="5"/>
  <c r="Z78" i="5"/>
  <c r="AA78" i="5"/>
  <c r="AB78" i="5"/>
  <c r="Z79" i="5"/>
  <c r="AA79" i="5"/>
  <c r="AB79" i="5"/>
  <c r="Z80" i="5"/>
  <c r="AB80" i="5" s="1"/>
  <c r="AA80" i="5"/>
  <c r="Z81" i="5"/>
  <c r="AB81" i="5" s="1"/>
  <c r="AA81" i="5"/>
  <c r="Z82" i="5"/>
  <c r="AA82" i="5"/>
  <c r="AB82" i="5"/>
  <c r="Z83" i="5"/>
  <c r="AA83" i="5"/>
  <c r="AB83" i="5"/>
  <c r="Z84" i="5"/>
  <c r="AB84" i="5" s="1"/>
  <c r="AA84" i="5"/>
  <c r="Z85" i="5"/>
  <c r="AB85" i="5" s="1"/>
  <c r="AA85" i="5"/>
  <c r="Z86" i="5"/>
  <c r="AA86" i="5"/>
  <c r="AB86" i="5"/>
  <c r="Z87" i="5"/>
  <c r="AA87" i="5"/>
  <c r="AB87" i="5"/>
  <c r="Z88" i="5"/>
  <c r="AB88" i="5" s="1"/>
  <c r="AA88" i="5"/>
  <c r="Z89" i="5"/>
  <c r="AB89" i="5" s="1"/>
  <c r="AA89" i="5"/>
  <c r="Z90" i="5"/>
  <c r="AA90" i="5"/>
  <c r="AB90" i="5"/>
  <c r="Z91" i="5"/>
  <c r="AA91" i="5"/>
  <c r="AB91" i="5"/>
  <c r="Z92" i="5"/>
  <c r="AB92" i="5" s="1"/>
  <c r="AA92" i="5"/>
  <c r="Z93" i="5"/>
  <c r="AB93" i="5" s="1"/>
  <c r="AA93" i="5"/>
  <c r="Z94" i="5"/>
  <c r="AA94" i="5"/>
  <c r="AB94" i="5"/>
  <c r="Z95" i="5"/>
  <c r="AA95" i="5"/>
  <c r="AB95" i="5"/>
  <c r="Z96" i="5"/>
  <c r="AB96" i="5" s="1"/>
  <c r="AA96" i="5"/>
  <c r="Z97" i="5"/>
  <c r="AB97" i="5" s="1"/>
  <c r="AA97" i="5"/>
  <c r="Z98" i="5"/>
  <c r="AA98" i="5"/>
  <c r="AB98" i="5"/>
  <c r="Z99" i="5"/>
  <c r="AA99" i="5"/>
  <c r="AB99" i="5"/>
  <c r="Z100" i="5"/>
  <c r="AB100" i="5" s="1"/>
  <c r="AA100" i="5"/>
  <c r="Z101" i="5"/>
  <c r="AB101" i="5" s="1"/>
  <c r="AA101" i="5"/>
  <c r="Z102" i="5"/>
  <c r="AA102" i="5"/>
  <c r="AB102" i="5"/>
  <c r="Z103" i="5"/>
  <c r="AA103" i="5"/>
  <c r="AB103" i="5"/>
  <c r="Z104" i="5"/>
  <c r="AB104" i="5" s="1"/>
  <c r="AA104" i="5"/>
  <c r="Z105" i="5"/>
  <c r="AB105" i="5" s="1"/>
  <c r="AA105" i="5"/>
  <c r="Z106" i="5"/>
  <c r="AA106" i="5"/>
  <c r="AB106" i="5"/>
  <c r="Z107" i="5"/>
  <c r="AA107" i="5"/>
  <c r="AB107" i="5"/>
  <c r="Z108" i="5"/>
  <c r="AB108" i="5" s="1"/>
  <c r="AA108" i="5"/>
  <c r="Z109" i="5"/>
  <c r="AB109" i="5" s="1"/>
  <c r="AA109" i="5"/>
  <c r="Z110" i="5"/>
  <c r="AA110" i="5"/>
  <c r="AB110" i="5"/>
  <c r="Z111" i="5"/>
  <c r="AA111" i="5"/>
  <c r="AB111" i="5"/>
  <c r="Z112" i="5"/>
  <c r="AB112" i="5" s="1"/>
  <c r="AA112" i="5"/>
  <c r="Z113" i="5"/>
  <c r="AB113" i="5" s="1"/>
  <c r="AA113" i="5"/>
  <c r="Z114" i="5"/>
  <c r="AA114" i="5"/>
  <c r="AB114" i="5"/>
  <c r="Z115" i="5"/>
  <c r="AA115" i="5"/>
  <c r="AB115" i="5"/>
  <c r="Z116" i="5"/>
  <c r="AB116" i="5" s="1"/>
  <c r="AA116" i="5"/>
  <c r="Z117" i="5"/>
  <c r="AB117" i="5" s="1"/>
  <c r="AA117" i="5"/>
  <c r="Z118" i="5"/>
  <c r="AA118" i="5"/>
  <c r="AB118" i="5"/>
  <c r="Z119" i="5"/>
  <c r="AA119" i="5"/>
  <c r="AB119" i="5"/>
  <c r="Z120" i="5"/>
  <c r="AB120" i="5" s="1"/>
  <c r="AA120" i="5"/>
  <c r="Z121" i="5"/>
  <c r="AB121" i="5" s="1"/>
  <c r="AA121" i="5"/>
  <c r="Z122" i="5"/>
  <c r="AA122" i="5"/>
  <c r="AB122" i="5"/>
  <c r="Z123" i="5"/>
  <c r="AA123" i="5"/>
  <c r="AB123" i="5"/>
  <c r="Z124" i="5"/>
  <c r="AB124" i="5" s="1"/>
  <c r="AA124" i="5"/>
  <c r="Z125" i="5"/>
  <c r="AB125" i="5" s="1"/>
  <c r="AA125" i="5"/>
  <c r="Z126" i="5"/>
  <c r="AA126" i="5"/>
  <c r="AB126" i="5"/>
  <c r="Z127" i="5"/>
  <c r="AA127" i="5"/>
  <c r="AB127" i="5"/>
  <c r="Z128" i="5"/>
  <c r="AB128" i="5" s="1"/>
  <c r="AA128" i="5"/>
  <c r="Z129" i="5"/>
  <c r="AB129" i="5" s="1"/>
  <c r="AA129" i="5"/>
  <c r="Z130" i="5"/>
  <c r="AA130" i="5"/>
  <c r="AB130" i="5"/>
  <c r="Z131" i="5"/>
  <c r="AA131" i="5"/>
  <c r="AB131" i="5"/>
  <c r="Z132" i="5"/>
  <c r="AB132" i="5" s="1"/>
  <c r="AA132" i="5"/>
  <c r="Z133" i="5"/>
  <c r="AB133" i="5" s="1"/>
  <c r="AA133" i="5"/>
  <c r="Z134" i="5"/>
  <c r="AA134" i="5"/>
  <c r="AB134" i="5"/>
  <c r="Z135" i="5"/>
  <c r="AA135" i="5"/>
  <c r="AB135" i="5"/>
  <c r="Z136" i="5"/>
  <c r="AB136" i="5" s="1"/>
  <c r="AA136" i="5"/>
  <c r="Z137" i="5"/>
  <c r="AB137" i="5" s="1"/>
  <c r="AA137" i="5"/>
  <c r="Z138" i="5"/>
  <c r="AA138" i="5"/>
  <c r="AB138" i="5"/>
  <c r="Z139" i="5"/>
  <c r="AA139" i="5"/>
  <c r="AB139" i="5"/>
  <c r="Z140" i="5"/>
  <c r="AB140" i="5" s="1"/>
  <c r="AA140" i="5"/>
  <c r="Z141" i="5"/>
  <c r="AB141" i="5" s="1"/>
  <c r="AA141" i="5"/>
  <c r="Z142" i="5"/>
  <c r="AA142" i="5"/>
  <c r="AB142" i="5"/>
  <c r="Z143" i="5"/>
  <c r="AA143" i="5"/>
  <c r="AB143" i="5" s="1"/>
  <c r="Z144" i="5"/>
  <c r="AB144" i="5" s="1"/>
  <c r="AA144" i="5"/>
  <c r="Z145" i="5"/>
  <c r="AB145" i="5" s="1"/>
  <c r="AA145" i="5"/>
  <c r="Z146" i="5"/>
  <c r="AA146" i="5"/>
  <c r="AB146" i="5"/>
  <c r="Z147" i="5"/>
  <c r="AA147" i="5"/>
  <c r="AB147" i="5" s="1"/>
  <c r="Z148" i="5"/>
  <c r="AB148" i="5" s="1"/>
  <c r="AA148" i="5"/>
  <c r="Z149" i="5"/>
  <c r="AB149" i="5" s="1"/>
  <c r="AA149" i="5"/>
  <c r="Z150" i="5"/>
  <c r="AA150" i="5"/>
  <c r="AB150" i="5"/>
  <c r="Z151" i="5"/>
  <c r="AA151" i="5"/>
  <c r="AB151" i="5" s="1"/>
  <c r="Z152" i="5"/>
  <c r="AB152" i="5" s="1"/>
  <c r="AA152" i="5"/>
  <c r="Z153" i="5"/>
  <c r="AB153" i="5" s="1"/>
  <c r="AA153" i="5"/>
  <c r="Z154" i="5"/>
  <c r="AA154" i="5"/>
  <c r="AB154" i="5"/>
  <c r="Z155" i="5"/>
  <c r="AA155" i="5"/>
  <c r="AB155" i="5" s="1"/>
  <c r="Z156" i="5"/>
  <c r="AB156" i="5" s="1"/>
  <c r="AA156" i="5"/>
  <c r="Z157" i="5"/>
  <c r="AB157" i="5" s="1"/>
  <c r="AA157" i="5"/>
  <c r="Z158" i="5"/>
  <c r="AA158" i="5"/>
  <c r="AB158" i="5"/>
  <c r="Z159" i="5"/>
  <c r="AA159" i="5"/>
  <c r="AB159" i="5" s="1"/>
  <c r="Z160" i="5"/>
  <c r="AB160" i="5" s="1"/>
  <c r="AA160" i="5"/>
  <c r="Z161" i="5"/>
  <c r="AB161" i="5" s="1"/>
  <c r="AA161" i="5"/>
  <c r="Z162" i="5"/>
  <c r="AA162" i="5"/>
  <c r="AB162" i="5"/>
  <c r="Z163" i="5"/>
  <c r="AA163" i="5"/>
  <c r="AB163" i="5"/>
  <c r="Z164" i="5"/>
  <c r="AB164" i="5" s="1"/>
  <c r="AA164" i="5"/>
  <c r="Z165" i="5"/>
  <c r="AB165" i="5" s="1"/>
  <c r="AA165" i="5"/>
  <c r="Z166" i="5"/>
  <c r="AA166" i="5"/>
  <c r="AB166" i="5"/>
  <c r="Z167" i="5"/>
  <c r="AA167" i="5"/>
  <c r="AB167" i="5"/>
  <c r="Z168" i="5"/>
  <c r="AB168" i="5" s="1"/>
  <c r="AA168" i="5"/>
  <c r="Z169" i="5"/>
  <c r="AB169" i="5" s="1"/>
  <c r="AA169" i="5"/>
  <c r="Z170" i="5"/>
  <c r="AA170" i="5"/>
  <c r="AB170" i="5"/>
  <c r="Z171" i="5"/>
  <c r="AA171" i="5"/>
  <c r="AB171" i="5"/>
  <c r="Z172" i="5"/>
  <c r="AB172" i="5" s="1"/>
  <c r="AA172" i="5"/>
  <c r="Z173" i="5"/>
  <c r="AB173" i="5" s="1"/>
  <c r="AA173" i="5"/>
  <c r="Z174" i="5"/>
  <c r="AA174" i="5"/>
  <c r="AB174" i="5"/>
  <c r="Z175" i="5"/>
  <c r="AA175" i="5"/>
  <c r="AB175" i="5"/>
  <c r="Z176" i="5"/>
  <c r="AB176" i="5" s="1"/>
  <c r="AA176" i="5"/>
  <c r="Z177" i="5"/>
  <c r="AB177" i="5" s="1"/>
  <c r="AA177" i="5"/>
  <c r="Z178" i="5"/>
  <c r="AA178" i="5"/>
  <c r="AB178" i="5"/>
  <c r="Z179" i="5"/>
  <c r="AA179" i="5"/>
  <c r="AB179" i="5"/>
  <c r="Z180" i="5"/>
  <c r="AB180" i="5" s="1"/>
  <c r="AA180" i="5"/>
  <c r="Z181" i="5"/>
  <c r="AB181" i="5" s="1"/>
  <c r="AA181" i="5"/>
  <c r="Z182" i="5"/>
  <c r="AA182" i="5"/>
  <c r="AB182" i="5"/>
  <c r="Z183" i="5"/>
  <c r="AA183" i="5"/>
  <c r="AB183" i="5"/>
  <c r="Z184" i="5"/>
  <c r="AB184" i="5" s="1"/>
  <c r="AA184" i="5"/>
  <c r="Z185" i="5"/>
  <c r="AB185" i="5" s="1"/>
  <c r="AA185" i="5"/>
  <c r="Z186" i="5"/>
  <c r="AA186" i="5"/>
  <c r="AB186" i="5"/>
  <c r="Z187" i="5"/>
  <c r="AA187" i="5"/>
  <c r="AB187" i="5"/>
  <c r="Z188" i="5"/>
  <c r="AB188" i="5" s="1"/>
  <c r="AA188" i="5"/>
  <c r="Z189" i="5"/>
  <c r="AB189" i="5" s="1"/>
  <c r="AA189" i="5"/>
  <c r="Z190" i="5"/>
  <c r="AA190" i="5"/>
  <c r="AB190" i="5"/>
  <c r="Z191" i="5"/>
  <c r="AA191" i="5"/>
  <c r="AB191" i="5"/>
  <c r="Z192" i="5"/>
  <c r="AB192" i="5" s="1"/>
  <c r="AA192" i="5"/>
  <c r="Z193" i="5"/>
  <c r="AB193" i="5" s="1"/>
  <c r="AA193" i="5"/>
  <c r="Z194" i="5"/>
  <c r="AA194" i="5"/>
  <c r="AB194" i="5"/>
  <c r="Z195" i="5"/>
  <c r="AA195" i="5"/>
  <c r="AB195" i="5"/>
  <c r="Z196" i="5"/>
  <c r="AB196" i="5" s="1"/>
  <c r="AA196" i="5"/>
  <c r="Z197" i="5"/>
  <c r="AB197" i="5" s="1"/>
  <c r="AA197" i="5"/>
  <c r="Z198" i="5"/>
  <c r="AA198" i="5"/>
  <c r="AB198" i="5"/>
  <c r="Z199" i="5"/>
  <c r="AA199" i="5"/>
  <c r="AB199" i="5"/>
  <c r="Z200" i="5"/>
  <c r="AB200" i="5" s="1"/>
  <c r="AA200" i="5"/>
  <c r="Z201" i="5"/>
  <c r="AB201" i="5" s="1"/>
  <c r="AA201" i="5"/>
  <c r="Z202" i="5"/>
  <c r="AA202" i="5"/>
  <c r="AB202" i="5"/>
  <c r="Z203" i="5"/>
  <c r="AA203" i="5"/>
  <c r="AB203" i="5"/>
  <c r="Z204" i="5"/>
  <c r="AB204" i="5" s="1"/>
  <c r="AA204" i="5"/>
  <c r="Z205" i="5"/>
  <c r="AB205" i="5" s="1"/>
  <c r="AA205" i="5"/>
  <c r="Z206" i="5"/>
  <c r="AA206" i="5"/>
  <c r="AB206" i="5"/>
  <c r="Z207" i="5"/>
  <c r="AA207" i="5"/>
  <c r="AB207" i="5"/>
  <c r="Z208" i="5"/>
  <c r="AB208" i="5" s="1"/>
  <c r="AA208" i="5"/>
  <c r="Z209" i="5"/>
  <c r="AB209" i="5" s="1"/>
  <c r="AA209" i="5"/>
  <c r="Z210" i="5"/>
  <c r="AA210" i="5"/>
  <c r="AB210" i="5"/>
  <c r="Z211" i="5"/>
  <c r="AA211" i="5"/>
  <c r="AB211" i="5"/>
  <c r="Z212" i="5"/>
  <c r="AB212" i="5" s="1"/>
  <c r="AA212" i="5"/>
  <c r="Z213" i="5"/>
  <c r="AB213" i="5" s="1"/>
  <c r="AA213" i="5"/>
  <c r="Z214" i="5"/>
  <c r="AA214" i="5"/>
  <c r="AB214" i="5"/>
  <c r="Z215" i="5"/>
  <c r="AA215" i="5"/>
  <c r="AB215" i="5"/>
  <c r="Z216" i="5"/>
  <c r="AB216" i="5" s="1"/>
  <c r="AA216" i="5"/>
  <c r="Z217" i="5"/>
  <c r="AB217" i="5" s="1"/>
  <c r="AA217" i="5"/>
  <c r="Z218" i="5"/>
  <c r="AA218" i="5"/>
  <c r="AB218" i="5"/>
  <c r="Z219" i="5"/>
  <c r="AA219" i="5"/>
  <c r="AB219" i="5"/>
  <c r="Z220" i="5"/>
  <c r="AB220" i="5" s="1"/>
  <c r="AA220" i="5"/>
  <c r="Z221" i="5"/>
  <c r="AB221" i="5" s="1"/>
  <c r="AA221" i="5"/>
  <c r="Z222" i="5"/>
  <c r="AA222" i="5"/>
  <c r="AB222" i="5"/>
  <c r="Z223" i="5"/>
  <c r="AA223" i="5"/>
  <c r="AB223" i="5"/>
  <c r="Z224" i="5"/>
  <c r="AB224" i="5" s="1"/>
  <c r="AA224" i="5"/>
  <c r="Z225" i="5"/>
  <c r="AB225" i="5" s="1"/>
  <c r="AA225" i="5"/>
  <c r="Z226" i="5"/>
  <c r="AA226" i="5"/>
  <c r="AB226" i="5"/>
  <c r="Z227" i="5"/>
  <c r="AA227" i="5"/>
  <c r="AB227" i="5"/>
  <c r="Z228" i="5"/>
  <c r="AB228" i="5" s="1"/>
  <c r="AA228" i="5"/>
  <c r="Z229" i="5"/>
  <c r="AB229" i="5" s="1"/>
  <c r="AA229" i="5"/>
  <c r="Z230" i="5"/>
  <c r="AA230" i="5"/>
  <c r="AB230" i="5"/>
  <c r="Z231" i="5"/>
  <c r="AA231" i="5"/>
  <c r="AB231" i="5"/>
  <c r="Z232" i="5"/>
  <c r="AB232" i="5" s="1"/>
  <c r="AA232" i="5"/>
  <c r="Z233" i="5"/>
  <c r="AB233" i="5" s="1"/>
  <c r="AA233" i="5"/>
  <c r="Z234" i="5"/>
  <c r="AA234" i="5"/>
  <c r="AB234" i="5"/>
  <c r="Z235" i="5"/>
  <c r="AA235" i="5"/>
  <c r="AB235" i="5"/>
  <c r="Z236" i="5"/>
  <c r="AB236" i="5" s="1"/>
  <c r="AA236" i="5"/>
  <c r="AA2" i="5"/>
  <c r="Z2" i="5"/>
  <c r="AB2" i="5" s="1"/>
  <c r="Z100" i="4"/>
  <c r="AB100" i="4" s="1"/>
  <c r="AA100" i="4"/>
  <c r="Z101" i="4"/>
  <c r="AB101" i="4" s="1"/>
  <c r="AA101" i="4"/>
  <c r="Z102" i="4"/>
  <c r="AA102" i="4"/>
  <c r="AB102" i="4" s="1"/>
  <c r="Z103" i="4"/>
  <c r="AA103" i="4"/>
  <c r="AB103" i="4"/>
  <c r="Z104" i="4"/>
  <c r="AB104" i="4" s="1"/>
  <c r="AA104" i="4"/>
  <c r="Z105" i="4"/>
  <c r="AB105" i="4" s="1"/>
  <c r="AA105" i="4"/>
  <c r="Z106" i="4"/>
  <c r="AA106" i="4"/>
  <c r="AB106" i="4" s="1"/>
  <c r="Z107" i="4"/>
  <c r="AA107" i="4"/>
  <c r="AB107" i="4"/>
  <c r="Z108" i="4"/>
  <c r="AB108" i="4" s="1"/>
  <c r="AA108" i="4"/>
  <c r="Z109" i="4"/>
  <c r="AB109" i="4" s="1"/>
  <c r="AA109" i="4"/>
  <c r="Z110" i="4"/>
  <c r="AA110" i="4"/>
  <c r="AB110" i="4" s="1"/>
  <c r="Z111" i="4"/>
  <c r="AA111" i="4"/>
  <c r="AB111" i="4"/>
  <c r="Z112" i="4"/>
  <c r="AB112" i="4" s="1"/>
  <c r="AA112" i="4"/>
  <c r="Z113" i="4"/>
  <c r="AB113" i="4" s="1"/>
  <c r="AA113" i="4"/>
  <c r="Z114" i="4"/>
  <c r="AA114" i="4"/>
  <c r="AB114" i="4" s="1"/>
  <c r="Z115" i="4"/>
  <c r="AA115" i="4"/>
  <c r="AB115" i="4"/>
  <c r="Z116" i="4"/>
  <c r="AB116" i="4" s="1"/>
  <c r="AA116" i="4"/>
  <c r="Z117" i="4"/>
  <c r="AB117" i="4" s="1"/>
  <c r="AA117" i="4"/>
  <c r="Z118" i="4"/>
  <c r="AA118" i="4"/>
  <c r="AB118" i="4" s="1"/>
  <c r="Z119" i="4"/>
  <c r="AA119" i="4"/>
  <c r="AB119" i="4"/>
  <c r="Z120" i="4"/>
  <c r="AB120" i="4" s="1"/>
  <c r="AA120" i="4"/>
  <c r="Z121" i="4"/>
  <c r="AB121" i="4" s="1"/>
  <c r="AA121" i="4"/>
  <c r="Z122" i="4"/>
  <c r="AA122" i="4"/>
  <c r="AB122" i="4" s="1"/>
  <c r="Z123" i="4"/>
  <c r="AA123" i="4"/>
  <c r="AB123" i="4"/>
  <c r="Z124" i="4"/>
  <c r="AB124" i="4" s="1"/>
  <c r="AA124" i="4"/>
  <c r="Z125" i="4"/>
  <c r="AB125" i="4" s="1"/>
  <c r="AA125" i="4"/>
  <c r="Z126" i="4"/>
  <c r="AA126" i="4"/>
  <c r="AB126" i="4" s="1"/>
  <c r="Z127" i="4"/>
  <c r="AA127" i="4"/>
  <c r="AB127" i="4"/>
  <c r="Z128" i="4"/>
  <c r="AB128" i="4" s="1"/>
  <c r="AA128" i="4"/>
  <c r="Z129" i="4"/>
  <c r="AB129" i="4" s="1"/>
  <c r="AA129" i="4"/>
  <c r="Z130" i="4"/>
  <c r="AA130" i="4"/>
  <c r="AB130" i="4" s="1"/>
  <c r="Z131" i="4"/>
  <c r="AA131" i="4"/>
  <c r="AB131" i="4"/>
  <c r="Z99" i="4"/>
  <c r="AA99" i="4"/>
  <c r="AB99" i="4"/>
  <c r="Z3" i="3"/>
  <c r="AB3" i="3" s="1"/>
  <c r="AA3" i="3"/>
  <c r="Z4" i="3"/>
  <c r="AB4" i="3" s="1"/>
  <c r="AA4" i="3"/>
  <c r="Z5" i="3"/>
  <c r="AA5" i="3"/>
  <c r="AB5" i="3" s="1"/>
  <c r="Z6" i="3"/>
  <c r="AA6" i="3"/>
  <c r="AB6" i="3"/>
  <c r="Z7" i="3"/>
  <c r="AB7" i="3" s="1"/>
  <c r="AA7" i="3"/>
  <c r="Z8" i="3"/>
  <c r="AB8" i="3" s="1"/>
  <c r="AA8" i="3"/>
  <c r="Z9" i="3"/>
  <c r="AA9" i="3"/>
  <c r="AB9" i="3" s="1"/>
  <c r="Z10" i="3"/>
  <c r="AA10" i="3"/>
  <c r="AB10" i="3"/>
  <c r="Z11" i="3"/>
  <c r="AB11" i="3" s="1"/>
  <c r="AA11" i="3"/>
  <c r="Z12" i="3"/>
  <c r="AB12" i="3" s="1"/>
  <c r="AA12" i="3"/>
  <c r="Z13" i="3"/>
  <c r="AA13" i="3"/>
  <c r="AB13" i="3" s="1"/>
  <c r="Z14" i="3"/>
  <c r="AA14" i="3"/>
  <c r="AB14" i="3"/>
  <c r="Z15" i="3"/>
  <c r="AB15" i="3" s="1"/>
  <c r="AA15" i="3"/>
  <c r="Z16" i="3"/>
  <c r="AB16" i="3" s="1"/>
  <c r="AA16" i="3"/>
  <c r="Z17" i="3"/>
  <c r="AA17" i="3"/>
  <c r="AB17" i="3" s="1"/>
  <c r="Z18" i="3"/>
  <c r="AA18" i="3"/>
  <c r="AB18" i="3"/>
  <c r="Z19" i="3"/>
  <c r="AB19" i="3" s="1"/>
  <c r="AA19" i="3"/>
  <c r="Z20" i="3"/>
  <c r="AB20" i="3" s="1"/>
  <c r="AA20" i="3"/>
  <c r="Z21" i="3"/>
  <c r="AA21" i="3"/>
  <c r="AB21" i="3" s="1"/>
  <c r="Z22" i="3"/>
  <c r="AA22" i="3"/>
  <c r="AB22" i="3"/>
  <c r="Z23" i="3"/>
  <c r="AB23" i="3" s="1"/>
  <c r="AA23" i="3"/>
  <c r="Z24" i="3"/>
  <c r="AB24" i="3" s="1"/>
  <c r="AA24" i="3"/>
  <c r="Z25" i="3"/>
  <c r="AA25" i="3"/>
  <c r="AB25" i="3" s="1"/>
  <c r="Z26" i="3"/>
  <c r="AA26" i="3"/>
  <c r="AB26" i="3"/>
  <c r="Z27" i="3"/>
  <c r="AB27" i="3" s="1"/>
  <c r="AA27" i="3"/>
  <c r="Z28" i="3"/>
  <c r="AB28" i="3" s="1"/>
  <c r="AA28" i="3"/>
  <c r="Z29" i="3"/>
  <c r="AA29" i="3"/>
  <c r="AB29" i="3" s="1"/>
  <c r="Z30" i="3"/>
  <c r="AA30" i="3"/>
  <c r="AB30" i="3"/>
  <c r="Z31" i="3"/>
  <c r="AB31" i="3" s="1"/>
  <c r="AA31" i="3"/>
  <c r="Z32" i="3"/>
  <c r="AB32" i="3" s="1"/>
  <c r="AA32" i="3"/>
  <c r="Z33" i="3"/>
  <c r="AA33" i="3"/>
  <c r="AB33" i="3" s="1"/>
  <c r="Z34" i="3"/>
  <c r="AA34" i="3"/>
  <c r="AB34" i="3"/>
  <c r="Z35" i="3"/>
  <c r="AB35" i="3" s="1"/>
  <c r="AA35" i="3"/>
  <c r="Z36" i="3"/>
  <c r="AB36" i="3" s="1"/>
  <c r="AA36" i="3"/>
  <c r="Z37" i="3"/>
  <c r="AA37" i="3"/>
  <c r="AB37" i="3" s="1"/>
  <c r="Z38" i="3"/>
  <c r="AA38" i="3"/>
  <c r="AB38" i="3"/>
  <c r="Z39" i="3"/>
  <c r="AB39" i="3" s="1"/>
  <c r="AA39" i="3"/>
  <c r="Z40" i="3"/>
  <c r="AB40" i="3" s="1"/>
  <c r="AA40" i="3"/>
  <c r="Z41" i="3"/>
  <c r="AA41" i="3"/>
  <c r="AB41" i="3" s="1"/>
  <c r="Z42" i="3"/>
  <c r="AA42" i="3"/>
  <c r="AB42" i="3"/>
  <c r="Z43" i="3"/>
  <c r="AB43" i="3" s="1"/>
  <c r="AA43" i="3"/>
  <c r="Z44" i="3"/>
  <c r="AB44" i="3" s="1"/>
  <c r="AA44" i="3"/>
  <c r="Z45" i="3"/>
  <c r="AA45" i="3"/>
  <c r="AB45" i="3" s="1"/>
  <c r="Z46" i="3"/>
  <c r="AA46" i="3"/>
  <c r="AB46" i="3"/>
  <c r="Z47" i="3"/>
  <c r="AB47" i="3" s="1"/>
  <c r="AA47" i="3"/>
  <c r="Z48" i="3"/>
  <c r="AB48" i="3" s="1"/>
  <c r="AA48" i="3"/>
  <c r="Z49" i="3"/>
  <c r="AA49" i="3"/>
  <c r="AB49" i="3" s="1"/>
  <c r="Z50" i="3"/>
  <c r="AA50" i="3"/>
  <c r="AB50" i="3"/>
  <c r="Z51" i="3"/>
  <c r="AB51" i="3" s="1"/>
  <c r="AA51" i="3"/>
  <c r="Z52" i="3"/>
  <c r="AB52" i="3" s="1"/>
  <c r="AA52" i="3"/>
  <c r="Z53" i="3"/>
  <c r="AA53" i="3"/>
  <c r="AB53" i="3" s="1"/>
  <c r="Z54" i="3"/>
  <c r="AA54" i="3"/>
  <c r="AB54" i="3"/>
  <c r="Z55" i="3"/>
  <c r="AB55" i="3" s="1"/>
  <c r="AA55" i="3"/>
  <c r="Z56" i="3"/>
  <c r="AB56" i="3" s="1"/>
  <c r="AA56" i="3"/>
  <c r="Z57" i="3"/>
  <c r="AA57" i="3"/>
  <c r="AB57" i="3" s="1"/>
  <c r="Z58" i="3"/>
  <c r="AA58" i="3"/>
  <c r="AB58" i="3"/>
  <c r="Z59" i="3"/>
  <c r="AB59" i="3" s="1"/>
  <c r="AA59" i="3"/>
  <c r="Z60" i="3"/>
  <c r="AB60" i="3" s="1"/>
  <c r="AA60" i="3"/>
  <c r="Z61" i="3"/>
  <c r="AA61" i="3"/>
  <c r="AB61" i="3" s="1"/>
  <c r="Z62" i="3"/>
  <c r="AA62" i="3"/>
  <c r="AB62" i="3"/>
  <c r="Z63" i="3"/>
  <c r="AB63" i="3" s="1"/>
  <c r="AA63" i="3"/>
  <c r="Z64" i="3"/>
  <c r="AB64" i="3" s="1"/>
  <c r="AA64" i="3"/>
  <c r="Z65" i="3"/>
  <c r="AA65" i="3"/>
  <c r="AB65" i="3" s="1"/>
  <c r="Z66" i="3"/>
  <c r="AA66" i="3"/>
  <c r="AB66" i="3"/>
  <c r="Z67" i="3"/>
  <c r="AB67" i="3" s="1"/>
  <c r="AA67" i="3"/>
  <c r="Z68" i="3"/>
  <c r="AB68" i="3" s="1"/>
  <c r="AA68" i="3"/>
  <c r="Z69" i="3"/>
  <c r="AA69" i="3"/>
  <c r="AB69" i="3" s="1"/>
  <c r="Z70" i="3"/>
  <c r="AA70" i="3"/>
  <c r="AB70" i="3"/>
  <c r="Z71" i="3"/>
  <c r="AB71" i="3" s="1"/>
  <c r="AA71" i="3"/>
  <c r="Z72" i="3"/>
  <c r="AB72" i="3" s="1"/>
  <c r="AA72" i="3"/>
  <c r="Z73" i="3"/>
  <c r="AA73" i="3"/>
  <c r="AB73" i="3" s="1"/>
  <c r="Z74" i="3"/>
  <c r="AA74" i="3"/>
  <c r="AB74" i="3"/>
  <c r="Z75" i="3"/>
  <c r="AB75" i="3" s="1"/>
  <c r="AA75" i="3"/>
  <c r="Z76" i="3"/>
  <c r="AB76" i="3" s="1"/>
  <c r="AA76" i="3"/>
  <c r="Z77" i="3"/>
  <c r="AA77" i="3"/>
  <c r="AB77" i="3" s="1"/>
  <c r="Z78" i="3"/>
  <c r="AA78" i="3"/>
  <c r="AB78" i="3"/>
  <c r="Z79" i="3"/>
  <c r="AB79" i="3" s="1"/>
  <c r="AA79" i="3"/>
  <c r="Z80" i="3"/>
  <c r="AB80" i="3" s="1"/>
  <c r="AA80" i="3"/>
  <c r="Z81" i="3"/>
  <c r="AA81" i="3"/>
  <c r="AB81" i="3" s="1"/>
  <c r="Z82" i="3"/>
  <c r="AA82" i="3"/>
  <c r="AB82" i="3"/>
  <c r="Z83" i="3"/>
  <c r="AB83" i="3" s="1"/>
  <c r="AA83" i="3"/>
  <c r="Z84" i="3"/>
  <c r="AB84" i="3" s="1"/>
  <c r="AA84" i="3"/>
  <c r="Z85" i="3"/>
  <c r="AB85" i="3" s="1"/>
  <c r="AA85" i="3"/>
  <c r="Z86" i="3"/>
  <c r="AA86" i="3"/>
  <c r="AB86" i="3"/>
  <c r="Z87" i="3"/>
  <c r="AA87" i="3"/>
  <c r="AB87" i="3"/>
  <c r="Z88" i="3"/>
  <c r="AB88" i="3" s="1"/>
  <c r="AA88" i="3"/>
  <c r="Z89" i="3"/>
  <c r="AB89" i="3" s="1"/>
  <c r="AA89" i="3"/>
  <c r="Z90" i="3"/>
  <c r="AA90" i="3"/>
  <c r="AB90" i="3"/>
  <c r="Z91" i="3"/>
  <c r="AA91" i="3"/>
  <c r="AB91" i="3"/>
  <c r="Z92" i="3"/>
  <c r="AB92" i="3" s="1"/>
  <c r="AA92" i="3"/>
  <c r="Z93" i="3"/>
  <c r="AB93" i="3" s="1"/>
  <c r="AA93" i="3"/>
  <c r="Z94" i="3"/>
  <c r="AA94" i="3"/>
  <c r="AB94" i="3"/>
  <c r="Z95" i="3"/>
  <c r="AA95" i="3"/>
  <c r="AB95" i="3"/>
  <c r="Z96" i="3"/>
  <c r="AB96" i="3" s="1"/>
  <c r="AA96" i="3"/>
  <c r="Z97" i="3"/>
  <c r="AB97" i="3" s="1"/>
  <c r="AA97" i="3"/>
  <c r="Z98" i="3"/>
  <c r="AA98" i="3"/>
  <c r="AB98" i="3"/>
  <c r="Z99" i="3"/>
  <c r="AA99" i="3"/>
  <c r="AB99" i="3"/>
  <c r="Z100" i="3"/>
  <c r="AB100" i="3" s="1"/>
  <c r="AA100" i="3"/>
  <c r="Z101" i="3"/>
  <c r="AB101" i="3" s="1"/>
  <c r="AA101" i="3"/>
  <c r="Z102" i="3"/>
  <c r="AA102" i="3"/>
  <c r="AB102" i="3"/>
  <c r="Z103" i="3"/>
  <c r="AA103" i="3"/>
  <c r="AB103" i="3"/>
  <c r="Z104" i="3"/>
  <c r="AB104" i="3" s="1"/>
  <c r="AA104" i="3"/>
  <c r="Z105" i="3"/>
  <c r="AB105" i="3" s="1"/>
  <c r="AA105" i="3"/>
  <c r="Z106" i="3"/>
  <c r="AA106" i="3"/>
  <c r="AB106" i="3"/>
  <c r="Z107" i="3"/>
  <c r="AA107" i="3"/>
  <c r="AB107" i="3"/>
  <c r="Z108" i="3"/>
  <c r="AB108" i="3" s="1"/>
  <c r="AA108" i="3"/>
  <c r="Z109" i="3"/>
  <c r="AB109" i="3" s="1"/>
  <c r="AA109" i="3"/>
  <c r="Z110" i="3"/>
  <c r="AA110" i="3"/>
  <c r="AB110" i="3"/>
  <c r="Z111" i="3"/>
  <c r="AA111" i="3"/>
  <c r="AB111" i="3"/>
  <c r="Z112" i="3"/>
  <c r="AB112" i="3" s="1"/>
  <c r="AA112" i="3"/>
  <c r="Z113" i="3"/>
  <c r="AB113" i="3" s="1"/>
  <c r="AA113" i="3"/>
  <c r="Z114" i="3"/>
  <c r="AA114" i="3"/>
  <c r="AB114" i="3"/>
  <c r="Z115" i="3"/>
  <c r="AA115" i="3"/>
  <c r="AB115" i="3"/>
  <c r="Z116" i="3"/>
  <c r="AB116" i="3" s="1"/>
  <c r="AA116" i="3"/>
  <c r="Z117" i="3"/>
  <c r="AB117" i="3" s="1"/>
  <c r="AA117" i="3"/>
  <c r="Z118" i="3"/>
  <c r="AA118" i="3"/>
  <c r="AB118" i="3"/>
  <c r="Z119" i="3"/>
  <c r="AA119" i="3"/>
  <c r="AB119" i="3"/>
  <c r="Z120" i="3"/>
  <c r="AB120" i="3" s="1"/>
  <c r="AA120" i="3"/>
  <c r="Z121" i="3"/>
  <c r="AB121" i="3" s="1"/>
  <c r="AA121" i="3"/>
  <c r="Z122" i="3"/>
  <c r="AA122" i="3"/>
  <c r="AB122" i="3"/>
  <c r="Z123" i="3"/>
  <c r="AA123" i="3"/>
  <c r="AB123" i="3"/>
  <c r="Z124" i="3"/>
  <c r="AB124" i="3" s="1"/>
  <c r="AA124" i="3"/>
  <c r="Z125" i="3"/>
  <c r="AB125" i="3" s="1"/>
  <c r="AA125" i="3"/>
  <c r="Z126" i="3"/>
  <c r="AA126" i="3"/>
  <c r="AB126" i="3"/>
  <c r="Z127" i="3"/>
  <c r="AA127" i="3"/>
  <c r="AB127" i="3"/>
  <c r="Z128" i="3"/>
  <c r="AB128" i="3" s="1"/>
  <c r="AA128" i="3"/>
  <c r="Z129" i="3"/>
  <c r="AB129" i="3" s="1"/>
  <c r="AA129" i="3"/>
  <c r="Z130" i="3"/>
  <c r="AA130" i="3"/>
  <c r="AB130" i="3"/>
  <c r="Z131" i="3"/>
  <c r="AA131" i="3"/>
  <c r="AB131" i="3"/>
  <c r="Z132" i="3"/>
  <c r="AB132" i="3" s="1"/>
  <c r="AA132" i="3"/>
  <c r="Z133" i="3"/>
  <c r="AB133" i="3" s="1"/>
  <c r="AA133" i="3"/>
  <c r="Z134" i="3"/>
  <c r="AA134" i="3"/>
  <c r="AB134" i="3"/>
  <c r="Z135" i="3"/>
  <c r="AA135" i="3"/>
  <c r="AB135" i="3"/>
  <c r="Z136" i="3"/>
  <c r="AB136" i="3" s="1"/>
  <c r="AA136" i="3"/>
  <c r="Z137" i="3"/>
  <c r="AB137" i="3" s="1"/>
  <c r="AA137" i="3"/>
  <c r="Z138" i="3"/>
  <c r="AA138" i="3"/>
  <c r="AB138" i="3"/>
  <c r="Z139" i="3"/>
  <c r="AA139" i="3"/>
  <c r="AB139" i="3"/>
  <c r="Z140" i="3"/>
  <c r="AB140" i="3" s="1"/>
  <c r="AA140" i="3"/>
  <c r="Z141" i="3"/>
  <c r="AB141" i="3" s="1"/>
  <c r="AA141" i="3"/>
  <c r="Z142" i="3"/>
  <c r="AA142" i="3"/>
  <c r="AB142" i="3"/>
  <c r="Z143" i="3"/>
  <c r="AA143" i="3"/>
  <c r="AB143" i="3"/>
  <c r="Z144" i="3"/>
  <c r="AB144" i="3" s="1"/>
  <c r="AA144" i="3"/>
  <c r="Z145" i="3"/>
  <c r="AB145" i="3" s="1"/>
  <c r="AA145" i="3"/>
  <c r="Z146" i="3"/>
  <c r="AA146" i="3"/>
  <c r="AB146" i="3"/>
  <c r="Z147" i="3"/>
  <c r="AA147" i="3"/>
  <c r="AB147" i="3"/>
  <c r="Z148" i="3"/>
  <c r="AB148" i="3" s="1"/>
  <c r="AA148" i="3"/>
  <c r="Z149" i="3"/>
  <c r="AB149" i="3" s="1"/>
  <c r="AA149" i="3"/>
  <c r="Z150" i="3"/>
  <c r="AA150" i="3"/>
  <c r="AB150" i="3"/>
  <c r="Z151" i="3"/>
  <c r="AA151" i="3"/>
  <c r="AB151" i="3"/>
  <c r="Z152" i="3"/>
  <c r="AB152" i="3" s="1"/>
  <c r="AA152" i="3"/>
  <c r="Z153" i="3"/>
  <c r="AB153" i="3" s="1"/>
  <c r="AA153" i="3"/>
  <c r="Z154" i="3"/>
  <c r="AA154" i="3"/>
  <c r="AB154" i="3"/>
  <c r="Z155" i="3"/>
  <c r="AA155" i="3"/>
  <c r="AB155" i="3"/>
  <c r="Z156" i="3"/>
  <c r="AB156" i="3" s="1"/>
  <c r="AA156" i="3"/>
  <c r="Z157" i="3"/>
  <c r="AB157" i="3" s="1"/>
  <c r="AA157" i="3"/>
  <c r="Z158" i="3"/>
  <c r="AA158" i="3"/>
  <c r="AB158" i="3"/>
  <c r="Z159" i="3"/>
  <c r="AA159" i="3"/>
  <c r="AB159" i="3"/>
  <c r="Z160" i="3"/>
  <c r="AB160" i="3" s="1"/>
  <c r="AA160" i="3"/>
  <c r="Z161" i="3"/>
  <c r="AB161" i="3" s="1"/>
  <c r="AA161" i="3"/>
  <c r="Z162" i="3"/>
  <c r="AA162" i="3"/>
  <c r="AB162" i="3"/>
  <c r="Z163" i="3"/>
  <c r="AA163" i="3"/>
  <c r="AB163" i="3"/>
  <c r="Z164" i="3"/>
  <c r="AB164" i="3" s="1"/>
  <c r="AA164" i="3"/>
  <c r="Z165" i="3"/>
  <c r="AB165" i="3" s="1"/>
  <c r="AA165" i="3"/>
  <c r="Z166" i="3"/>
  <c r="AA166" i="3"/>
  <c r="AB166" i="3"/>
  <c r="Z167" i="3"/>
  <c r="AA167" i="3"/>
  <c r="AB167" i="3"/>
  <c r="Z168" i="3"/>
  <c r="AB168" i="3" s="1"/>
  <c r="AA168" i="3"/>
  <c r="Z169" i="3"/>
  <c r="AB169" i="3" s="1"/>
  <c r="AA169" i="3"/>
  <c r="Z170" i="3"/>
  <c r="AA170" i="3"/>
  <c r="AB170" i="3"/>
  <c r="Z171" i="3"/>
  <c r="AA171" i="3"/>
  <c r="AB171" i="3"/>
  <c r="Z172" i="3"/>
  <c r="AB172" i="3" s="1"/>
  <c r="AA172" i="3"/>
  <c r="Z173" i="3"/>
  <c r="AB173" i="3" s="1"/>
  <c r="AA173" i="3"/>
  <c r="Z174" i="3"/>
  <c r="AA174" i="3"/>
  <c r="AB174" i="3"/>
  <c r="Z175" i="3"/>
  <c r="AA175" i="3"/>
  <c r="AB175" i="3"/>
  <c r="Z176" i="3"/>
  <c r="AB176" i="3" s="1"/>
  <c r="AA176" i="3"/>
  <c r="Z177" i="3"/>
  <c r="AB177" i="3" s="1"/>
  <c r="AA177" i="3"/>
  <c r="Z178" i="3"/>
  <c r="AA178" i="3"/>
  <c r="AB178" i="3"/>
  <c r="Z179" i="3"/>
  <c r="AA179" i="3"/>
  <c r="AB179" i="3"/>
  <c r="Z180" i="3"/>
  <c r="AB180" i="3" s="1"/>
  <c r="AA180" i="3"/>
  <c r="Z181" i="3"/>
  <c r="AB181" i="3" s="1"/>
  <c r="AA181" i="3"/>
  <c r="Z182" i="3"/>
  <c r="AA182" i="3"/>
  <c r="AB182" i="3"/>
  <c r="Z183" i="3"/>
  <c r="AA183" i="3"/>
  <c r="AB183" i="3"/>
  <c r="Z184" i="3"/>
  <c r="AB184" i="3" s="1"/>
  <c r="AA184" i="3"/>
  <c r="Z185" i="3"/>
  <c r="AB185" i="3" s="1"/>
  <c r="AA185" i="3"/>
  <c r="Z186" i="3"/>
  <c r="AA186" i="3"/>
  <c r="AB186" i="3"/>
  <c r="Z187" i="3"/>
  <c r="AA187" i="3"/>
  <c r="AB187" i="3"/>
  <c r="Z188" i="3"/>
  <c r="AB188" i="3" s="1"/>
  <c r="AA188" i="3"/>
  <c r="Z189" i="3"/>
  <c r="AB189" i="3" s="1"/>
  <c r="AA189" i="3"/>
  <c r="Z190" i="3"/>
  <c r="AA190" i="3"/>
  <c r="AB190" i="3"/>
  <c r="Z191" i="3"/>
  <c r="AA191" i="3"/>
  <c r="AB191" i="3"/>
  <c r="Z192" i="3"/>
  <c r="AB192" i="3" s="1"/>
  <c r="AA192" i="3"/>
  <c r="Z193" i="3"/>
  <c r="AB193" i="3" s="1"/>
  <c r="AA193" i="3"/>
  <c r="Z194" i="3"/>
  <c r="AA194" i="3"/>
  <c r="AB194" i="3"/>
  <c r="Z195" i="3"/>
  <c r="AA195" i="3"/>
  <c r="AB195" i="3"/>
  <c r="Z196" i="3"/>
  <c r="AB196" i="3" s="1"/>
  <c r="AA196" i="3"/>
  <c r="Z197" i="3"/>
  <c r="AB197" i="3" s="1"/>
  <c r="AA197" i="3"/>
  <c r="Z198" i="3"/>
  <c r="AA198" i="3"/>
  <c r="AB198" i="3"/>
  <c r="Z199" i="3"/>
  <c r="AA199" i="3"/>
  <c r="AB199" i="3"/>
  <c r="Z200" i="3"/>
  <c r="AB200" i="3" s="1"/>
  <c r="AA200" i="3"/>
  <c r="Z201" i="3"/>
  <c r="AB201" i="3" s="1"/>
  <c r="AA201" i="3"/>
  <c r="Z202" i="3"/>
  <c r="AA202" i="3"/>
  <c r="AB202" i="3"/>
  <c r="Z203" i="3"/>
  <c r="AA203" i="3"/>
  <c r="AB203" i="3"/>
  <c r="Z204" i="3"/>
  <c r="AB204" i="3" s="1"/>
  <c r="AA204" i="3"/>
  <c r="Z205" i="3"/>
  <c r="AB205" i="3" s="1"/>
  <c r="AA205" i="3"/>
  <c r="Z206" i="3"/>
  <c r="AA206" i="3"/>
  <c r="AB206" i="3"/>
  <c r="Z207" i="3"/>
  <c r="AA207" i="3"/>
  <c r="AB207" i="3"/>
  <c r="Z208" i="3"/>
  <c r="AB208" i="3" s="1"/>
  <c r="AA208" i="3"/>
  <c r="Z209" i="3"/>
  <c r="AB209" i="3" s="1"/>
  <c r="AA209" i="3"/>
  <c r="Z210" i="3"/>
  <c r="AA210" i="3"/>
  <c r="AB210" i="3"/>
  <c r="Z211" i="3"/>
  <c r="AA211" i="3"/>
  <c r="AB211" i="3"/>
  <c r="Z212" i="3"/>
  <c r="AB212" i="3" s="1"/>
  <c r="AA212" i="3"/>
  <c r="Z213" i="3"/>
  <c r="AB213" i="3" s="1"/>
  <c r="AA213" i="3"/>
  <c r="Z214" i="3"/>
  <c r="AA214" i="3"/>
  <c r="AB214" i="3"/>
  <c r="Z215" i="3"/>
  <c r="AA215" i="3"/>
  <c r="AB215" i="3"/>
  <c r="Z216" i="3"/>
  <c r="AB216" i="3" s="1"/>
  <c r="AA216" i="3"/>
  <c r="Z217" i="3"/>
  <c r="AB217" i="3" s="1"/>
  <c r="AA217" i="3"/>
  <c r="Z218" i="3"/>
  <c r="AA218" i="3"/>
  <c r="AB218" i="3"/>
  <c r="Z219" i="3"/>
  <c r="AA219" i="3"/>
  <c r="AB219" i="3"/>
  <c r="Z220" i="3"/>
  <c r="AB220" i="3" s="1"/>
  <c r="AA220" i="3"/>
  <c r="Z221" i="3"/>
  <c r="AB221" i="3" s="1"/>
  <c r="AA221" i="3"/>
  <c r="Z222" i="3"/>
  <c r="AA222" i="3"/>
  <c r="AB222" i="3"/>
  <c r="Z223" i="3"/>
  <c r="AA223" i="3"/>
  <c r="AB223" i="3"/>
  <c r="Z224" i="3"/>
  <c r="AB224" i="3" s="1"/>
  <c r="AA224" i="3"/>
  <c r="Z225" i="3"/>
  <c r="AB225" i="3" s="1"/>
  <c r="AA225" i="3"/>
  <c r="Z226" i="3"/>
  <c r="AA226" i="3"/>
  <c r="AB226" i="3"/>
  <c r="Z227" i="3"/>
  <c r="AA227" i="3"/>
  <c r="AB227" i="3"/>
  <c r="Z228" i="3"/>
  <c r="AB228" i="3" s="1"/>
  <c r="AA228" i="3"/>
  <c r="Z229" i="3"/>
  <c r="AB229" i="3" s="1"/>
  <c r="AA229" i="3"/>
  <c r="Z230" i="3"/>
  <c r="AA230" i="3"/>
  <c r="AB230" i="3"/>
  <c r="Z231" i="3"/>
  <c r="AA231" i="3"/>
  <c r="AB231" i="3"/>
  <c r="Z232" i="3"/>
  <c r="AB232" i="3" s="1"/>
  <c r="AA232" i="3"/>
  <c r="Z233" i="3"/>
  <c r="AB233" i="3" s="1"/>
  <c r="AA233" i="3"/>
  <c r="Z234" i="3"/>
  <c r="AA234" i="3"/>
  <c r="AB234" i="3"/>
  <c r="Z235" i="3"/>
  <c r="AA235" i="3"/>
  <c r="AB235" i="3"/>
  <c r="Z236" i="3"/>
  <c r="AB236" i="3" s="1"/>
  <c r="AA236" i="3"/>
  <c r="Z237" i="3"/>
  <c r="AB237" i="3" s="1"/>
  <c r="AA237" i="3"/>
  <c r="Z238" i="3"/>
  <c r="AA238" i="3"/>
  <c r="AB238" i="3"/>
  <c r="Z239" i="3"/>
  <c r="AA239" i="3"/>
  <c r="AB239" i="3"/>
  <c r="Z240" i="3"/>
  <c r="AB240" i="3" s="1"/>
  <c r="AA240" i="3"/>
  <c r="Z241" i="3"/>
  <c r="AB241" i="3" s="1"/>
  <c r="AA241" i="3"/>
  <c r="AA2" i="3"/>
  <c r="Z2" i="3"/>
  <c r="AB2" i="3" s="1"/>
  <c r="Z3" i="2"/>
  <c r="AB3" i="2" s="1"/>
  <c r="AA3" i="2"/>
  <c r="Z4" i="2"/>
  <c r="AB4" i="2" s="1"/>
  <c r="AA4" i="2"/>
  <c r="Z5" i="2"/>
  <c r="AA5" i="2"/>
  <c r="AB5" i="2" s="1"/>
  <c r="Z6" i="2"/>
  <c r="AA6" i="2"/>
  <c r="AB6" i="2"/>
  <c r="Z7" i="2"/>
  <c r="AB7" i="2" s="1"/>
  <c r="AA7" i="2"/>
  <c r="Z8" i="2"/>
  <c r="AB8" i="2" s="1"/>
  <c r="AA8" i="2"/>
  <c r="Z9" i="2"/>
  <c r="AA9" i="2"/>
  <c r="AB9" i="2" s="1"/>
  <c r="Z10" i="2"/>
  <c r="AA10" i="2"/>
  <c r="AB10" i="2"/>
  <c r="Z11" i="2"/>
  <c r="AB11" i="2" s="1"/>
  <c r="AA11" i="2"/>
  <c r="Z12" i="2"/>
  <c r="AB12" i="2" s="1"/>
  <c r="AA12" i="2"/>
  <c r="Z13" i="2"/>
  <c r="AA13" i="2"/>
  <c r="AB13" i="2" s="1"/>
  <c r="Z14" i="2"/>
  <c r="AA14" i="2"/>
  <c r="AB14" i="2"/>
  <c r="Z15" i="2"/>
  <c r="AB15" i="2" s="1"/>
  <c r="AA15" i="2"/>
  <c r="Z16" i="2"/>
  <c r="AB16" i="2" s="1"/>
  <c r="AA16" i="2"/>
  <c r="Z17" i="2"/>
  <c r="AA17" i="2"/>
  <c r="AB17" i="2" s="1"/>
  <c r="Z18" i="2"/>
  <c r="AA18" i="2"/>
  <c r="AB18" i="2"/>
  <c r="Z19" i="2"/>
  <c r="AB19" i="2" s="1"/>
  <c r="AA19" i="2"/>
  <c r="Z20" i="2"/>
  <c r="AB20" i="2" s="1"/>
  <c r="AA20" i="2"/>
  <c r="Z21" i="2"/>
  <c r="AA21" i="2"/>
  <c r="AB21" i="2" s="1"/>
  <c r="Z22" i="2"/>
  <c r="AA22" i="2"/>
  <c r="AB22" i="2"/>
  <c r="Z23" i="2"/>
  <c r="AB23" i="2" s="1"/>
  <c r="AA23" i="2"/>
  <c r="Z24" i="2"/>
  <c r="AB24" i="2" s="1"/>
  <c r="AA24" i="2"/>
  <c r="Z25" i="2"/>
  <c r="AA25" i="2"/>
  <c r="AB25" i="2" s="1"/>
  <c r="Z26" i="2"/>
  <c r="AA26" i="2"/>
  <c r="AB26" i="2"/>
  <c r="Z27" i="2"/>
  <c r="AB27" i="2" s="1"/>
  <c r="AA27" i="2"/>
  <c r="Z28" i="2"/>
  <c r="AB28" i="2" s="1"/>
  <c r="AA28" i="2"/>
  <c r="Z29" i="2"/>
  <c r="AA29" i="2"/>
  <c r="AB29" i="2" s="1"/>
  <c r="Z30" i="2"/>
  <c r="AA30" i="2"/>
  <c r="AB30" i="2"/>
  <c r="Z31" i="2"/>
  <c r="AB31" i="2" s="1"/>
  <c r="AA31" i="2"/>
  <c r="Z32" i="2"/>
  <c r="AB32" i="2" s="1"/>
  <c r="AA32" i="2"/>
  <c r="Z33" i="2"/>
  <c r="AA33" i="2"/>
  <c r="AB33" i="2" s="1"/>
  <c r="Z34" i="2"/>
  <c r="AA34" i="2"/>
  <c r="AB34" i="2"/>
  <c r="Z35" i="2"/>
  <c r="AB35" i="2" s="1"/>
  <c r="AA35" i="2"/>
  <c r="Z36" i="2"/>
  <c r="AB36" i="2" s="1"/>
  <c r="AA36" i="2"/>
  <c r="Z37" i="2"/>
  <c r="AA37" i="2"/>
  <c r="AB37" i="2" s="1"/>
  <c r="Z38" i="2"/>
  <c r="AA38" i="2"/>
  <c r="AB38" i="2"/>
  <c r="Z39" i="2"/>
  <c r="AB39" i="2" s="1"/>
  <c r="AA39" i="2"/>
  <c r="Z40" i="2"/>
  <c r="AB40" i="2" s="1"/>
  <c r="AA40" i="2"/>
  <c r="Z41" i="2"/>
  <c r="AA41" i="2"/>
  <c r="AB41" i="2" s="1"/>
  <c r="Z42" i="2"/>
  <c r="AA42" i="2"/>
  <c r="AB42" i="2"/>
  <c r="Z43" i="2"/>
  <c r="AB43" i="2" s="1"/>
  <c r="AA43" i="2"/>
  <c r="Z44" i="2"/>
  <c r="AB44" i="2" s="1"/>
  <c r="AA44" i="2"/>
  <c r="Z45" i="2"/>
  <c r="AA45" i="2"/>
  <c r="AB45" i="2" s="1"/>
  <c r="Z46" i="2"/>
  <c r="AA46" i="2"/>
  <c r="AB46" i="2"/>
  <c r="Z47" i="2"/>
  <c r="AB47" i="2" s="1"/>
  <c r="AA47" i="2"/>
  <c r="Z48" i="2"/>
  <c r="AB48" i="2" s="1"/>
  <c r="AA48" i="2"/>
  <c r="Z49" i="2"/>
  <c r="AA49" i="2"/>
  <c r="AB49" i="2" s="1"/>
  <c r="Z50" i="2"/>
  <c r="AA50" i="2"/>
  <c r="AB50" i="2"/>
  <c r="Z51" i="2"/>
  <c r="AB51" i="2" s="1"/>
  <c r="AA51" i="2"/>
  <c r="Z52" i="2"/>
  <c r="AB52" i="2" s="1"/>
  <c r="AA52" i="2"/>
  <c r="Z53" i="2"/>
  <c r="AA53" i="2"/>
  <c r="AB53" i="2" s="1"/>
  <c r="Z54" i="2"/>
  <c r="AA54" i="2"/>
  <c r="AB54" i="2"/>
  <c r="Z55" i="2"/>
  <c r="AB55" i="2" s="1"/>
  <c r="AA55" i="2"/>
  <c r="Z56" i="2"/>
  <c r="AB56" i="2" s="1"/>
  <c r="AA56" i="2"/>
  <c r="Z57" i="2"/>
  <c r="AA57" i="2"/>
  <c r="AB57" i="2" s="1"/>
  <c r="Z58" i="2"/>
  <c r="AA58" i="2"/>
  <c r="AB58" i="2"/>
  <c r="Z59" i="2"/>
  <c r="AB59" i="2" s="1"/>
  <c r="AA59" i="2"/>
  <c r="Z60" i="2"/>
  <c r="AB60" i="2" s="1"/>
  <c r="AA60" i="2"/>
  <c r="Z61" i="2"/>
  <c r="AA61" i="2"/>
  <c r="AB61" i="2" s="1"/>
  <c r="Z62" i="2"/>
  <c r="AA62" i="2"/>
  <c r="AB62" i="2"/>
  <c r="Z63" i="2"/>
  <c r="AB63" i="2" s="1"/>
  <c r="AA63" i="2"/>
  <c r="Z64" i="2"/>
  <c r="AB64" i="2" s="1"/>
  <c r="AA64" i="2"/>
  <c r="Z65" i="2"/>
  <c r="AA65" i="2"/>
  <c r="AB65" i="2" s="1"/>
  <c r="Z66" i="2"/>
  <c r="AA66" i="2"/>
  <c r="AB66" i="2"/>
  <c r="Z67" i="2"/>
  <c r="AB67" i="2" s="1"/>
  <c r="AA67" i="2"/>
  <c r="Z68" i="2"/>
  <c r="AB68" i="2" s="1"/>
  <c r="AA68" i="2"/>
  <c r="Z69" i="2"/>
  <c r="AA69" i="2"/>
  <c r="AB69" i="2" s="1"/>
  <c r="Z70" i="2"/>
  <c r="AA70" i="2"/>
  <c r="AB70" i="2"/>
  <c r="Z71" i="2"/>
  <c r="AB71" i="2" s="1"/>
  <c r="AA71" i="2"/>
  <c r="Z72" i="2"/>
  <c r="AB72" i="2" s="1"/>
  <c r="AA72" i="2"/>
  <c r="Z73" i="2"/>
  <c r="AA73" i="2"/>
  <c r="AB73" i="2" s="1"/>
  <c r="Z74" i="2"/>
  <c r="AA74" i="2"/>
  <c r="AB74" i="2"/>
  <c r="Z75" i="2"/>
  <c r="AB75" i="2" s="1"/>
  <c r="AA75" i="2"/>
  <c r="Z76" i="2"/>
  <c r="AB76" i="2" s="1"/>
  <c r="AA76" i="2"/>
  <c r="Z77" i="2"/>
  <c r="AA77" i="2"/>
  <c r="AB77" i="2" s="1"/>
  <c r="Z78" i="2"/>
  <c r="AA78" i="2"/>
  <c r="AB78" i="2"/>
  <c r="Z79" i="2"/>
  <c r="AB79" i="2" s="1"/>
  <c r="AA79" i="2"/>
  <c r="Z80" i="2"/>
  <c r="AB80" i="2" s="1"/>
  <c r="AA80" i="2"/>
  <c r="Z81" i="2"/>
  <c r="AA81" i="2"/>
  <c r="AB81" i="2" s="1"/>
  <c r="Z82" i="2"/>
  <c r="AA82" i="2"/>
  <c r="AB82" i="2"/>
  <c r="Z83" i="2"/>
  <c r="AB83" i="2" s="1"/>
  <c r="AA83" i="2"/>
  <c r="Z84" i="2"/>
  <c r="AB84" i="2" s="1"/>
  <c r="AA84" i="2"/>
  <c r="Z85" i="2"/>
  <c r="AA85" i="2"/>
  <c r="AB85" i="2" s="1"/>
  <c r="Z86" i="2"/>
  <c r="AA86" i="2"/>
  <c r="AB86" i="2"/>
  <c r="Z87" i="2"/>
  <c r="AB87" i="2" s="1"/>
  <c r="AA87" i="2"/>
  <c r="Z88" i="2"/>
  <c r="AB88" i="2" s="1"/>
  <c r="AA88" i="2"/>
  <c r="Z89" i="2"/>
  <c r="AA89" i="2"/>
  <c r="AB89" i="2" s="1"/>
  <c r="Z90" i="2"/>
  <c r="AA90" i="2"/>
  <c r="AB90" i="2"/>
  <c r="Z91" i="2"/>
  <c r="AB91" i="2" s="1"/>
  <c r="AA91" i="2"/>
  <c r="Z92" i="2"/>
  <c r="AB92" i="2" s="1"/>
  <c r="AA92" i="2"/>
  <c r="Z93" i="2"/>
  <c r="AA93" i="2"/>
  <c r="AB93" i="2" s="1"/>
  <c r="Z94" i="2"/>
  <c r="AA94" i="2"/>
  <c r="AB94" i="2"/>
  <c r="Z95" i="2"/>
  <c r="AB95" i="2" s="1"/>
  <c r="AA95" i="2"/>
  <c r="Z96" i="2"/>
  <c r="AB96" i="2" s="1"/>
  <c r="AA96" i="2"/>
  <c r="Z97" i="2"/>
  <c r="AA97" i="2"/>
  <c r="AB97" i="2" s="1"/>
  <c r="Z98" i="2"/>
  <c r="AA98" i="2"/>
  <c r="AB98" i="2"/>
  <c r="Z99" i="2"/>
  <c r="AB99" i="2" s="1"/>
  <c r="AA99" i="2"/>
  <c r="Z100" i="2"/>
  <c r="AB100" i="2" s="1"/>
  <c r="AA100" i="2"/>
  <c r="Z101" i="2"/>
  <c r="AA101" i="2"/>
  <c r="AB101" i="2" s="1"/>
  <c r="Z102" i="2"/>
  <c r="AA102" i="2"/>
  <c r="AB102" i="2"/>
  <c r="Z103" i="2"/>
  <c r="AB103" i="2" s="1"/>
  <c r="AA103" i="2"/>
  <c r="Z104" i="2"/>
  <c r="AB104" i="2" s="1"/>
  <c r="AA104" i="2"/>
  <c r="Z105" i="2"/>
  <c r="AA105" i="2"/>
  <c r="AB105" i="2" s="1"/>
  <c r="Z106" i="2"/>
  <c r="AA106" i="2"/>
  <c r="AB106" i="2"/>
  <c r="Z107" i="2"/>
  <c r="AB107" i="2" s="1"/>
  <c r="AA107" i="2"/>
  <c r="Z108" i="2"/>
  <c r="AB108" i="2" s="1"/>
  <c r="AA108" i="2"/>
  <c r="Z109" i="2"/>
  <c r="AA109" i="2"/>
  <c r="AB109" i="2" s="1"/>
  <c r="Z110" i="2"/>
  <c r="AA110" i="2"/>
  <c r="AB110" i="2"/>
  <c r="Z111" i="2"/>
  <c r="AB111" i="2" s="1"/>
  <c r="AA111" i="2"/>
  <c r="Z112" i="2"/>
  <c r="AB112" i="2" s="1"/>
  <c r="AA112" i="2"/>
  <c r="Z113" i="2"/>
  <c r="AA113" i="2"/>
  <c r="AB113" i="2" s="1"/>
  <c r="Z114" i="2"/>
  <c r="AA114" i="2"/>
  <c r="AB114" i="2"/>
  <c r="Z115" i="2"/>
  <c r="AB115" i="2" s="1"/>
  <c r="AA115" i="2"/>
  <c r="Z116" i="2"/>
  <c r="AB116" i="2" s="1"/>
  <c r="AA116" i="2"/>
  <c r="Z117" i="2"/>
  <c r="AA117" i="2"/>
  <c r="AB117" i="2" s="1"/>
  <c r="Z118" i="2"/>
  <c r="AA118" i="2"/>
  <c r="AB118" i="2"/>
  <c r="Z119" i="2"/>
  <c r="AB119" i="2" s="1"/>
  <c r="AA119" i="2"/>
  <c r="Z120" i="2"/>
  <c r="AB120" i="2" s="1"/>
  <c r="AA120" i="2"/>
  <c r="Z121" i="2"/>
  <c r="AA121" i="2"/>
  <c r="AB121" i="2" s="1"/>
  <c r="Z122" i="2"/>
  <c r="AA122" i="2"/>
  <c r="AB122" i="2"/>
  <c r="Z123" i="2"/>
  <c r="AB123" i="2" s="1"/>
  <c r="AA123" i="2"/>
  <c r="Z124" i="2"/>
  <c r="AB124" i="2" s="1"/>
  <c r="AA124" i="2"/>
  <c r="Z125" i="2"/>
  <c r="AA125" i="2"/>
  <c r="AB125" i="2" s="1"/>
  <c r="Z126" i="2"/>
  <c r="AA126" i="2"/>
  <c r="AB126" i="2"/>
  <c r="AA2" i="2"/>
  <c r="Z2" i="2"/>
  <c r="AB2" i="2" s="1"/>
  <c r="Z3" i="1" l="1"/>
  <c r="AB3" i="1" s="1"/>
  <c r="AA3" i="1"/>
  <c r="Z4" i="1"/>
  <c r="AB4" i="1" s="1"/>
  <c r="AA4" i="1"/>
  <c r="Z5" i="1"/>
  <c r="AB5" i="1" s="1"/>
  <c r="AA5" i="1"/>
  <c r="Z6" i="1"/>
  <c r="AA6" i="1"/>
  <c r="Z7" i="1"/>
  <c r="AB7" i="1" s="1"/>
  <c r="AA7" i="1"/>
  <c r="Z8" i="1"/>
  <c r="AB8" i="1" s="1"/>
  <c r="AA8" i="1"/>
  <c r="Z9" i="1"/>
  <c r="AB9" i="1" s="1"/>
  <c r="AA9" i="1"/>
  <c r="Z10" i="1"/>
  <c r="AA10" i="1"/>
  <c r="Z11" i="1"/>
  <c r="AB11" i="1" s="1"/>
  <c r="AA11" i="1"/>
  <c r="Z12" i="1"/>
  <c r="AB12" i="1" s="1"/>
  <c r="AA12" i="1"/>
  <c r="Z13" i="1"/>
  <c r="AB13" i="1" s="1"/>
  <c r="AA13" i="1"/>
  <c r="Z14" i="1"/>
  <c r="AA14" i="1"/>
  <c r="Z15" i="1"/>
  <c r="AB15" i="1" s="1"/>
  <c r="AA15" i="1"/>
  <c r="Z16" i="1"/>
  <c r="AB16" i="1" s="1"/>
  <c r="AA16" i="1"/>
  <c r="Z17" i="1"/>
  <c r="AB17" i="1" s="1"/>
  <c r="AA17" i="1"/>
  <c r="Z18" i="1"/>
  <c r="AA18" i="1"/>
  <c r="Z19" i="1"/>
  <c r="AB19" i="1" s="1"/>
  <c r="AA19" i="1"/>
  <c r="Z20" i="1"/>
  <c r="AB20" i="1" s="1"/>
  <c r="AA20" i="1"/>
  <c r="Z21" i="1"/>
  <c r="AB21" i="1" s="1"/>
  <c r="AA21" i="1"/>
  <c r="Z22" i="1"/>
  <c r="AA22" i="1"/>
  <c r="Z23" i="1"/>
  <c r="AB23" i="1" s="1"/>
  <c r="AA23" i="1"/>
  <c r="Z24" i="1"/>
  <c r="AB24" i="1" s="1"/>
  <c r="AA24" i="1"/>
  <c r="Z25" i="1"/>
  <c r="AB25" i="1" s="1"/>
  <c r="AA25" i="1"/>
  <c r="Z26" i="1"/>
  <c r="AA26" i="1"/>
  <c r="Z27" i="1"/>
  <c r="AB27" i="1" s="1"/>
  <c r="AA27" i="1"/>
  <c r="Z28" i="1"/>
  <c r="AB28" i="1" s="1"/>
  <c r="AA28" i="1"/>
  <c r="Z29" i="1"/>
  <c r="AB29" i="1" s="1"/>
  <c r="AA29" i="1"/>
  <c r="Z30" i="1"/>
  <c r="AA30" i="1"/>
  <c r="Z31" i="1"/>
  <c r="AB31" i="1" s="1"/>
  <c r="AA31" i="1"/>
  <c r="Z32" i="1"/>
  <c r="AB32" i="1" s="1"/>
  <c r="AA32" i="1"/>
  <c r="Z33" i="1"/>
  <c r="AB33" i="1" s="1"/>
  <c r="AA33" i="1"/>
  <c r="Z34" i="1"/>
  <c r="AA34" i="1"/>
  <c r="Z35" i="1"/>
  <c r="AB35" i="1" s="1"/>
  <c r="AA35" i="1"/>
  <c r="Z36" i="1"/>
  <c r="AB36" i="1" s="1"/>
  <c r="AA36" i="1"/>
  <c r="Z37" i="1"/>
  <c r="AB37" i="1" s="1"/>
  <c r="AA37" i="1"/>
  <c r="Z38" i="1"/>
  <c r="AA38" i="1"/>
  <c r="Z39" i="1"/>
  <c r="AB39" i="1" s="1"/>
  <c r="AA39" i="1"/>
  <c r="Z40" i="1"/>
  <c r="AB40" i="1" s="1"/>
  <c r="AA40" i="1"/>
  <c r="Z41" i="1"/>
  <c r="AB41" i="1" s="1"/>
  <c r="AA41" i="1"/>
  <c r="Z42" i="1"/>
  <c r="AA42" i="1"/>
  <c r="Z43" i="1"/>
  <c r="AB43" i="1" s="1"/>
  <c r="AA43" i="1"/>
  <c r="Z44" i="1"/>
  <c r="AB44" i="1" s="1"/>
  <c r="AA44" i="1"/>
  <c r="Z45" i="1"/>
  <c r="AB45" i="1" s="1"/>
  <c r="AA45" i="1"/>
  <c r="Z46" i="1"/>
  <c r="AA46" i="1"/>
  <c r="Z47" i="1"/>
  <c r="AB47" i="1" s="1"/>
  <c r="AA47" i="1"/>
  <c r="Z48" i="1"/>
  <c r="AB48" i="1" s="1"/>
  <c r="AA48" i="1"/>
  <c r="Z49" i="1"/>
  <c r="AB49" i="1" s="1"/>
  <c r="AA49" i="1"/>
  <c r="Z50" i="1"/>
  <c r="AA50" i="1"/>
  <c r="Z51" i="1"/>
  <c r="AB51" i="1" s="1"/>
  <c r="AA51" i="1"/>
  <c r="Z52" i="1"/>
  <c r="AB52" i="1" s="1"/>
  <c r="AA52" i="1"/>
  <c r="Z53" i="1"/>
  <c r="AB53" i="1" s="1"/>
  <c r="AA53" i="1"/>
  <c r="Z54" i="1"/>
  <c r="AA54" i="1"/>
  <c r="Z55" i="1"/>
  <c r="AB55" i="1" s="1"/>
  <c r="AA55" i="1"/>
  <c r="Z56" i="1"/>
  <c r="AB56" i="1" s="1"/>
  <c r="AA56" i="1"/>
  <c r="Z57" i="1"/>
  <c r="AB57" i="1" s="1"/>
  <c r="AA57" i="1"/>
  <c r="Z58" i="1"/>
  <c r="AA58" i="1"/>
  <c r="Z59" i="1"/>
  <c r="AB59" i="1" s="1"/>
  <c r="AA59" i="1"/>
  <c r="Z60" i="1"/>
  <c r="AB60" i="1" s="1"/>
  <c r="AA60" i="1"/>
  <c r="Z61" i="1"/>
  <c r="AB61" i="1" s="1"/>
  <c r="AA61" i="1"/>
  <c r="Z62" i="1"/>
  <c r="AA62" i="1"/>
  <c r="Z63" i="1"/>
  <c r="AB63" i="1" s="1"/>
  <c r="AA63" i="1"/>
  <c r="Z64" i="1"/>
  <c r="AB64" i="1" s="1"/>
  <c r="AA64" i="1"/>
  <c r="Z65" i="1"/>
  <c r="AB65" i="1" s="1"/>
  <c r="AA65" i="1"/>
  <c r="Z66" i="1"/>
  <c r="AA66" i="1"/>
  <c r="Z67" i="1"/>
  <c r="AB67" i="1" s="1"/>
  <c r="AA67" i="1"/>
  <c r="Z68" i="1"/>
  <c r="AB68" i="1" s="1"/>
  <c r="AA68" i="1"/>
  <c r="Z69" i="1"/>
  <c r="AB69" i="1" s="1"/>
  <c r="AA69" i="1"/>
  <c r="Z70" i="1"/>
  <c r="AA70" i="1"/>
  <c r="Z71" i="1"/>
  <c r="AB71" i="1" s="1"/>
  <c r="AA71" i="1"/>
  <c r="Z72" i="1"/>
  <c r="AB72" i="1" s="1"/>
  <c r="AA72" i="1"/>
  <c r="Z73" i="1"/>
  <c r="AB73" i="1" s="1"/>
  <c r="AA73" i="1"/>
  <c r="Z74" i="1"/>
  <c r="AA74" i="1"/>
  <c r="Z75" i="1"/>
  <c r="AB75" i="1" s="1"/>
  <c r="AA75" i="1"/>
  <c r="Z76" i="1"/>
  <c r="AB76" i="1" s="1"/>
  <c r="AA76" i="1"/>
  <c r="Z77" i="1"/>
  <c r="AB77" i="1" s="1"/>
  <c r="AA77" i="1"/>
  <c r="Z78" i="1"/>
  <c r="AA78" i="1"/>
  <c r="Z79" i="1"/>
  <c r="AB79" i="1" s="1"/>
  <c r="AA79" i="1"/>
  <c r="Z80" i="1"/>
  <c r="AB80" i="1" s="1"/>
  <c r="AA80" i="1"/>
  <c r="Z81" i="1"/>
  <c r="AB81" i="1" s="1"/>
  <c r="AA81" i="1"/>
  <c r="Z82" i="1"/>
  <c r="AA82" i="1"/>
  <c r="Z83" i="1"/>
  <c r="AB83" i="1" s="1"/>
  <c r="AA83" i="1"/>
  <c r="Z84" i="1"/>
  <c r="AB84" i="1" s="1"/>
  <c r="AA84" i="1"/>
  <c r="Z85" i="1"/>
  <c r="AB85" i="1" s="1"/>
  <c r="AA85" i="1"/>
  <c r="Z86" i="1"/>
  <c r="AA86" i="1"/>
  <c r="Z87" i="1"/>
  <c r="AB87" i="1" s="1"/>
  <c r="AA87" i="1"/>
  <c r="Z88" i="1"/>
  <c r="AB88" i="1" s="1"/>
  <c r="AA88" i="1"/>
  <c r="Z89" i="1"/>
  <c r="AB89" i="1" s="1"/>
  <c r="AA89" i="1"/>
  <c r="Z90" i="1"/>
  <c r="AA90" i="1"/>
  <c r="Z91" i="1"/>
  <c r="AB91" i="1" s="1"/>
  <c r="AA91" i="1"/>
  <c r="Z92" i="1"/>
  <c r="AB92" i="1" s="1"/>
  <c r="AA92" i="1"/>
  <c r="Z93" i="1"/>
  <c r="AB93" i="1" s="1"/>
  <c r="AA93" i="1"/>
  <c r="Z94" i="1"/>
  <c r="AA94" i="1"/>
  <c r="Z95" i="1"/>
  <c r="AB95" i="1" s="1"/>
  <c r="AA95" i="1"/>
  <c r="Z96" i="1"/>
  <c r="AB96" i="1" s="1"/>
  <c r="AA96" i="1"/>
  <c r="Z97" i="1"/>
  <c r="AB97" i="1" s="1"/>
  <c r="AA97" i="1"/>
  <c r="Z98" i="1"/>
  <c r="AA98" i="1"/>
  <c r="Z99" i="1"/>
  <c r="AB99" i="1" s="1"/>
  <c r="AA99" i="1"/>
  <c r="Z100" i="1"/>
  <c r="AB100" i="1" s="1"/>
  <c r="AA100" i="1"/>
  <c r="Z101" i="1"/>
  <c r="AB101" i="1" s="1"/>
  <c r="AA101" i="1"/>
  <c r="Z102" i="1"/>
  <c r="AA102" i="1"/>
  <c r="Z103" i="1"/>
  <c r="AB103" i="1" s="1"/>
  <c r="AA103" i="1"/>
  <c r="Z104" i="1"/>
  <c r="AB104" i="1" s="1"/>
  <c r="AA104" i="1"/>
  <c r="Z105" i="1"/>
  <c r="AB105" i="1" s="1"/>
  <c r="AA105" i="1"/>
  <c r="Z106" i="1"/>
  <c r="AA106" i="1"/>
  <c r="Z107" i="1"/>
  <c r="AB107" i="1" s="1"/>
  <c r="AA107" i="1"/>
  <c r="Z108" i="1"/>
  <c r="AB108" i="1" s="1"/>
  <c r="AA108" i="1"/>
  <c r="Z109" i="1"/>
  <c r="AB109" i="1" s="1"/>
  <c r="AA109" i="1"/>
  <c r="Z110" i="1"/>
  <c r="AA110" i="1"/>
  <c r="Z111" i="1"/>
  <c r="AB111" i="1" s="1"/>
  <c r="AA111" i="1"/>
  <c r="Z112" i="1"/>
  <c r="AB112" i="1" s="1"/>
  <c r="AA112" i="1"/>
  <c r="Z113" i="1"/>
  <c r="AB113" i="1" s="1"/>
  <c r="AA113" i="1"/>
  <c r="Z114" i="1"/>
  <c r="AA114" i="1"/>
  <c r="Z115" i="1"/>
  <c r="AB115" i="1" s="1"/>
  <c r="AA115" i="1"/>
  <c r="Z116" i="1"/>
  <c r="AB116" i="1" s="1"/>
  <c r="AA116" i="1"/>
  <c r="Z117" i="1"/>
  <c r="AB117" i="1" s="1"/>
  <c r="AA117" i="1"/>
  <c r="Z118" i="1"/>
  <c r="AA118" i="1"/>
  <c r="Z119" i="1"/>
  <c r="AB119" i="1" s="1"/>
  <c r="AA119" i="1"/>
  <c r="Z120" i="1"/>
  <c r="AB120" i="1" s="1"/>
  <c r="AA120" i="1"/>
  <c r="Z121" i="1"/>
  <c r="AB121" i="1" s="1"/>
  <c r="AA121" i="1"/>
  <c r="Z122" i="1"/>
  <c r="AA122" i="1"/>
  <c r="Z123" i="1"/>
  <c r="AB123" i="1" s="1"/>
  <c r="AA123" i="1"/>
  <c r="Z124" i="1"/>
  <c r="AB124" i="1" s="1"/>
  <c r="AA124" i="1"/>
  <c r="Z125" i="1"/>
  <c r="AB125" i="1" s="1"/>
  <c r="AA125" i="1"/>
  <c r="Z126" i="1"/>
  <c r="AA126" i="1"/>
  <c r="Z127" i="1"/>
  <c r="AB127" i="1" s="1"/>
  <c r="AA127" i="1"/>
  <c r="Z128" i="1"/>
  <c r="AB128" i="1" s="1"/>
  <c r="AA128" i="1"/>
  <c r="Z129" i="1"/>
  <c r="AB129" i="1" s="1"/>
  <c r="AA129" i="1"/>
  <c r="Z130" i="1"/>
  <c r="AA130" i="1"/>
  <c r="Z131" i="1"/>
  <c r="AB131" i="1" s="1"/>
  <c r="AA131" i="1"/>
  <c r="Z132" i="1"/>
  <c r="AB132" i="1" s="1"/>
  <c r="AA132" i="1"/>
  <c r="Z133" i="1"/>
  <c r="AB133" i="1" s="1"/>
  <c r="AA133" i="1"/>
  <c r="Z134" i="1"/>
  <c r="AA134" i="1"/>
  <c r="Z135" i="1"/>
  <c r="AB135" i="1" s="1"/>
  <c r="AA135" i="1"/>
  <c r="Z136" i="1"/>
  <c r="AB136" i="1" s="1"/>
  <c r="AA136" i="1"/>
  <c r="Z137" i="1"/>
  <c r="AB137" i="1" s="1"/>
  <c r="AA137" i="1"/>
  <c r="Z138" i="1"/>
  <c r="AA138" i="1"/>
  <c r="Z139" i="1"/>
  <c r="AB139" i="1" s="1"/>
  <c r="AA139" i="1"/>
  <c r="Z140" i="1"/>
  <c r="AB140" i="1" s="1"/>
  <c r="AA140" i="1"/>
  <c r="Z141" i="1"/>
  <c r="AB141" i="1" s="1"/>
  <c r="AA141" i="1"/>
  <c r="Z142" i="1"/>
  <c r="AA142" i="1"/>
  <c r="Z143" i="1"/>
  <c r="AB143" i="1" s="1"/>
  <c r="AA143" i="1"/>
  <c r="Z144" i="1"/>
  <c r="AB144" i="1" s="1"/>
  <c r="AA144" i="1"/>
  <c r="Z145" i="1"/>
  <c r="AB145" i="1" s="1"/>
  <c r="AA145" i="1"/>
  <c r="Z146" i="1"/>
  <c r="AA146" i="1"/>
  <c r="Z147" i="1"/>
  <c r="AB147" i="1" s="1"/>
  <c r="AA147" i="1"/>
  <c r="Z148" i="1"/>
  <c r="AB148" i="1" s="1"/>
  <c r="AA148" i="1"/>
  <c r="Z149" i="1"/>
  <c r="AB149" i="1" s="1"/>
  <c r="AA149" i="1"/>
  <c r="Z150" i="1"/>
  <c r="AA150" i="1"/>
  <c r="Z151" i="1"/>
  <c r="AB151" i="1" s="1"/>
  <c r="AA151" i="1"/>
  <c r="Z152" i="1"/>
  <c r="AB152" i="1" s="1"/>
  <c r="AA152" i="1"/>
  <c r="Z153" i="1"/>
  <c r="AB153" i="1" s="1"/>
  <c r="AA153" i="1"/>
  <c r="Z154" i="1"/>
  <c r="AA154" i="1"/>
  <c r="Z155" i="1"/>
  <c r="AB155" i="1" s="1"/>
  <c r="AA155" i="1"/>
  <c r="Z156" i="1"/>
  <c r="AB156" i="1" s="1"/>
  <c r="AA156" i="1"/>
  <c r="Z157" i="1"/>
  <c r="AB157" i="1" s="1"/>
  <c r="AA157" i="1"/>
  <c r="Z158" i="1"/>
  <c r="AA158" i="1"/>
  <c r="Z159" i="1"/>
  <c r="AB159" i="1" s="1"/>
  <c r="AA159" i="1"/>
  <c r="Z160" i="1"/>
  <c r="AB160" i="1" s="1"/>
  <c r="AA160" i="1"/>
  <c r="Z161" i="1"/>
  <c r="AB161" i="1" s="1"/>
  <c r="AA161" i="1"/>
  <c r="Z162" i="1"/>
  <c r="AA162" i="1"/>
  <c r="Z163" i="1"/>
  <c r="AB163" i="1" s="1"/>
  <c r="AA163" i="1"/>
  <c r="Z164" i="1"/>
  <c r="AB164" i="1" s="1"/>
  <c r="AA164" i="1"/>
  <c r="Z165" i="1"/>
  <c r="AB165" i="1" s="1"/>
  <c r="AA165" i="1"/>
  <c r="Z166" i="1"/>
  <c r="AA166" i="1"/>
  <c r="Z167" i="1"/>
  <c r="AB167" i="1" s="1"/>
  <c r="AA167" i="1"/>
  <c r="Z168" i="1"/>
  <c r="AB168" i="1" s="1"/>
  <c r="AA168" i="1"/>
  <c r="Z169" i="1"/>
  <c r="AB169" i="1" s="1"/>
  <c r="AA169" i="1"/>
  <c r="Z170" i="1"/>
  <c r="AA170" i="1"/>
  <c r="Z171" i="1"/>
  <c r="AB171" i="1" s="1"/>
  <c r="AA171" i="1"/>
  <c r="Z172" i="1"/>
  <c r="AB172" i="1" s="1"/>
  <c r="AA172" i="1"/>
  <c r="Z173" i="1"/>
  <c r="AB173" i="1" s="1"/>
  <c r="AA173" i="1"/>
  <c r="Z174" i="1"/>
  <c r="AA174" i="1"/>
  <c r="Z175" i="1"/>
  <c r="AB175" i="1" s="1"/>
  <c r="AA175" i="1"/>
  <c r="Z176" i="1"/>
  <c r="AB176" i="1" s="1"/>
  <c r="AA176" i="1"/>
  <c r="Z177" i="1"/>
  <c r="AB177" i="1" s="1"/>
  <c r="AA177" i="1"/>
  <c r="Z178" i="1"/>
  <c r="AA178" i="1"/>
  <c r="Z179" i="1"/>
  <c r="AB179" i="1" s="1"/>
  <c r="AA179" i="1"/>
  <c r="Z180" i="1"/>
  <c r="AB180" i="1" s="1"/>
  <c r="AA180" i="1"/>
  <c r="Z181" i="1"/>
  <c r="AB181" i="1" s="1"/>
  <c r="AA181" i="1"/>
  <c r="Z182" i="1"/>
  <c r="AA182" i="1"/>
  <c r="Z183" i="1"/>
  <c r="AB183" i="1" s="1"/>
  <c r="AA183" i="1"/>
  <c r="Z184" i="1"/>
  <c r="AB184" i="1" s="1"/>
  <c r="AA184" i="1"/>
  <c r="Z185" i="1"/>
  <c r="AB185" i="1" s="1"/>
  <c r="AA185" i="1"/>
  <c r="Z186" i="1"/>
  <c r="AA186" i="1"/>
  <c r="Z187" i="1"/>
  <c r="AB187" i="1" s="1"/>
  <c r="AA187" i="1"/>
  <c r="Z188" i="1"/>
  <c r="AB188" i="1" s="1"/>
  <c r="AA188" i="1"/>
  <c r="Z189" i="1"/>
  <c r="AB189" i="1" s="1"/>
  <c r="AA189" i="1"/>
  <c r="Z190" i="1"/>
  <c r="AB190" i="1" s="1"/>
  <c r="AA190" i="1"/>
  <c r="Z191" i="1"/>
  <c r="AB191" i="1" s="1"/>
  <c r="AA191" i="1"/>
  <c r="Z192" i="1"/>
  <c r="AB192" i="1" s="1"/>
  <c r="AA192" i="1"/>
  <c r="Z193" i="1"/>
  <c r="AB193" i="1" s="1"/>
  <c r="AA193" i="1"/>
  <c r="Z194" i="1"/>
  <c r="AB194" i="1" s="1"/>
  <c r="AA194" i="1"/>
  <c r="Z195" i="1"/>
  <c r="AB195" i="1" s="1"/>
  <c r="AA195" i="1"/>
  <c r="Z196" i="1"/>
  <c r="AB196" i="1" s="1"/>
  <c r="AA196" i="1"/>
  <c r="Z197" i="1"/>
  <c r="AB197" i="1" s="1"/>
  <c r="AA197" i="1"/>
  <c r="Z198" i="1"/>
  <c r="AB198" i="1" s="1"/>
  <c r="AA198" i="1"/>
  <c r="Z199" i="1"/>
  <c r="AB199" i="1" s="1"/>
  <c r="AA199" i="1"/>
  <c r="Z200" i="1"/>
  <c r="AB200" i="1" s="1"/>
  <c r="AA200" i="1"/>
  <c r="Z201" i="1"/>
  <c r="AB201" i="1" s="1"/>
  <c r="AA201" i="1"/>
  <c r="Z202" i="1"/>
  <c r="AB202" i="1" s="1"/>
  <c r="AA202" i="1"/>
  <c r="Z203" i="1"/>
  <c r="AB203" i="1" s="1"/>
  <c r="AA203" i="1"/>
  <c r="Z204" i="1"/>
  <c r="AB204" i="1" s="1"/>
  <c r="AA204" i="1"/>
  <c r="Z205" i="1"/>
  <c r="AB205" i="1" s="1"/>
  <c r="AA205" i="1"/>
  <c r="Z206" i="1"/>
  <c r="AB206" i="1" s="1"/>
  <c r="AA206" i="1"/>
  <c r="Z207" i="1"/>
  <c r="AB207" i="1" s="1"/>
  <c r="AA207" i="1"/>
  <c r="Z208" i="1"/>
  <c r="AB208" i="1" s="1"/>
  <c r="AA208" i="1"/>
  <c r="Z209" i="1"/>
  <c r="AB209" i="1" s="1"/>
  <c r="AA209" i="1"/>
  <c r="Z210" i="1"/>
  <c r="AB210" i="1" s="1"/>
  <c r="AA210" i="1"/>
  <c r="Z211" i="1"/>
  <c r="AB211" i="1" s="1"/>
  <c r="AA211" i="1"/>
  <c r="Z212" i="1"/>
  <c r="AB212" i="1" s="1"/>
  <c r="AA212" i="1"/>
  <c r="Z213" i="1"/>
  <c r="AB213" i="1" s="1"/>
  <c r="AA213" i="1"/>
  <c r="Z214" i="1"/>
  <c r="AB214" i="1" s="1"/>
  <c r="AA214" i="1"/>
  <c r="Z215" i="1"/>
  <c r="AB215" i="1" s="1"/>
  <c r="AA215" i="1"/>
  <c r="Z216" i="1"/>
  <c r="AB216" i="1" s="1"/>
  <c r="AA216" i="1"/>
  <c r="Z217" i="1"/>
  <c r="AB217" i="1" s="1"/>
  <c r="AA217" i="1"/>
  <c r="Z218" i="1"/>
  <c r="AB218" i="1" s="1"/>
  <c r="AA218" i="1"/>
  <c r="Z219" i="1"/>
  <c r="AB219" i="1" s="1"/>
  <c r="AA219" i="1"/>
  <c r="Z220" i="1"/>
  <c r="AB220" i="1" s="1"/>
  <c r="AA220" i="1"/>
  <c r="Z221" i="1"/>
  <c r="AB221" i="1" s="1"/>
  <c r="AA221" i="1"/>
  <c r="Z222" i="1"/>
  <c r="AB222" i="1" s="1"/>
  <c r="AA222" i="1"/>
  <c r="Z223" i="1"/>
  <c r="AB223" i="1" s="1"/>
  <c r="AA223" i="1"/>
  <c r="Z224" i="1"/>
  <c r="AB224" i="1" s="1"/>
  <c r="AA224" i="1"/>
  <c r="Z225" i="1"/>
  <c r="AB225" i="1" s="1"/>
  <c r="AA225" i="1"/>
  <c r="Z226" i="1"/>
  <c r="AB226" i="1" s="1"/>
  <c r="AA226" i="1"/>
  <c r="Z227" i="1"/>
  <c r="AB227" i="1" s="1"/>
  <c r="AA227" i="1"/>
  <c r="Z228" i="1"/>
  <c r="AB228" i="1" s="1"/>
  <c r="AA228" i="1"/>
  <c r="Z229" i="1"/>
  <c r="AB229" i="1" s="1"/>
  <c r="AA229" i="1"/>
  <c r="Z230" i="1"/>
  <c r="AB230" i="1" s="1"/>
  <c r="AA230" i="1"/>
  <c r="Z231" i="1"/>
  <c r="AB231" i="1" s="1"/>
  <c r="AA231" i="1"/>
  <c r="Z232" i="1"/>
  <c r="AB232" i="1" s="1"/>
  <c r="AA232" i="1"/>
  <c r="Z233" i="1"/>
  <c r="AB233" i="1" s="1"/>
  <c r="AA233" i="1"/>
  <c r="Z234" i="1"/>
  <c r="AB234" i="1" s="1"/>
  <c r="AA234" i="1"/>
  <c r="Z235" i="1"/>
  <c r="AB235" i="1" s="1"/>
  <c r="AA235" i="1"/>
  <c r="Z236" i="1"/>
  <c r="AB236" i="1" s="1"/>
  <c r="AA236" i="1"/>
  <c r="Z237" i="1"/>
  <c r="AB237" i="1" s="1"/>
  <c r="AA237" i="1"/>
  <c r="Z238" i="1"/>
  <c r="AB238" i="1" s="1"/>
  <c r="AA238" i="1"/>
  <c r="Z239" i="1"/>
  <c r="AB239" i="1" s="1"/>
  <c r="AA239" i="1"/>
  <c r="Z240" i="1"/>
  <c r="AB240" i="1" s="1"/>
  <c r="AA240" i="1"/>
  <c r="Z241" i="1"/>
  <c r="AB241" i="1" s="1"/>
  <c r="AA241" i="1"/>
  <c r="AA2" i="1"/>
  <c r="Z2" i="1"/>
  <c r="AB2" i="1" l="1"/>
  <c r="AB186" i="1"/>
  <c r="AB182" i="1"/>
  <c r="AB178" i="1"/>
  <c r="AB174" i="1"/>
  <c r="AB170" i="1"/>
  <c r="AB166" i="1"/>
  <c r="AB162" i="1"/>
  <c r="AB158" i="1"/>
  <c r="AB154" i="1"/>
  <c r="AB150" i="1"/>
  <c r="AB146" i="1"/>
  <c r="AB142" i="1"/>
  <c r="AB138" i="1"/>
  <c r="AB134" i="1"/>
  <c r="AB130" i="1"/>
  <c r="AB126" i="1"/>
  <c r="AB122" i="1"/>
  <c r="AB118" i="1"/>
  <c r="AB114" i="1"/>
  <c r="AB110" i="1"/>
  <c r="AB106" i="1"/>
  <c r="AB102" i="1"/>
  <c r="AB98" i="1"/>
  <c r="AB94" i="1"/>
  <c r="AB90" i="1"/>
  <c r="AB86" i="1"/>
  <c r="AB82" i="1"/>
  <c r="AB78" i="1"/>
  <c r="AB74" i="1"/>
  <c r="AB70" i="1"/>
  <c r="AB66" i="1"/>
  <c r="AB62" i="1"/>
  <c r="AB58" i="1"/>
  <c r="AB54" i="1"/>
  <c r="AB50" i="1"/>
  <c r="AB46" i="1"/>
  <c r="AB42" i="1"/>
  <c r="AB38" i="1"/>
  <c r="AB34" i="1"/>
  <c r="AB30" i="1"/>
  <c r="AB26" i="1"/>
  <c r="AB22" i="1"/>
  <c r="AB18" i="1"/>
  <c r="AB14" i="1"/>
  <c r="AB10" i="1"/>
  <c r="AB6" i="1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3" i="7" l="1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138" i="7"/>
  <c r="W139" i="7"/>
  <c r="W140" i="7"/>
  <c r="W141" i="7"/>
  <c r="W142" i="7"/>
  <c r="W143" i="7"/>
  <c r="W144" i="7"/>
  <c r="W145" i="7"/>
  <c r="W146" i="7"/>
  <c r="W147" i="7"/>
  <c r="W148" i="7"/>
  <c r="W149" i="7"/>
  <c r="W150" i="7"/>
  <c r="W151" i="7"/>
  <c r="W152" i="7"/>
  <c r="W153" i="7"/>
  <c r="W154" i="7"/>
  <c r="W155" i="7"/>
  <c r="W156" i="7"/>
  <c r="W157" i="7"/>
  <c r="W158" i="7"/>
  <c r="W159" i="7"/>
  <c r="W160" i="7"/>
  <c r="W161" i="7"/>
  <c r="W162" i="7"/>
  <c r="W163" i="7"/>
  <c r="W164" i="7"/>
  <c r="W165" i="7"/>
  <c r="W166" i="7"/>
  <c r="W167" i="7"/>
  <c r="W168" i="7"/>
  <c r="W169" i="7"/>
  <c r="W170" i="7"/>
  <c r="W171" i="7"/>
  <c r="W172" i="7"/>
  <c r="W173" i="7"/>
  <c r="W174" i="7"/>
  <c r="W175" i="7"/>
  <c r="W176" i="7"/>
  <c r="W177" i="7"/>
  <c r="W178" i="7"/>
  <c r="W179" i="7"/>
  <c r="W180" i="7"/>
  <c r="W181" i="7"/>
  <c r="W182" i="7"/>
  <c r="W183" i="7"/>
  <c r="W184" i="7"/>
  <c r="W185" i="7"/>
  <c r="W186" i="7"/>
  <c r="W187" i="7"/>
  <c r="W188" i="7"/>
  <c r="W189" i="7"/>
  <c r="W190" i="7"/>
  <c r="W191" i="7"/>
  <c r="W192" i="7"/>
  <c r="W193" i="7"/>
  <c r="W194" i="7"/>
  <c r="W195" i="7"/>
  <c r="W196" i="7"/>
  <c r="W197" i="7"/>
  <c r="W198" i="7"/>
  <c r="W199" i="7"/>
  <c r="W200" i="7"/>
  <c r="W201" i="7"/>
  <c r="W202" i="7"/>
  <c r="W203" i="7"/>
  <c r="W204" i="7"/>
  <c r="W205" i="7"/>
  <c r="W206" i="7"/>
  <c r="W207" i="7"/>
  <c r="W208" i="7"/>
  <c r="W209" i="7"/>
  <c r="W210" i="7"/>
  <c r="W211" i="7"/>
  <c r="W212" i="7"/>
  <c r="W213" i="7"/>
  <c r="W214" i="7"/>
  <c r="W215" i="7"/>
  <c r="W216" i="7"/>
  <c r="W217" i="7"/>
  <c r="W218" i="7"/>
  <c r="W219" i="7"/>
  <c r="W220" i="7"/>
  <c r="W221" i="7"/>
  <c r="W222" i="7"/>
  <c r="W223" i="7"/>
  <c r="W224" i="7"/>
  <c r="W225" i="7"/>
  <c r="W226" i="7"/>
  <c r="W227" i="7"/>
  <c r="W228" i="7"/>
  <c r="W229" i="7"/>
  <c r="W230" i="7"/>
  <c r="W231" i="7"/>
  <c r="W232" i="7"/>
  <c r="W233" i="7"/>
  <c r="W234" i="7"/>
  <c r="W235" i="7"/>
  <c r="W236" i="7"/>
  <c r="W237" i="7"/>
  <c r="W238" i="7"/>
  <c r="W239" i="7"/>
  <c r="W240" i="7"/>
  <c r="W241" i="7"/>
  <c r="W94" i="8"/>
  <c r="W95" i="8"/>
  <c r="W96" i="8"/>
  <c r="W97" i="8"/>
  <c r="W98" i="8"/>
  <c r="W99" i="8"/>
  <c r="W100" i="8"/>
  <c r="W101" i="8"/>
  <c r="W102" i="8"/>
  <c r="W103" i="8"/>
  <c r="W104" i="8"/>
  <c r="W105" i="8"/>
  <c r="W106" i="8"/>
  <c r="W107" i="8"/>
  <c r="W108" i="8"/>
  <c r="W109" i="8"/>
  <c r="W110" i="8"/>
  <c r="W111" i="8"/>
  <c r="W112" i="8"/>
  <c r="W113" i="8"/>
  <c r="W114" i="8"/>
  <c r="W115" i="8"/>
  <c r="W116" i="8"/>
  <c r="W117" i="8"/>
  <c r="W118" i="8"/>
  <c r="W119" i="8"/>
  <c r="W120" i="8"/>
  <c r="W121" i="8"/>
  <c r="W122" i="8"/>
  <c r="W123" i="8"/>
  <c r="W124" i="8"/>
  <c r="W125" i="8"/>
  <c r="W126" i="8"/>
  <c r="W127" i="8"/>
  <c r="W128" i="8"/>
  <c r="W129" i="8"/>
  <c r="W130" i="8"/>
  <c r="W131" i="8"/>
  <c r="W132" i="8"/>
  <c r="W133" i="8"/>
  <c r="W134" i="8"/>
  <c r="W135" i="8"/>
  <c r="W136" i="8"/>
  <c r="W137" i="8"/>
  <c r="W138" i="8"/>
  <c r="W139" i="8"/>
  <c r="W88" i="8"/>
  <c r="W89" i="8"/>
  <c r="W90" i="8"/>
  <c r="W91" i="8"/>
  <c r="W92" i="8"/>
  <c r="W93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2" i="8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7" i="1"/>
  <c r="W16" i="1"/>
  <c r="W18" i="1"/>
  <c r="W19" i="1"/>
  <c r="W20" i="1"/>
  <c r="W21" i="1"/>
  <c r="W23" i="1"/>
  <c r="W22" i="1"/>
  <c r="W26" i="1"/>
  <c r="W27" i="1"/>
  <c r="W28" i="1"/>
  <c r="W29" i="1"/>
  <c r="W24" i="1"/>
  <c r="W25" i="1"/>
  <c r="W30" i="1"/>
  <c r="W31" i="1"/>
  <c r="W32" i="1"/>
  <c r="W33" i="1"/>
  <c r="W34" i="1"/>
  <c r="W35" i="1"/>
  <c r="W39" i="1"/>
  <c r="W40" i="1"/>
  <c r="W36" i="1"/>
  <c r="W37" i="1"/>
  <c r="W38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3" i="1"/>
  <c r="W64" i="1"/>
  <c r="W62" i="1"/>
  <c r="W65" i="1"/>
  <c r="W67" i="1"/>
  <c r="W68" i="1"/>
  <c r="W69" i="1"/>
  <c r="W66" i="1"/>
  <c r="W71" i="1"/>
  <c r="W70" i="1"/>
  <c r="W72" i="1"/>
  <c r="W73" i="1"/>
  <c r="W74" i="1"/>
  <c r="W75" i="1"/>
  <c r="W76" i="1"/>
  <c r="W77" i="1"/>
  <c r="W78" i="1"/>
  <c r="W79" i="1"/>
  <c r="W81" i="1"/>
  <c r="W80" i="1"/>
  <c r="W82" i="1"/>
  <c r="W83" i="1"/>
  <c r="W84" i="1"/>
  <c r="W86" i="1"/>
  <c r="W85" i="1"/>
  <c r="W90" i="1"/>
  <c r="W87" i="1"/>
  <c r="W88" i="1"/>
  <c r="W89" i="1"/>
  <c r="W91" i="1"/>
  <c r="W92" i="1"/>
  <c r="W93" i="1"/>
  <c r="W94" i="1"/>
  <c r="W95" i="1"/>
  <c r="W96" i="1"/>
  <c r="W98" i="1"/>
  <c r="W97" i="1"/>
  <c r="W99" i="1"/>
  <c r="W100" i="1"/>
  <c r="W101" i="1"/>
  <c r="W104" i="1"/>
  <c r="W102" i="1"/>
  <c r="W103" i="1"/>
  <c r="W105" i="1"/>
  <c r="W107" i="1"/>
  <c r="W108" i="1"/>
  <c r="W109" i="1"/>
  <c r="W106" i="1"/>
  <c r="W111" i="1"/>
  <c r="W110" i="1"/>
  <c r="W112" i="1"/>
  <c r="W113" i="1"/>
  <c r="W114" i="1"/>
  <c r="W117" i="1"/>
  <c r="W115" i="1"/>
  <c r="W118" i="1"/>
  <c r="W116" i="1"/>
  <c r="W119" i="1"/>
  <c r="W120" i="1"/>
  <c r="W121" i="1"/>
  <c r="W123" i="1"/>
  <c r="W122" i="1"/>
  <c r="W124" i="1"/>
  <c r="W125" i="1"/>
  <c r="W126" i="1"/>
  <c r="W127" i="1"/>
  <c r="W128" i="1"/>
  <c r="W129" i="1"/>
  <c r="W130" i="1"/>
  <c r="W131" i="1"/>
  <c r="W135" i="1"/>
  <c r="W133" i="1"/>
  <c r="W132" i="1"/>
  <c r="W134" i="1"/>
  <c r="W136" i="1"/>
  <c r="W137" i="1"/>
  <c r="W140" i="1"/>
  <c r="W138" i="1"/>
  <c r="W139" i="1"/>
  <c r="W141" i="1"/>
  <c r="W142" i="1"/>
  <c r="W144" i="1"/>
  <c r="W143" i="1"/>
  <c r="W147" i="1"/>
  <c r="W148" i="1"/>
  <c r="W145" i="1"/>
  <c r="W146" i="1"/>
  <c r="W150" i="1"/>
  <c r="W151" i="1"/>
  <c r="W149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5" i="1"/>
  <c r="W174" i="1"/>
  <c r="W176" i="1"/>
  <c r="W177" i="1"/>
  <c r="W178" i="1"/>
  <c r="W179" i="1"/>
  <c r="W180" i="1"/>
  <c r="W181" i="1"/>
  <c r="W183" i="1"/>
  <c r="W182" i="1"/>
  <c r="W185" i="1"/>
  <c r="W186" i="1"/>
  <c r="W184" i="1"/>
  <c r="W188" i="1"/>
  <c r="W191" i="1"/>
  <c r="W189" i="1"/>
  <c r="W187" i="1"/>
  <c r="W190" i="1"/>
  <c r="W192" i="1"/>
  <c r="W193" i="1"/>
  <c r="W194" i="1"/>
  <c r="W195" i="1"/>
  <c r="W197" i="1"/>
  <c r="W198" i="1"/>
  <c r="W196" i="1"/>
  <c r="W199" i="1"/>
  <c r="W200" i="1"/>
  <c r="W201" i="1"/>
  <c r="W202" i="1"/>
  <c r="W203" i="1"/>
  <c r="W204" i="1"/>
  <c r="W206" i="1"/>
  <c r="W205" i="1"/>
  <c r="W207" i="1"/>
  <c r="W208" i="1"/>
  <c r="W209" i="1"/>
  <c r="W210" i="1"/>
  <c r="W211" i="1"/>
  <c r="W212" i="1"/>
  <c r="W213" i="1"/>
  <c r="W214" i="1"/>
  <c r="W215" i="1"/>
  <c r="W216" i="1"/>
  <c r="W217" i="1"/>
  <c r="W219" i="1"/>
  <c r="W218" i="1"/>
  <c r="W220" i="1"/>
  <c r="W221" i="1"/>
  <c r="W223" i="1"/>
  <c r="W222" i="1"/>
  <c r="W224" i="1"/>
  <c r="W228" i="1"/>
  <c r="W225" i="1"/>
  <c r="W226" i="1"/>
  <c r="W227" i="1"/>
  <c r="W229" i="1"/>
  <c r="W230" i="1"/>
  <c r="W231" i="1"/>
  <c r="W233" i="1"/>
  <c r="W232" i="1"/>
  <c r="W234" i="1"/>
  <c r="W235" i="1"/>
  <c r="W236" i="1"/>
  <c r="W237" i="1"/>
  <c r="W238" i="1"/>
  <c r="W239" i="1"/>
  <c r="W241" i="1"/>
  <c r="W240" i="1"/>
  <c r="W2" i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3" i="2"/>
  <c r="W22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5" i="2"/>
  <c r="W44" i="2"/>
  <c r="W47" i="2"/>
  <c r="W46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6" i="2"/>
  <c r="W65" i="2"/>
  <c r="W67" i="2"/>
  <c r="W69" i="2"/>
  <c r="W68" i="2"/>
  <c r="W70" i="2"/>
  <c r="W71" i="2"/>
  <c r="W72" i="2"/>
  <c r="W73" i="2"/>
  <c r="W74" i="2"/>
  <c r="W76" i="2"/>
  <c r="W75" i="2"/>
  <c r="W77" i="2"/>
  <c r="W79" i="2"/>
  <c r="W80" i="2"/>
  <c r="W78" i="2"/>
  <c r="W82" i="2"/>
  <c r="W83" i="2"/>
  <c r="W81" i="2"/>
  <c r="W84" i="2"/>
  <c r="W86" i="2"/>
  <c r="W85" i="2"/>
  <c r="W88" i="2"/>
  <c r="W87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3" i="2"/>
  <c r="W102" i="2"/>
  <c r="W106" i="2"/>
  <c r="W107" i="2"/>
  <c r="W104" i="2"/>
  <c r="W105" i="2"/>
  <c r="W108" i="2"/>
  <c r="W111" i="2"/>
  <c r="W109" i="2"/>
  <c r="W110" i="2"/>
  <c r="W112" i="2"/>
  <c r="W113" i="2"/>
  <c r="W114" i="2"/>
  <c r="W115" i="2"/>
  <c r="W116" i="2"/>
  <c r="W118" i="2"/>
  <c r="W119" i="2"/>
  <c r="W117" i="2"/>
  <c r="W122" i="2"/>
  <c r="W120" i="2"/>
  <c r="W121" i="2"/>
  <c r="W126" i="2"/>
  <c r="W123" i="2"/>
  <c r="W124" i="2"/>
  <c r="W125" i="2"/>
  <c r="W2" i="2"/>
  <c r="W2" i="3"/>
  <c r="W7" i="3"/>
  <c r="W3" i="3"/>
  <c r="W5" i="3"/>
  <c r="W4" i="3"/>
  <c r="W6" i="3"/>
  <c r="W9" i="3"/>
  <c r="W10" i="3"/>
  <c r="W11" i="3"/>
  <c r="W13" i="3"/>
  <c r="W14" i="3"/>
  <c r="W12" i="3"/>
  <c r="W15" i="3"/>
  <c r="W16" i="3"/>
  <c r="W18" i="3"/>
  <c r="W17" i="3"/>
  <c r="W21" i="3"/>
  <c r="W19" i="3"/>
  <c r="W20" i="3"/>
  <c r="W23" i="3"/>
  <c r="W22" i="3"/>
  <c r="W24" i="3"/>
  <c r="W25" i="3"/>
  <c r="W26" i="3"/>
  <c r="W28" i="3"/>
  <c r="W27" i="3"/>
  <c r="W29" i="3"/>
  <c r="W31" i="3"/>
  <c r="W30" i="3"/>
  <c r="W32" i="3"/>
  <c r="W33" i="3"/>
  <c r="W34" i="3"/>
  <c r="W35" i="3"/>
  <c r="W36" i="3"/>
  <c r="W37" i="3"/>
  <c r="W38" i="3"/>
  <c r="W39" i="3"/>
  <c r="W41" i="3"/>
  <c r="W40" i="3"/>
  <c r="W43" i="3"/>
  <c r="W42" i="3"/>
  <c r="W44" i="3"/>
  <c r="W45" i="3"/>
  <c r="W46" i="3"/>
  <c r="W47" i="3"/>
  <c r="W48" i="3"/>
  <c r="W51" i="3"/>
  <c r="W49" i="3"/>
  <c r="W50" i="3"/>
  <c r="W52" i="3"/>
  <c r="W54" i="3"/>
  <c r="W53" i="3"/>
  <c r="W55" i="3"/>
  <c r="W56" i="3"/>
  <c r="W57" i="3"/>
  <c r="W58" i="3"/>
  <c r="W59" i="3"/>
  <c r="W60" i="3"/>
  <c r="W61" i="3"/>
  <c r="W62" i="3"/>
  <c r="W63" i="3"/>
  <c r="W64" i="3"/>
  <c r="W65" i="3"/>
  <c r="W68" i="3"/>
  <c r="W66" i="3"/>
  <c r="W67" i="3"/>
  <c r="W70" i="3"/>
  <c r="W71" i="3"/>
  <c r="W69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91" i="3"/>
  <c r="W90" i="3"/>
  <c r="W88" i="3"/>
  <c r="W89" i="3"/>
  <c r="W92" i="3"/>
  <c r="W93" i="3"/>
  <c r="W94" i="3"/>
  <c r="W95" i="3"/>
  <c r="W96" i="3"/>
  <c r="W97" i="3"/>
  <c r="W98" i="3"/>
  <c r="W101" i="3"/>
  <c r="W99" i="3"/>
  <c r="W100" i="3"/>
  <c r="W102" i="3"/>
  <c r="W103" i="3"/>
  <c r="W104" i="3"/>
  <c r="W105" i="3"/>
  <c r="W106" i="3"/>
  <c r="W107" i="3"/>
  <c r="W108" i="3"/>
  <c r="W111" i="3"/>
  <c r="W109" i="3"/>
  <c r="W110" i="3"/>
  <c r="W114" i="3"/>
  <c r="W113" i="3"/>
  <c r="W112" i="3"/>
  <c r="W115" i="3"/>
  <c r="W116" i="3"/>
  <c r="W117" i="3"/>
  <c r="W120" i="3"/>
  <c r="W118" i="3"/>
  <c r="W119" i="3"/>
  <c r="W121" i="3"/>
  <c r="W123" i="3"/>
  <c r="W122" i="3"/>
  <c r="W124" i="3"/>
  <c r="W125" i="3"/>
  <c r="W126" i="3"/>
  <c r="W127" i="3"/>
  <c r="W131" i="3"/>
  <c r="W128" i="3"/>
  <c r="W129" i="3"/>
  <c r="W130" i="3"/>
  <c r="W132" i="3"/>
  <c r="W133" i="3"/>
  <c r="W134" i="3"/>
  <c r="W136" i="3"/>
  <c r="W135" i="3"/>
  <c r="W137" i="3"/>
  <c r="W139" i="3"/>
  <c r="W140" i="3"/>
  <c r="W141" i="3"/>
  <c r="W138" i="3"/>
  <c r="W143" i="3"/>
  <c r="W142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8" i="3"/>
  <c r="W159" i="3"/>
  <c r="W157" i="3"/>
  <c r="W160" i="3"/>
  <c r="W161" i="3"/>
  <c r="W162" i="3"/>
  <c r="W163" i="3"/>
  <c r="W166" i="3"/>
  <c r="W165" i="3"/>
  <c r="W164" i="3"/>
  <c r="W167" i="3"/>
  <c r="W168" i="3"/>
  <c r="W169" i="3"/>
  <c r="W171" i="3"/>
  <c r="W170" i="3"/>
  <c r="W172" i="3"/>
  <c r="W173" i="3"/>
  <c r="W176" i="3"/>
  <c r="W175" i="3"/>
  <c r="W174" i="3"/>
  <c r="W177" i="3"/>
  <c r="W178" i="3"/>
  <c r="W179" i="3"/>
  <c r="W180" i="3"/>
  <c r="W181" i="3"/>
  <c r="W182" i="3"/>
  <c r="W183" i="3"/>
  <c r="W185" i="3"/>
  <c r="W186" i="3"/>
  <c r="W184" i="3"/>
  <c r="W187" i="3"/>
  <c r="W188" i="3"/>
  <c r="W189" i="3"/>
  <c r="W190" i="3"/>
  <c r="W191" i="3"/>
  <c r="W192" i="3"/>
  <c r="W193" i="3"/>
  <c r="W194" i="3"/>
  <c r="W196" i="3"/>
  <c r="W195" i="3"/>
  <c r="W198" i="3"/>
  <c r="W197" i="3"/>
  <c r="W199" i="3"/>
  <c r="W200" i="3"/>
  <c r="W201" i="3"/>
  <c r="W202" i="3"/>
  <c r="W205" i="3"/>
  <c r="W203" i="3"/>
  <c r="W204" i="3"/>
  <c r="W206" i="3"/>
  <c r="W207" i="3"/>
  <c r="W209" i="3"/>
  <c r="W210" i="3"/>
  <c r="W208" i="3"/>
  <c r="W211" i="3"/>
  <c r="W212" i="3"/>
  <c r="W213" i="3"/>
  <c r="W215" i="3"/>
  <c r="W214" i="3"/>
  <c r="W216" i="3"/>
  <c r="W218" i="3"/>
  <c r="W217" i="3"/>
  <c r="W219" i="3"/>
  <c r="W220" i="3"/>
  <c r="W221" i="3"/>
  <c r="W223" i="3"/>
  <c r="W222" i="3"/>
  <c r="W224" i="3"/>
  <c r="W225" i="3"/>
  <c r="W226" i="3"/>
  <c r="W228" i="3"/>
  <c r="W227" i="3"/>
  <c r="W229" i="3"/>
  <c r="W231" i="3"/>
  <c r="W230" i="3"/>
  <c r="W233" i="3"/>
  <c r="W234" i="3"/>
  <c r="W232" i="3"/>
  <c r="W235" i="3"/>
  <c r="W236" i="3"/>
  <c r="W237" i="3"/>
  <c r="W238" i="3"/>
  <c r="W239" i="3"/>
  <c r="W241" i="3"/>
  <c r="W240" i="3"/>
  <c r="W8" i="3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2" i="4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3" i="5"/>
  <c r="W42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8" i="5"/>
  <c r="W87" i="5"/>
  <c r="W90" i="5"/>
  <c r="W91" i="5"/>
  <c r="W89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4" i="5"/>
  <c r="W145" i="5"/>
  <c r="W146" i="5"/>
  <c r="W143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200" i="5"/>
  <c r="W199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6" i="5"/>
  <c r="W215" i="5"/>
  <c r="W217" i="5"/>
  <c r="W218" i="5"/>
  <c r="W219" i="5"/>
  <c r="W220" i="5"/>
  <c r="W222" i="5"/>
  <c r="W223" i="5"/>
  <c r="W221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" i="5"/>
  <c r="W2" i="6"/>
  <c r="W2" i="7" l="1"/>
</calcChain>
</file>

<file path=xl/sharedStrings.xml><?xml version="1.0" encoding="utf-8"?>
<sst xmlns="http://schemas.openxmlformats.org/spreadsheetml/2006/main" count="7624" uniqueCount="107">
  <si>
    <t>ontario</t>
  </si>
  <si>
    <t>F01M01</t>
  </si>
  <si>
    <t>D2</t>
  </si>
  <si>
    <t>population</t>
  </si>
  <si>
    <t>temperature</t>
  </si>
  <si>
    <t>no</t>
  </si>
  <si>
    <t>family</t>
  </si>
  <si>
    <t>plate_group</t>
  </si>
  <si>
    <t>plate</t>
  </si>
  <si>
    <t>code</t>
  </si>
  <si>
    <t>eye</t>
  </si>
  <si>
    <t>premature</t>
  </si>
  <si>
    <t>hatch</t>
  </si>
  <si>
    <t>mutated</t>
  </si>
  <si>
    <t>hatch_date</t>
  </si>
  <si>
    <t>C3</t>
  </si>
  <si>
    <t>C4</t>
  </si>
  <si>
    <t>D3</t>
  </si>
  <si>
    <t>D4</t>
  </si>
  <si>
    <t>C2</t>
  </si>
  <si>
    <t>F01M02</t>
  </si>
  <si>
    <t>A2</t>
  </si>
  <si>
    <t>B1</t>
  </si>
  <si>
    <t>B2</t>
  </si>
  <si>
    <t>B6</t>
  </si>
  <si>
    <t>A6</t>
  </si>
  <si>
    <t>F01M03</t>
  </si>
  <si>
    <t>A4</t>
  </si>
  <si>
    <t>B5</t>
  </si>
  <si>
    <t>B3</t>
  </si>
  <si>
    <t>A3</t>
  </si>
  <si>
    <t>F01M04</t>
  </si>
  <si>
    <t>C5</t>
  </si>
  <si>
    <t>C6</t>
  </si>
  <si>
    <t>D1</t>
  </si>
  <si>
    <t>D5</t>
  </si>
  <si>
    <t>F02M01</t>
  </si>
  <si>
    <t>D6</t>
  </si>
  <si>
    <t>C1</t>
  </si>
  <si>
    <t>F02M02</t>
  </si>
  <si>
    <t>F02M03</t>
  </si>
  <si>
    <t>F02M04</t>
  </si>
  <si>
    <t>F03M01</t>
  </si>
  <si>
    <t>A1</t>
  </si>
  <si>
    <t>F03M02</t>
  </si>
  <si>
    <t>A5</t>
  </si>
  <si>
    <t>F03M03</t>
  </si>
  <si>
    <t>B4</t>
  </si>
  <si>
    <t>F03M04</t>
  </si>
  <si>
    <t>F04M05</t>
  </si>
  <si>
    <t>F04M06</t>
  </si>
  <si>
    <t>F04M07</t>
  </si>
  <si>
    <t>F04M08</t>
  </si>
  <si>
    <t>F05M05</t>
  </si>
  <si>
    <t>F05M06</t>
  </si>
  <si>
    <t>F05M07</t>
  </si>
  <si>
    <t>F05M08</t>
  </si>
  <si>
    <t>F06M05</t>
  </si>
  <si>
    <t>F06M06</t>
  </si>
  <si>
    <t>F06M07</t>
  </si>
  <si>
    <t>F06M08</t>
  </si>
  <si>
    <t>F07M09</t>
  </si>
  <si>
    <t>F07M10</t>
  </si>
  <si>
    <t>F07M11</t>
  </si>
  <si>
    <t>F07M12</t>
  </si>
  <si>
    <t>F08M09</t>
  </si>
  <si>
    <t>F08M10</t>
  </si>
  <si>
    <t>F08M11</t>
  </si>
  <si>
    <t>F08M12</t>
  </si>
  <si>
    <t>F09M09</t>
  </si>
  <si>
    <t>F09M10</t>
  </si>
  <si>
    <t>F09M11</t>
  </si>
  <si>
    <t>F09M12</t>
  </si>
  <si>
    <t>F10M13</t>
  </si>
  <si>
    <t>F10M14</t>
  </si>
  <si>
    <t>F10M15</t>
  </si>
  <si>
    <t>F10M16</t>
  </si>
  <si>
    <t>F11M13</t>
  </si>
  <si>
    <t>F11M14</t>
  </si>
  <si>
    <t>F11M15</t>
  </si>
  <si>
    <t>F11M16</t>
  </si>
  <si>
    <t>F12M13</t>
  </si>
  <si>
    <t>F12M14</t>
  </si>
  <si>
    <t>F12M15</t>
  </si>
  <si>
    <t>F12M16</t>
  </si>
  <si>
    <t>superior</t>
  </si>
  <si>
    <t>length_pix</t>
  </si>
  <si>
    <t>length_mm</t>
  </si>
  <si>
    <t>picture_no</t>
  </si>
  <si>
    <t>female</t>
  </si>
  <si>
    <t>male</t>
  </si>
  <si>
    <t>pix_cal1</t>
  </si>
  <si>
    <t>pix_cal2</t>
  </si>
  <si>
    <t>pix_cal3</t>
  </si>
  <si>
    <t>y_length_pix</t>
  </si>
  <si>
    <t>y_height_pix</t>
  </si>
  <si>
    <t>y_length_mm</t>
  </si>
  <si>
    <t>y_height_mm</t>
  </si>
  <si>
    <t>y_vol_mm3</t>
  </si>
  <si>
    <t>species</t>
  </si>
  <si>
    <t>artedi</t>
  </si>
  <si>
    <t>block</t>
  </si>
  <si>
    <t>C</t>
  </si>
  <si>
    <t>B</t>
  </si>
  <si>
    <t>D</t>
  </si>
  <si>
    <t>A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</si>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</sst>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3" borderId="0" xfId="0" applyFill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21FDF-306F-F247-9D02-2D2467523492}">
  <dimension ref="A1:AB241"/>
  <sheetViews>
    <sheetView tabSelected="1" zoomScaleNormal="10" workbookViewId="0">
      <pane ySplit="1" topLeftCell="A2" activePane="bottomLeft" state="frozen"/>
      <selection pane="bottomLeft" activeCell="C9" sqref="C9"/>
    </sheetView>
  </sheetViews>
  <sheetFormatPr baseColWidth="10" defaultColWidth="10.6640625" defaultRowHeight="16" x14ac:dyDescent="0.2"/>
  <cols>
    <col min="7" max="7" width="5.33203125" style="1" bestFit="1" customWidth="1"/>
    <col min="8" max="8" width="10.83203125" style="10"/>
    <col min="12" max="12" width="10.83203125" style="12"/>
    <col min="13" max="16" width="10.6640625" customWidth="1"/>
    <col min="18" max="18" width="10.6640625" style="9" customWidth="1"/>
    <col min="19" max="20" width="14" customWidth="1"/>
    <col min="21" max="21" width="14" style="1" customWidth="1"/>
    <col min="22" max="22" width="13" style="1" customWidth="1"/>
    <col min="23" max="23" width="13" customWidth="1"/>
    <col min="24" max="25" width="11.5" bestFit="1" customWidth="1"/>
    <col min="26" max="27" width="12.5" style="23" bestFit="1" customWidth="1"/>
    <col min="28" max="28" width="12.1640625" bestFit="1" customWidth="1"/>
    <col min="29" max="69" width="15.5" bestFit="1" customWidth="1"/>
  </cols>
  <sheetData>
    <row r="1" spans="1:28" x14ac:dyDescent="0.2">
      <c r="A1" s="4" t="s">
        <v>3</v>
      </c>
      <c r="B1" s="4" t="s">
        <v>106</v>
      </c>
      <c r="C1" s="5" t="s">
        <v>4</v>
      </c>
      <c r="D1" s="5" t="s">
        <v>99</v>
      </c>
      <c r="E1" s="7" t="s">
        <v>89</v>
      </c>
      <c r="F1" s="7" t="s">
        <v>90</v>
      </c>
      <c r="G1" s="1" t="s">
        <v>101</v>
      </c>
      <c r="H1" s="4" t="s">
        <v>5</v>
      </c>
      <c r="I1" s="4" t="s">
        <v>6</v>
      </c>
      <c r="J1" s="4" t="s">
        <v>7</v>
      </c>
      <c r="K1" s="4" t="s">
        <v>8</v>
      </c>
      <c r="L1" s="13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6" t="s">
        <v>14</v>
      </c>
      <c r="R1" s="8" t="s">
        <v>88</v>
      </c>
      <c r="S1" s="7" t="s">
        <v>91</v>
      </c>
      <c r="T1" s="7" t="s">
        <v>92</v>
      </c>
      <c r="U1" s="7" t="s">
        <v>93</v>
      </c>
      <c r="V1" s="7" t="s">
        <v>86</v>
      </c>
      <c r="W1" s="22" t="s">
        <v>87</v>
      </c>
      <c r="X1" s="7" t="s">
        <v>94</v>
      </c>
      <c r="Y1" s="7" t="s">
        <v>95</v>
      </c>
      <c r="Z1" s="7" t="s">
        <v>96</v>
      </c>
      <c r="AA1" s="7" t="s">
        <v>97</v>
      </c>
      <c r="AB1" s="7" t="s">
        <v>98</v>
      </c>
    </row>
    <row r="2" spans="1:28" x14ac:dyDescent="0.2">
      <c r="A2" s="1" t="s">
        <v>0</v>
      </c>
      <c r="B2" s="1">
        <v>43</v>
      </c>
      <c r="C2" s="2">
        <v>9</v>
      </c>
      <c r="D2" s="2" t="s">
        <v>100</v>
      </c>
      <c r="E2" s="14">
        <v>1</v>
      </c>
      <c r="F2" s="14">
        <v>3</v>
      </c>
      <c r="G2" s="1" t="s">
        <v>105</v>
      </c>
      <c r="H2" s="9">
        <v>99</v>
      </c>
      <c r="I2" s="1" t="s">
        <v>26</v>
      </c>
      <c r="J2" s="1">
        <v>1</v>
      </c>
      <c r="K2" s="1">
        <v>1</v>
      </c>
      <c r="L2" s="11" t="s">
        <v>30</v>
      </c>
      <c r="M2" s="1">
        <v>1</v>
      </c>
      <c r="N2" s="1">
        <v>0</v>
      </c>
      <c r="O2" s="1">
        <v>1</v>
      </c>
      <c r="P2" s="1">
        <v>0</v>
      </c>
      <c r="Q2" s="3">
        <v>43848</v>
      </c>
      <c r="R2" s="9">
        <v>3</v>
      </c>
      <c r="S2" s="9">
        <v>22</v>
      </c>
      <c r="T2" s="9">
        <v>22</v>
      </c>
      <c r="U2" s="9">
        <v>22</v>
      </c>
      <c r="V2" s="9">
        <v>206.5</v>
      </c>
      <c r="W2">
        <f t="shared" ref="W2:W65" si="0">V2/AVERAGE(S2:U2)</f>
        <v>9.3863636363636367</v>
      </c>
      <c r="X2" s="1">
        <v>45.19</v>
      </c>
      <c r="Y2" s="1">
        <v>30.41</v>
      </c>
      <c r="Z2" s="30">
        <f>X2/AVERAGE(S2:U2)</f>
        <v>2.0540909090909092</v>
      </c>
      <c r="AA2" s="30">
        <f>Y2/AVERAGE(S2:U2)</f>
        <v>1.3822727272727273</v>
      </c>
      <c r="AB2">
        <f>(PI()/6)*Z2*AA2^2</f>
        <v>2.0549713029472376</v>
      </c>
    </row>
    <row r="3" spans="1:28" x14ac:dyDescent="0.2">
      <c r="A3" s="1" t="s">
        <v>0</v>
      </c>
      <c r="B3" s="1">
        <v>43</v>
      </c>
      <c r="C3" s="2">
        <v>9</v>
      </c>
      <c r="D3" s="2" t="s">
        <v>100</v>
      </c>
      <c r="E3" s="14">
        <v>8</v>
      </c>
      <c r="F3" s="14">
        <v>10</v>
      </c>
      <c r="G3" s="1" t="s">
        <v>102</v>
      </c>
      <c r="H3" s="9">
        <v>1396</v>
      </c>
      <c r="I3" s="1" t="s">
        <v>66</v>
      </c>
      <c r="J3" s="1">
        <v>1</v>
      </c>
      <c r="K3" s="1">
        <v>1</v>
      </c>
      <c r="L3" s="11" t="s">
        <v>16</v>
      </c>
      <c r="M3" s="1">
        <v>1</v>
      </c>
      <c r="N3" s="1">
        <v>0</v>
      </c>
      <c r="O3" s="1">
        <v>1</v>
      </c>
      <c r="P3" s="1">
        <v>0</v>
      </c>
      <c r="Q3" s="3">
        <v>43852</v>
      </c>
      <c r="R3" s="9">
        <v>0</v>
      </c>
      <c r="S3" s="1">
        <v>0</v>
      </c>
      <c r="T3" s="1">
        <v>0</v>
      </c>
      <c r="U3" s="1">
        <v>0</v>
      </c>
      <c r="V3" s="1">
        <v>0</v>
      </c>
      <c r="W3" t="e">
        <f t="shared" si="0"/>
        <v>#DIV/0!</v>
      </c>
      <c r="X3" s="1">
        <v>0</v>
      </c>
      <c r="Y3" s="1">
        <v>0</v>
      </c>
      <c r="Z3" s="30" t="e">
        <f t="shared" ref="Z3:Z66" si="1">X3/AVERAGE(S3:U3)</f>
        <v>#DIV/0!</v>
      </c>
      <c r="AA3" s="30" t="e">
        <f t="shared" ref="AA3:AA66" si="2">Y3/AVERAGE(S3:U3)</f>
        <v>#DIV/0!</v>
      </c>
      <c r="AB3" t="e">
        <f t="shared" ref="AB3:AB66" si="3">(PI()/6)*Z3*AA3^2</f>
        <v>#DIV/0!</v>
      </c>
    </row>
    <row r="4" spans="1:28" x14ac:dyDescent="0.2">
      <c r="A4" s="1" t="s">
        <v>0</v>
      </c>
      <c r="B4" s="1">
        <v>43</v>
      </c>
      <c r="C4" s="2">
        <v>9</v>
      </c>
      <c r="D4" s="2" t="s">
        <v>100</v>
      </c>
      <c r="E4" s="14">
        <v>8</v>
      </c>
      <c r="F4" s="14">
        <v>10</v>
      </c>
      <c r="G4" s="1" t="s">
        <v>102</v>
      </c>
      <c r="H4" s="9">
        <v>1399</v>
      </c>
      <c r="I4" s="1" t="s">
        <v>66</v>
      </c>
      <c r="J4" s="1">
        <v>1</v>
      </c>
      <c r="K4" s="1">
        <v>1</v>
      </c>
      <c r="L4" s="11" t="s">
        <v>34</v>
      </c>
      <c r="M4" s="1">
        <v>1</v>
      </c>
      <c r="N4" s="1">
        <v>0</v>
      </c>
      <c r="O4" s="1">
        <v>1</v>
      </c>
      <c r="P4" s="1">
        <v>0</v>
      </c>
      <c r="Q4" s="3">
        <v>43852</v>
      </c>
      <c r="R4" s="9">
        <v>0</v>
      </c>
      <c r="S4" s="1">
        <v>0</v>
      </c>
      <c r="T4" s="1">
        <v>0</v>
      </c>
      <c r="U4" s="1">
        <v>0</v>
      </c>
      <c r="V4" s="1">
        <v>0</v>
      </c>
      <c r="W4" t="e">
        <f t="shared" si="0"/>
        <v>#DIV/0!</v>
      </c>
      <c r="X4" s="1">
        <v>0</v>
      </c>
      <c r="Y4" s="1">
        <v>0</v>
      </c>
      <c r="Z4" s="30" t="e">
        <f t="shared" si="1"/>
        <v>#DIV/0!</v>
      </c>
      <c r="AA4" s="30" t="e">
        <f t="shared" si="2"/>
        <v>#DIV/0!</v>
      </c>
      <c r="AB4" t="e">
        <f t="shared" si="3"/>
        <v>#DIV/0!</v>
      </c>
    </row>
    <row r="5" spans="1:28" x14ac:dyDescent="0.2">
      <c r="A5" s="1" t="s">
        <v>0</v>
      </c>
      <c r="B5" s="1">
        <v>43</v>
      </c>
      <c r="C5" s="2">
        <v>9</v>
      </c>
      <c r="D5" s="2" t="s">
        <v>100</v>
      </c>
      <c r="E5" s="14">
        <v>1</v>
      </c>
      <c r="F5" s="14">
        <v>3</v>
      </c>
      <c r="G5" s="1" t="s">
        <v>105</v>
      </c>
      <c r="H5" s="9">
        <v>112</v>
      </c>
      <c r="I5" s="1" t="s">
        <v>26</v>
      </c>
      <c r="J5" s="1">
        <v>2</v>
      </c>
      <c r="K5" s="1">
        <v>2</v>
      </c>
      <c r="L5" s="11" t="s">
        <v>27</v>
      </c>
      <c r="M5" s="1">
        <v>1</v>
      </c>
      <c r="N5" s="1">
        <v>0</v>
      </c>
      <c r="O5" s="1">
        <v>1</v>
      </c>
      <c r="P5" s="1">
        <v>0</v>
      </c>
      <c r="Q5" s="3">
        <v>43849</v>
      </c>
      <c r="R5" s="9">
        <v>1</v>
      </c>
      <c r="S5" s="1">
        <v>23</v>
      </c>
      <c r="T5" s="1">
        <v>23</v>
      </c>
      <c r="U5" s="1">
        <v>22</v>
      </c>
      <c r="V5" s="1">
        <v>198.93</v>
      </c>
      <c r="W5">
        <f t="shared" si="0"/>
        <v>8.7763235294117639</v>
      </c>
      <c r="X5" s="1">
        <v>31.4</v>
      </c>
      <c r="Y5" s="1">
        <v>31.4</v>
      </c>
      <c r="Z5" s="30">
        <f t="shared" si="1"/>
        <v>1.3852941176470588</v>
      </c>
      <c r="AA5" s="30">
        <f t="shared" si="2"/>
        <v>1.3852941176470588</v>
      </c>
      <c r="AB5">
        <f t="shared" si="3"/>
        <v>1.3919530680186123</v>
      </c>
    </row>
    <row r="6" spans="1:28" x14ac:dyDescent="0.2">
      <c r="A6" s="1" t="s">
        <v>0</v>
      </c>
      <c r="B6" s="1">
        <v>43</v>
      </c>
      <c r="C6" s="2">
        <v>9</v>
      </c>
      <c r="D6" s="2" t="s">
        <v>100</v>
      </c>
      <c r="E6" s="14">
        <v>1</v>
      </c>
      <c r="F6" s="14">
        <v>3</v>
      </c>
      <c r="G6" s="1" t="s">
        <v>105</v>
      </c>
      <c r="H6" s="9">
        <v>119</v>
      </c>
      <c r="I6" s="1" t="s">
        <v>26</v>
      </c>
      <c r="J6" s="1">
        <v>2</v>
      </c>
      <c r="K6" s="1">
        <v>2</v>
      </c>
      <c r="L6" s="11" t="s">
        <v>28</v>
      </c>
      <c r="M6" s="1">
        <v>1</v>
      </c>
      <c r="N6" s="1">
        <v>0</v>
      </c>
      <c r="O6" s="1">
        <v>1</v>
      </c>
      <c r="P6" s="1">
        <v>0</v>
      </c>
      <c r="Q6" s="3">
        <v>43849</v>
      </c>
      <c r="R6" s="9">
        <v>1</v>
      </c>
      <c r="S6" s="1">
        <v>23</v>
      </c>
      <c r="T6" s="1">
        <v>23</v>
      </c>
      <c r="U6" s="1">
        <v>22</v>
      </c>
      <c r="V6" s="1">
        <v>225.84</v>
      </c>
      <c r="W6">
        <f t="shared" si="0"/>
        <v>9.9635294117647053</v>
      </c>
      <c r="X6" s="1">
        <v>38.950000000000003</v>
      </c>
      <c r="Y6" s="1">
        <v>23.71</v>
      </c>
      <c r="Z6" s="30">
        <f t="shared" si="1"/>
        <v>1.7183823529411766</v>
      </c>
      <c r="AA6" s="30">
        <f t="shared" si="2"/>
        <v>1.0460294117647058</v>
      </c>
      <c r="AB6">
        <f t="shared" si="3"/>
        <v>0.98447845984003002</v>
      </c>
    </row>
    <row r="7" spans="1:28" x14ac:dyDescent="0.2">
      <c r="A7" s="1" t="s">
        <v>0</v>
      </c>
      <c r="B7" s="1">
        <v>43</v>
      </c>
      <c r="C7" s="2">
        <v>9</v>
      </c>
      <c r="D7" s="2" t="s">
        <v>100</v>
      </c>
      <c r="E7" s="14">
        <v>1</v>
      </c>
      <c r="F7" s="14">
        <v>3</v>
      </c>
      <c r="G7" s="1" t="s">
        <v>105</v>
      </c>
      <c r="H7" s="9">
        <v>124</v>
      </c>
      <c r="I7" s="1" t="s">
        <v>26</v>
      </c>
      <c r="J7" s="1">
        <v>3</v>
      </c>
      <c r="K7" s="1">
        <v>3</v>
      </c>
      <c r="L7" s="11" t="s">
        <v>27</v>
      </c>
      <c r="M7" s="1">
        <v>1</v>
      </c>
      <c r="N7" s="1">
        <v>0</v>
      </c>
      <c r="O7" s="1">
        <v>1</v>
      </c>
      <c r="P7" s="1">
        <v>0</v>
      </c>
      <c r="Q7" s="3">
        <v>43848</v>
      </c>
      <c r="R7" s="9">
        <v>2</v>
      </c>
      <c r="S7" s="1">
        <v>22</v>
      </c>
      <c r="T7" s="1">
        <v>22</v>
      </c>
      <c r="U7" s="1">
        <v>22</v>
      </c>
      <c r="V7" s="1">
        <v>206.65</v>
      </c>
      <c r="W7">
        <f t="shared" si="0"/>
        <v>9.3931818181818176</v>
      </c>
      <c r="X7" s="1">
        <v>44.82</v>
      </c>
      <c r="Y7" s="1">
        <v>31.14</v>
      </c>
      <c r="Z7" s="30">
        <f t="shared" si="1"/>
        <v>2.0372727272727271</v>
      </c>
      <c r="AA7" s="30">
        <f t="shared" si="2"/>
        <v>1.4154545454545455</v>
      </c>
      <c r="AB7">
        <f t="shared" si="3"/>
        <v>2.1371728505288075</v>
      </c>
    </row>
    <row r="8" spans="1:28" x14ac:dyDescent="0.2">
      <c r="A8" s="1" t="s">
        <v>0</v>
      </c>
      <c r="B8" s="1">
        <v>43</v>
      </c>
      <c r="C8" s="2">
        <v>9</v>
      </c>
      <c r="D8" s="2" t="s">
        <v>100</v>
      </c>
      <c r="E8" s="14">
        <v>1</v>
      </c>
      <c r="F8" s="14">
        <v>3</v>
      </c>
      <c r="G8" s="1" t="s">
        <v>105</v>
      </c>
      <c r="H8" s="9">
        <v>129</v>
      </c>
      <c r="I8" s="1" t="s">
        <v>26</v>
      </c>
      <c r="J8" s="1">
        <v>3</v>
      </c>
      <c r="K8" s="1">
        <v>3</v>
      </c>
      <c r="L8" s="11" t="s">
        <v>29</v>
      </c>
      <c r="M8" s="1">
        <v>1</v>
      </c>
      <c r="N8" s="1">
        <v>0</v>
      </c>
      <c r="O8" s="1">
        <v>1</v>
      </c>
      <c r="P8" s="1">
        <v>0</v>
      </c>
      <c r="Q8" s="3">
        <v>43848</v>
      </c>
      <c r="R8" s="9">
        <v>0</v>
      </c>
      <c r="S8" s="1">
        <v>0</v>
      </c>
      <c r="T8" s="1">
        <v>0</v>
      </c>
      <c r="U8" s="1">
        <v>0</v>
      </c>
      <c r="V8" s="1">
        <v>0</v>
      </c>
      <c r="W8" t="e">
        <f t="shared" si="0"/>
        <v>#DIV/0!</v>
      </c>
      <c r="X8" s="1">
        <v>0</v>
      </c>
      <c r="Y8" s="1">
        <v>0</v>
      </c>
      <c r="Z8" s="30" t="e">
        <f t="shared" si="1"/>
        <v>#DIV/0!</v>
      </c>
      <c r="AA8" s="30" t="e">
        <f t="shared" si="2"/>
        <v>#DIV/0!</v>
      </c>
      <c r="AB8" t="e">
        <f t="shared" si="3"/>
        <v>#DIV/0!</v>
      </c>
    </row>
    <row r="9" spans="1:28" x14ac:dyDescent="0.2">
      <c r="A9" s="1" t="s">
        <v>0</v>
      </c>
      <c r="B9" s="1">
        <v>43</v>
      </c>
      <c r="C9" s="2">
        <v>9</v>
      </c>
      <c r="D9" s="2" t="s">
        <v>100</v>
      </c>
      <c r="E9" s="14">
        <v>8</v>
      </c>
      <c r="F9" s="14">
        <v>10</v>
      </c>
      <c r="G9" s="1" t="s">
        <v>102</v>
      </c>
      <c r="H9" s="9">
        <v>1425</v>
      </c>
      <c r="I9" s="1" t="s">
        <v>66</v>
      </c>
      <c r="J9" s="1">
        <v>3</v>
      </c>
      <c r="K9" s="1">
        <v>3</v>
      </c>
      <c r="L9" s="11" t="s">
        <v>17</v>
      </c>
      <c r="M9" s="1">
        <v>1</v>
      </c>
      <c r="N9" s="1">
        <v>0</v>
      </c>
      <c r="O9" s="1">
        <v>1</v>
      </c>
      <c r="P9" s="1">
        <v>0</v>
      </c>
      <c r="Q9" s="3">
        <v>43852</v>
      </c>
      <c r="R9" s="9">
        <v>1</v>
      </c>
      <c r="S9" s="1">
        <v>22</v>
      </c>
      <c r="T9" s="1">
        <v>22</v>
      </c>
      <c r="U9" s="1">
        <v>22</v>
      </c>
      <c r="V9" s="1">
        <v>215.56</v>
      </c>
      <c r="W9">
        <f t="shared" si="0"/>
        <v>9.7981818181818188</v>
      </c>
      <c r="X9" s="1">
        <v>31.4</v>
      </c>
      <c r="Y9" s="1">
        <v>30.41</v>
      </c>
      <c r="Z9" s="30">
        <f t="shared" si="1"/>
        <v>1.4272727272727272</v>
      </c>
      <c r="AA9" s="30">
        <f t="shared" si="2"/>
        <v>1.3822727272727273</v>
      </c>
      <c r="AB9">
        <f t="shared" si="3"/>
        <v>1.4278844636544201</v>
      </c>
    </row>
    <row r="10" spans="1:28" x14ac:dyDescent="0.2">
      <c r="A10" s="1" t="s">
        <v>0</v>
      </c>
      <c r="B10" s="1">
        <v>43</v>
      </c>
      <c r="C10" s="2">
        <v>9</v>
      </c>
      <c r="D10" s="2" t="s">
        <v>100</v>
      </c>
      <c r="E10" s="14">
        <v>8</v>
      </c>
      <c r="F10" s="14">
        <v>10</v>
      </c>
      <c r="G10" s="1" t="s">
        <v>102</v>
      </c>
      <c r="H10" s="9">
        <v>1426</v>
      </c>
      <c r="I10" s="1" t="s">
        <v>66</v>
      </c>
      <c r="J10" s="1">
        <v>3</v>
      </c>
      <c r="K10" s="1">
        <v>3</v>
      </c>
      <c r="L10" s="11" t="s">
        <v>18</v>
      </c>
      <c r="M10" s="1">
        <v>1</v>
      </c>
      <c r="N10" s="1">
        <v>0</v>
      </c>
      <c r="O10" s="1">
        <v>1</v>
      </c>
      <c r="P10" s="1">
        <v>0</v>
      </c>
      <c r="Q10" s="3">
        <v>43852</v>
      </c>
      <c r="R10" s="9">
        <v>0</v>
      </c>
      <c r="S10" s="1">
        <v>0</v>
      </c>
      <c r="T10" s="1">
        <v>0</v>
      </c>
      <c r="U10" s="1">
        <v>0</v>
      </c>
      <c r="V10" s="1">
        <v>0</v>
      </c>
      <c r="W10" t="e">
        <f t="shared" si="0"/>
        <v>#DIV/0!</v>
      </c>
      <c r="X10" s="1">
        <v>0</v>
      </c>
      <c r="Y10" s="1">
        <v>0</v>
      </c>
      <c r="Z10" s="30" t="e">
        <f t="shared" si="1"/>
        <v>#DIV/0!</v>
      </c>
      <c r="AA10" s="30" t="e">
        <f t="shared" si="2"/>
        <v>#DIV/0!</v>
      </c>
      <c r="AB10" t="e">
        <f t="shared" si="3"/>
        <v>#DIV/0!</v>
      </c>
    </row>
    <row r="11" spans="1:28" x14ac:dyDescent="0.2">
      <c r="A11" s="1" t="s">
        <v>0</v>
      </c>
      <c r="B11" s="1">
        <v>43</v>
      </c>
      <c r="C11" s="2">
        <v>9</v>
      </c>
      <c r="D11" s="2" t="s">
        <v>100</v>
      </c>
      <c r="E11" s="14">
        <v>1</v>
      </c>
      <c r="F11" s="14">
        <v>3</v>
      </c>
      <c r="G11" s="1" t="s">
        <v>105</v>
      </c>
      <c r="H11" s="9">
        <v>139</v>
      </c>
      <c r="I11" s="1" t="s">
        <v>26</v>
      </c>
      <c r="J11" s="1">
        <v>4</v>
      </c>
      <c r="K11" s="1">
        <v>4</v>
      </c>
      <c r="L11" s="11" t="s">
        <v>22</v>
      </c>
      <c r="M11" s="1">
        <v>1</v>
      </c>
      <c r="N11" s="1">
        <v>0</v>
      </c>
      <c r="O11" s="1">
        <v>1</v>
      </c>
      <c r="P11" s="1">
        <v>0</v>
      </c>
      <c r="Q11" s="3">
        <v>43844</v>
      </c>
      <c r="R11" s="9">
        <v>2</v>
      </c>
      <c r="S11" s="1">
        <v>23</v>
      </c>
      <c r="T11" s="1">
        <v>22</v>
      </c>
      <c r="U11" s="1">
        <v>21</v>
      </c>
      <c r="V11" s="1">
        <v>200.8</v>
      </c>
      <c r="W11">
        <f t="shared" si="0"/>
        <v>9.127272727272727</v>
      </c>
      <c r="X11" s="1">
        <v>43.42</v>
      </c>
      <c r="Y11" s="1">
        <v>29.43</v>
      </c>
      <c r="Z11" s="30">
        <f t="shared" si="1"/>
        <v>1.9736363636363636</v>
      </c>
      <c r="AA11" s="30">
        <f t="shared" si="2"/>
        <v>1.3377272727272727</v>
      </c>
      <c r="AB11">
        <f t="shared" si="3"/>
        <v>1.8492725498946974</v>
      </c>
    </row>
    <row r="12" spans="1:28" x14ac:dyDescent="0.2">
      <c r="A12" s="1" t="s">
        <v>0</v>
      </c>
      <c r="B12" s="1">
        <v>43</v>
      </c>
      <c r="C12" s="2">
        <v>9</v>
      </c>
      <c r="D12" s="2" t="s">
        <v>100</v>
      </c>
      <c r="E12" s="14">
        <v>12</v>
      </c>
      <c r="F12" s="14">
        <v>16</v>
      </c>
      <c r="G12" s="1" t="s">
        <v>104</v>
      </c>
      <c r="H12" s="9">
        <v>2259</v>
      </c>
      <c r="I12" s="1" t="s">
        <v>84</v>
      </c>
      <c r="J12" s="1">
        <v>1</v>
      </c>
      <c r="K12" s="1">
        <v>5</v>
      </c>
      <c r="L12" s="11" t="s">
        <v>30</v>
      </c>
      <c r="M12" s="1">
        <v>1</v>
      </c>
      <c r="N12" s="1">
        <v>0</v>
      </c>
      <c r="O12" s="1">
        <v>1</v>
      </c>
      <c r="P12" s="1">
        <v>0</v>
      </c>
      <c r="Q12" s="3">
        <v>43848</v>
      </c>
      <c r="R12" s="9">
        <v>3</v>
      </c>
      <c r="S12" s="1">
        <v>22</v>
      </c>
      <c r="T12" s="1">
        <v>22</v>
      </c>
      <c r="U12" s="1">
        <v>22</v>
      </c>
      <c r="V12" s="1">
        <v>203.2</v>
      </c>
      <c r="W12">
        <f t="shared" si="0"/>
        <v>9.2363636363636363</v>
      </c>
      <c r="X12" s="1">
        <v>45.22</v>
      </c>
      <c r="Y12" s="1">
        <v>22.14</v>
      </c>
      <c r="Z12" s="30">
        <f t="shared" si="1"/>
        <v>2.0554545454545452</v>
      </c>
      <c r="AA12" s="30">
        <f t="shared" si="2"/>
        <v>1.0063636363636363</v>
      </c>
      <c r="AB12">
        <f t="shared" si="3"/>
        <v>1.0899745833669412</v>
      </c>
    </row>
    <row r="13" spans="1:28" x14ac:dyDescent="0.2">
      <c r="A13" s="1" t="s">
        <v>0</v>
      </c>
      <c r="B13" s="1">
        <v>43</v>
      </c>
      <c r="C13" s="2">
        <v>9</v>
      </c>
      <c r="D13" s="2" t="s">
        <v>100</v>
      </c>
      <c r="E13" s="14">
        <v>5</v>
      </c>
      <c r="F13" s="14">
        <v>6</v>
      </c>
      <c r="G13" s="1" t="s">
        <v>103</v>
      </c>
      <c r="H13" s="9">
        <v>820</v>
      </c>
      <c r="I13" s="1" t="s">
        <v>54</v>
      </c>
      <c r="J13" s="1">
        <v>1</v>
      </c>
      <c r="K13" s="1">
        <v>5</v>
      </c>
      <c r="L13" s="11" t="s">
        <v>16</v>
      </c>
      <c r="M13" s="1">
        <v>1</v>
      </c>
      <c r="N13" s="1">
        <v>0</v>
      </c>
      <c r="O13" s="1">
        <v>1</v>
      </c>
      <c r="P13" s="1">
        <v>0</v>
      </c>
      <c r="Q13" s="3">
        <v>43852</v>
      </c>
      <c r="R13" s="9">
        <v>0</v>
      </c>
      <c r="S13" s="1">
        <v>0</v>
      </c>
      <c r="T13" s="1">
        <v>0</v>
      </c>
      <c r="U13" s="1">
        <v>0</v>
      </c>
      <c r="V13" s="1">
        <v>0</v>
      </c>
      <c r="W13" t="e">
        <f t="shared" si="0"/>
        <v>#DIV/0!</v>
      </c>
      <c r="X13" s="1">
        <v>0</v>
      </c>
      <c r="Y13" s="1">
        <v>0</v>
      </c>
      <c r="Z13" s="30" t="e">
        <f t="shared" si="1"/>
        <v>#DIV/0!</v>
      </c>
      <c r="AA13" s="30" t="e">
        <f t="shared" si="2"/>
        <v>#DIV/0!</v>
      </c>
      <c r="AB13" t="e">
        <f t="shared" si="3"/>
        <v>#DIV/0!</v>
      </c>
    </row>
    <row r="14" spans="1:28" x14ac:dyDescent="0.2">
      <c r="A14" s="1" t="s">
        <v>0</v>
      </c>
      <c r="B14" s="1">
        <v>43</v>
      </c>
      <c r="C14" s="2">
        <v>9</v>
      </c>
      <c r="D14" s="2" t="s">
        <v>100</v>
      </c>
      <c r="E14" s="14">
        <v>12</v>
      </c>
      <c r="F14" s="14">
        <v>16</v>
      </c>
      <c r="G14" s="1" t="s">
        <v>104</v>
      </c>
      <c r="H14" s="9">
        <v>2273</v>
      </c>
      <c r="I14" s="1" t="s">
        <v>84</v>
      </c>
      <c r="J14" s="1">
        <v>2</v>
      </c>
      <c r="K14" s="1">
        <v>6</v>
      </c>
      <c r="L14" s="11" t="s">
        <v>45</v>
      </c>
      <c r="M14" s="1">
        <v>1</v>
      </c>
      <c r="N14" s="1">
        <v>0</v>
      </c>
      <c r="O14" s="1">
        <v>1</v>
      </c>
      <c r="P14" s="1">
        <v>0</v>
      </c>
      <c r="Q14" s="3">
        <v>43849</v>
      </c>
      <c r="R14" s="9">
        <v>0</v>
      </c>
      <c r="S14" s="1">
        <v>0</v>
      </c>
      <c r="T14" s="1">
        <v>0</v>
      </c>
      <c r="U14" s="1">
        <v>0</v>
      </c>
      <c r="V14" s="1">
        <v>0</v>
      </c>
      <c r="W14" t="e">
        <f t="shared" si="0"/>
        <v>#DIV/0!</v>
      </c>
      <c r="X14" s="1">
        <v>0</v>
      </c>
      <c r="Y14" s="1">
        <v>0</v>
      </c>
      <c r="Z14" s="30" t="e">
        <f t="shared" si="1"/>
        <v>#DIV/0!</v>
      </c>
      <c r="AA14" s="30" t="e">
        <f t="shared" si="2"/>
        <v>#DIV/0!</v>
      </c>
      <c r="AB14" t="e">
        <f t="shared" si="3"/>
        <v>#DIV/0!</v>
      </c>
    </row>
    <row r="15" spans="1:28" x14ac:dyDescent="0.2">
      <c r="A15" s="1" t="s">
        <v>0</v>
      </c>
      <c r="B15" s="1">
        <v>43</v>
      </c>
      <c r="C15" s="2">
        <v>9</v>
      </c>
      <c r="D15" s="2" t="s">
        <v>100</v>
      </c>
      <c r="E15" s="14">
        <v>12</v>
      </c>
      <c r="F15" s="14">
        <v>16</v>
      </c>
      <c r="G15" s="1" t="s">
        <v>104</v>
      </c>
      <c r="H15" s="9">
        <v>2280</v>
      </c>
      <c r="I15" s="1" t="s">
        <v>84</v>
      </c>
      <c r="J15" s="1">
        <v>2</v>
      </c>
      <c r="K15" s="1">
        <v>6</v>
      </c>
      <c r="L15" s="11" t="s">
        <v>24</v>
      </c>
      <c r="M15" s="1">
        <v>1</v>
      </c>
      <c r="N15" s="1">
        <v>0</v>
      </c>
      <c r="O15" s="1">
        <v>1</v>
      </c>
      <c r="P15" s="1">
        <v>0</v>
      </c>
      <c r="Q15" s="3">
        <v>43852</v>
      </c>
      <c r="R15" s="9">
        <v>2</v>
      </c>
      <c r="S15" s="1">
        <v>22</v>
      </c>
      <c r="T15" s="1">
        <v>22</v>
      </c>
      <c r="U15" s="1">
        <v>21</v>
      </c>
      <c r="V15" s="1">
        <v>218.28</v>
      </c>
      <c r="W15">
        <f t="shared" si="0"/>
        <v>10.074461538461538</v>
      </c>
      <c r="X15" s="1">
        <v>38.29</v>
      </c>
      <c r="Y15" s="1">
        <v>22.02</v>
      </c>
      <c r="Z15" s="30">
        <f t="shared" si="1"/>
        <v>1.7672307692307692</v>
      </c>
      <c r="AA15" s="30">
        <f t="shared" si="2"/>
        <v>1.0163076923076921</v>
      </c>
      <c r="AB15">
        <f t="shared" si="3"/>
        <v>0.95574561065427521</v>
      </c>
    </row>
    <row r="16" spans="1:28" x14ac:dyDescent="0.2">
      <c r="A16" s="1" t="s">
        <v>0</v>
      </c>
      <c r="B16" s="1">
        <v>43</v>
      </c>
      <c r="C16" s="2">
        <v>9</v>
      </c>
      <c r="D16" s="2" t="s">
        <v>100</v>
      </c>
      <c r="E16" s="14">
        <v>12</v>
      </c>
      <c r="F16" s="14">
        <v>16</v>
      </c>
      <c r="G16" s="1" t="s">
        <v>104</v>
      </c>
      <c r="H16" s="9">
        <v>2284</v>
      </c>
      <c r="I16" s="1" t="s">
        <v>84</v>
      </c>
      <c r="J16" s="1">
        <v>3</v>
      </c>
      <c r="K16" s="1">
        <v>7</v>
      </c>
      <c r="L16" s="11" t="s">
        <v>27</v>
      </c>
      <c r="M16" s="1">
        <v>1</v>
      </c>
      <c r="N16" s="1">
        <v>0</v>
      </c>
      <c r="O16" s="1">
        <v>1</v>
      </c>
      <c r="P16" s="1">
        <v>0</v>
      </c>
      <c r="Q16" s="3">
        <v>43848</v>
      </c>
      <c r="R16" s="9">
        <v>0</v>
      </c>
      <c r="S16" s="1">
        <v>0</v>
      </c>
      <c r="T16" s="1">
        <v>0</v>
      </c>
      <c r="U16" s="1">
        <v>0</v>
      </c>
      <c r="V16" s="1">
        <v>0</v>
      </c>
      <c r="W16" t="e">
        <f t="shared" si="0"/>
        <v>#DIV/0!</v>
      </c>
      <c r="X16" s="1">
        <v>0</v>
      </c>
      <c r="Y16" s="1">
        <v>0</v>
      </c>
      <c r="Z16" s="30" t="e">
        <f t="shared" si="1"/>
        <v>#DIV/0!</v>
      </c>
      <c r="AA16" s="30" t="e">
        <f t="shared" si="2"/>
        <v>#DIV/0!</v>
      </c>
      <c r="AB16" t="e">
        <f t="shared" si="3"/>
        <v>#DIV/0!</v>
      </c>
    </row>
    <row r="17" spans="1:28" x14ac:dyDescent="0.2">
      <c r="A17" s="1" t="s">
        <v>0</v>
      </c>
      <c r="B17" s="1">
        <v>43</v>
      </c>
      <c r="C17" s="2">
        <v>9</v>
      </c>
      <c r="D17" s="2" t="s">
        <v>100</v>
      </c>
      <c r="E17" s="14">
        <v>5</v>
      </c>
      <c r="F17" s="14">
        <v>6</v>
      </c>
      <c r="G17" s="1" t="s">
        <v>103</v>
      </c>
      <c r="H17" s="9">
        <v>846</v>
      </c>
      <c r="I17" s="1" t="s">
        <v>54</v>
      </c>
      <c r="J17" s="1">
        <v>3</v>
      </c>
      <c r="K17" s="1">
        <v>7</v>
      </c>
      <c r="L17" s="11" t="s">
        <v>33</v>
      </c>
      <c r="M17" s="1">
        <v>1</v>
      </c>
      <c r="N17" s="1">
        <v>0</v>
      </c>
      <c r="O17" s="1">
        <v>1</v>
      </c>
      <c r="P17" s="1">
        <v>0</v>
      </c>
      <c r="Q17" s="3">
        <v>43848</v>
      </c>
      <c r="R17" s="9">
        <v>0</v>
      </c>
      <c r="S17" s="1">
        <v>0</v>
      </c>
      <c r="T17" s="1">
        <v>0</v>
      </c>
      <c r="U17" s="1">
        <v>0</v>
      </c>
      <c r="V17" s="1">
        <v>0</v>
      </c>
      <c r="W17" t="e">
        <f t="shared" si="0"/>
        <v>#DIV/0!</v>
      </c>
      <c r="X17" s="1">
        <v>0</v>
      </c>
      <c r="Y17" s="1">
        <v>0</v>
      </c>
      <c r="Z17" s="30" t="e">
        <f t="shared" si="1"/>
        <v>#DIV/0!</v>
      </c>
      <c r="AA17" s="30" t="e">
        <f t="shared" si="2"/>
        <v>#DIV/0!</v>
      </c>
      <c r="AB17" t="e">
        <f t="shared" si="3"/>
        <v>#DIV/0!</v>
      </c>
    </row>
    <row r="18" spans="1:28" x14ac:dyDescent="0.2">
      <c r="A18" s="1" t="s">
        <v>0</v>
      </c>
      <c r="B18" s="1">
        <v>43</v>
      </c>
      <c r="C18" s="2">
        <v>9</v>
      </c>
      <c r="D18" s="2" t="s">
        <v>100</v>
      </c>
      <c r="E18" s="14">
        <v>5</v>
      </c>
      <c r="F18" s="14">
        <v>6</v>
      </c>
      <c r="G18" s="1" t="s">
        <v>103</v>
      </c>
      <c r="H18" s="9">
        <v>841</v>
      </c>
      <c r="I18" s="1" t="s">
        <v>54</v>
      </c>
      <c r="J18" s="1">
        <v>3</v>
      </c>
      <c r="K18" s="1">
        <v>7</v>
      </c>
      <c r="L18" s="11" t="s">
        <v>38</v>
      </c>
      <c r="M18" s="1">
        <v>1</v>
      </c>
      <c r="N18" s="1">
        <v>0</v>
      </c>
      <c r="O18" s="1">
        <v>1</v>
      </c>
      <c r="P18" s="1">
        <v>0</v>
      </c>
      <c r="Q18" s="3">
        <v>43852</v>
      </c>
      <c r="R18" s="9">
        <v>0</v>
      </c>
      <c r="S18" s="1">
        <v>0</v>
      </c>
      <c r="T18" s="1">
        <v>0</v>
      </c>
      <c r="U18" s="1">
        <v>0</v>
      </c>
      <c r="V18" s="1">
        <v>0</v>
      </c>
      <c r="W18" t="e">
        <f t="shared" si="0"/>
        <v>#DIV/0!</v>
      </c>
      <c r="X18" s="1">
        <v>0</v>
      </c>
      <c r="Y18" s="1">
        <v>0</v>
      </c>
      <c r="Z18" s="30" t="e">
        <f t="shared" si="1"/>
        <v>#DIV/0!</v>
      </c>
      <c r="AA18" s="30" t="e">
        <f t="shared" si="2"/>
        <v>#DIV/0!</v>
      </c>
      <c r="AB18" t="e">
        <f t="shared" si="3"/>
        <v>#DIV/0!</v>
      </c>
    </row>
    <row r="19" spans="1:28" x14ac:dyDescent="0.2">
      <c r="A19" s="1" t="s">
        <v>0</v>
      </c>
      <c r="B19" s="1">
        <v>43</v>
      </c>
      <c r="C19" s="2">
        <v>9</v>
      </c>
      <c r="D19" s="2" t="s">
        <v>100</v>
      </c>
      <c r="E19" s="14">
        <v>5</v>
      </c>
      <c r="F19" s="14">
        <v>6</v>
      </c>
      <c r="G19" s="1" t="s">
        <v>103</v>
      </c>
      <c r="H19" s="9">
        <v>852</v>
      </c>
      <c r="I19" s="1" t="s">
        <v>54</v>
      </c>
      <c r="J19" s="1">
        <v>3</v>
      </c>
      <c r="K19" s="1">
        <v>7</v>
      </c>
      <c r="L19" s="11" t="s">
        <v>37</v>
      </c>
      <c r="M19" s="1">
        <v>1</v>
      </c>
      <c r="N19" s="1">
        <v>0</v>
      </c>
      <c r="O19" s="1">
        <v>1</v>
      </c>
      <c r="P19" s="1">
        <v>0</v>
      </c>
      <c r="Q19" s="3">
        <v>43852</v>
      </c>
      <c r="R19" s="9">
        <v>0</v>
      </c>
      <c r="S19" s="1">
        <v>0</v>
      </c>
      <c r="T19" s="1">
        <v>0</v>
      </c>
      <c r="U19" s="1">
        <v>0</v>
      </c>
      <c r="V19" s="1">
        <v>0</v>
      </c>
      <c r="W19" t="e">
        <f t="shared" si="0"/>
        <v>#DIV/0!</v>
      </c>
      <c r="X19" s="1">
        <v>0</v>
      </c>
      <c r="Y19" s="1">
        <v>0</v>
      </c>
      <c r="Z19" s="30" t="e">
        <f t="shared" si="1"/>
        <v>#DIV/0!</v>
      </c>
      <c r="AA19" s="30" t="e">
        <f t="shared" si="2"/>
        <v>#DIV/0!</v>
      </c>
      <c r="AB19" t="e">
        <f t="shared" si="3"/>
        <v>#DIV/0!</v>
      </c>
    </row>
    <row r="20" spans="1:28" x14ac:dyDescent="0.2">
      <c r="A20" s="1" t="s">
        <v>0</v>
      </c>
      <c r="B20" s="1">
        <v>43</v>
      </c>
      <c r="C20" s="2">
        <v>9</v>
      </c>
      <c r="D20" s="2" t="s">
        <v>100</v>
      </c>
      <c r="E20" s="14">
        <v>12</v>
      </c>
      <c r="F20" s="14">
        <v>16</v>
      </c>
      <c r="G20" s="1" t="s">
        <v>104</v>
      </c>
      <c r="H20" s="9">
        <v>2297</v>
      </c>
      <c r="I20" s="1" t="s">
        <v>84</v>
      </c>
      <c r="J20" s="1">
        <v>4</v>
      </c>
      <c r="K20" s="1">
        <v>8</v>
      </c>
      <c r="L20" s="11" t="s">
        <v>45</v>
      </c>
      <c r="M20" s="1">
        <v>1</v>
      </c>
      <c r="N20" s="1">
        <v>0</v>
      </c>
      <c r="O20" s="1">
        <v>1</v>
      </c>
      <c r="P20" s="1">
        <v>0</v>
      </c>
      <c r="Q20" s="3">
        <v>43849</v>
      </c>
      <c r="R20" s="9">
        <v>3</v>
      </c>
      <c r="S20" s="1">
        <v>22</v>
      </c>
      <c r="T20" s="1">
        <v>23</v>
      </c>
      <c r="U20" s="1">
        <v>22</v>
      </c>
      <c r="V20" s="1">
        <v>206.58</v>
      </c>
      <c r="W20">
        <f t="shared" si="0"/>
        <v>9.2498507462686579</v>
      </c>
      <c r="X20" s="1">
        <v>39.119999999999997</v>
      </c>
      <c r="Y20" s="1">
        <v>21.4</v>
      </c>
      <c r="Z20" s="30">
        <f t="shared" si="1"/>
        <v>1.7516417910447761</v>
      </c>
      <c r="AA20" s="30">
        <f t="shared" si="2"/>
        <v>0.95820895522388061</v>
      </c>
      <c r="AB20">
        <f t="shared" si="3"/>
        <v>0.842101364726214</v>
      </c>
    </row>
    <row r="21" spans="1:28" x14ac:dyDescent="0.2">
      <c r="A21" s="1" t="s">
        <v>0</v>
      </c>
      <c r="B21" s="1">
        <v>43</v>
      </c>
      <c r="C21" s="2">
        <v>9</v>
      </c>
      <c r="D21" s="2" t="s">
        <v>100</v>
      </c>
      <c r="E21" s="14">
        <v>5</v>
      </c>
      <c r="F21" s="14">
        <v>6</v>
      </c>
      <c r="G21" s="1" t="s">
        <v>103</v>
      </c>
      <c r="H21" s="9">
        <v>862</v>
      </c>
      <c r="I21" s="1" t="s">
        <v>54</v>
      </c>
      <c r="J21" s="1">
        <v>4</v>
      </c>
      <c r="K21" s="1">
        <v>8</v>
      </c>
      <c r="L21" s="11" t="s">
        <v>18</v>
      </c>
      <c r="M21" s="1">
        <v>1</v>
      </c>
      <c r="N21" s="1">
        <v>0</v>
      </c>
      <c r="O21" s="1">
        <v>1</v>
      </c>
      <c r="P21" s="1">
        <v>0</v>
      </c>
      <c r="Q21" s="3">
        <v>43860</v>
      </c>
      <c r="R21" s="9">
        <v>1</v>
      </c>
      <c r="S21" s="1">
        <v>23</v>
      </c>
      <c r="T21" s="1">
        <v>23</v>
      </c>
      <c r="U21" s="1">
        <v>22</v>
      </c>
      <c r="V21" s="1">
        <v>236.71</v>
      </c>
      <c r="W21">
        <f t="shared" si="0"/>
        <v>10.443088235294118</v>
      </c>
      <c r="X21" s="1">
        <v>40.61</v>
      </c>
      <c r="Y21" s="1">
        <v>26.68</v>
      </c>
      <c r="Z21" s="30">
        <f t="shared" si="1"/>
        <v>1.7916176470588234</v>
      </c>
      <c r="AA21" s="30">
        <f t="shared" si="2"/>
        <v>1.1770588235294117</v>
      </c>
      <c r="AB21">
        <f t="shared" si="3"/>
        <v>1.2996915289534212</v>
      </c>
    </row>
    <row r="22" spans="1:28" x14ac:dyDescent="0.2">
      <c r="A22" s="1" t="s">
        <v>0</v>
      </c>
      <c r="B22" s="1">
        <v>43</v>
      </c>
      <c r="C22" s="2">
        <v>9</v>
      </c>
      <c r="D22" s="2" t="s">
        <v>100</v>
      </c>
      <c r="E22" s="14">
        <v>11</v>
      </c>
      <c r="F22" s="14">
        <v>15</v>
      </c>
      <c r="G22" s="1" t="s">
        <v>104</v>
      </c>
      <c r="H22" s="9">
        <v>2026</v>
      </c>
      <c r="I22" s="1" t="s">
        <v>79</v>
      </c>
      <c r="J22" s="1">
        <v>1</v>
      </c>
      <c r="K22" s="1">
        <v>9</v>
      </c>
      <c r="L22" s="11" t="s">
        <v>47</v>
      </c>
      <c r="M22" s="1">
        <v>1</v>
      </c>
      <c r="N22" s="1">
        <v>0</v>
      </c>
      <c r="O22" s="1">
        <v>1</v>
      </c>
      <c r="P22" s="1">
        <v>0</v>
      </c>
      <c r="Q22" s="3">
        <v>43848</v>
      </c>
      <c r="R22" s="9">
        <v>3</v>
      </c>
      <c r="S22" s="1">
        <v>22</v>
      </c>
      <c r="T22" s="1">
        <v>22</v>
      </c>
      <c r="U22" s="1">
        <v>22</v>
      </c>
      <c r="V22" s="1">
        <v>201.22</v>
      </c>
      <c r="W22">
        <f t="shared" si="0"/>
        <v>9.1463636363636365</v>
      </c>
      <c r="X22" s="1">
        <v>49.37</v>
      </c>
      <c r="Y22" s="1">
        <v>28.28</v>
      </c>
      <c r="Z22" s="30">
        <f t="shared" si="1"/>
        <v>2.2440909090909091</v>
      </c>
      <c r="AA22" s="30">
        <f t="shared" si="2"/>
        <v>1.2854545454545454</v>
      </c>
      <c r="AB22">
        <f t="shared" si="3"/>
        <v>1.9415676055356514</v>
      </c>
    </row>
    <row r="23" spans="1:28" x14ac:dyDescent="0.2">
      <c r="A23" s="1" t="s">
        <v>0</v>
      </c>
      <c r="B23" s="1">
        <v>43</v>
      </c>
      <c r="C23" s="2">
        <v>9</v>
      </c>
      <c r="D23" s="2" t="s">
        <v>100</v>
      </c>
      <c r="E23" s="14">
        <v>1</v>
      </c>
      <c r="F23" s="14">
        <v>4</v>
      </c>
      <c r="G23" s="1" t="s">
        <v>105</v>
      </c>
      <c r="H23" s="9">
        <v>149</v>
      </c>
      <c r="I23" s="1" t="s">
        <v>31</v>
      </c>
      <c r="J23" s="1">
        <v>1</v>
      </c>
      <c r="K23" s="1">
        <v>9</v>
      </c>
      <c r="L23" s="11" t="s">
        <v>32</v>
      </c>
      <c r="M23" s="1">
        <v>1</v>
      </c>
      <c r="N23" s="1">
        <v>0</v>
      </c>
      <c r="O23" s="1">
        <v>1</v>
      </c>
      <c r="P23" s="1">
        <v>0</v>
      </c>
      <c r="Q23" s="3">
        <v>43848</v>
      </c>
      <c r="R23" s="9">
        <v>0</v>
      </c>
      <c r="S23" s="1">
        <v>0</v>
      </c>
      <c r="T23" s="1">
        <v>0</v>
      </c>
      <c r="U23" s="1">
        <v>0</v>
      </c>
      <c r="V23" s="1">
        <v>0</v>
      </c>
      <c r="W23" t="e">
        <f t="shared" si="0"/>
        <v>#DIV/0!</v>
      </c>
      <c r="X23" s="1">
        <v>0</v>
      </c>
      <c r="Y23" s="1">
        <v>0</v>
      </c>
      <c r="Z23" s="30" t="e">
        <f t="shared" si="1"/>
        <v>#DIV/0!</v>
      </c>
      <c r="AA23" s="30" t="e">
        <f t="shared" si="2"/>
        <v>#DIV/0!</v>
      </c>
      <c r="AB23" t="e">
        <f t="shared" si="3"/>
        <v>#DIV/0!</v>
      </c>
    </row>
    <row r="24" spans="1:28" x14ac:dyDescent="0.2">
      <c r="A24" s="1" t="s">
        <v>0</v>
      </c>
      <c r="B24" s="1">
        <v>43</v>
      </c>
      <c r="C24" s="2">
        <v>9</v>
      </c>
      <c r="D24" s="2" t="s">
        <v>100</v>
      </c>
      <c r="E24" s="14">
        <v>11</v>
      </c>
      <c r="F24" s="14">
        <v>15</v>
      </c>
      <c r="G24" s="1" t="s">
        <v>104</v>
      </c>
      <c r="H24" s="9">
        <v>2041</v>
      </c>
      <c r="I24" s="1" t="s">
        <v>79</v>
      </c>
      <c r="J24" s="1">
        <v>3</v>
      </c>
      <c r="K24" s="1">
        <v>11</v>
      </c>
      <c r="L24" s="11" t="s">
        <v>43</v>
      </c>
      <c r="M24" s="1">
        <v>1</v>
      </c>
      <c r="N24" s="1">
        <v>0</v>
      </c>
      <c r="O24" s="1">
        <v>1</v>
      </c>
      <c r="P24" s="1">
        <v>0</v>
      </c>
      <c r="Q24" s="3">
        <v>43844</v>
      </c>
      <c r="R24" s="9">
        <v>1</v>
      </c>
      <c r="S24" s="1">
        <v>22</v>
      </c>
      <c r="T24" s="1">
        <v>22</v>
      </c>
      <c r="U24" s="1">
        <v>23</v>
      </c>
      <c r="V24" s="1">
        <v>195.23</v>
      </c>
      <c r="W24">
        <f t="shared" si="0"/>
        <v>8.7416417910447759</v>
      </c>
      <c r="X24" s="1">
        <v>44.28</v>
      </c>
      <c r="Y24" s="1">
        <v>29.07</v>
      </c>
      <c r="Z24" s="30">
        <f t="shared" si="1"/>
        <v>1.9826865671641793</v>
      </c>
      <c r="AA24" s="30">
        <f t="shared" si="2"/>
        <v>1.3016417910447762</v>
      </c>
      <c r="AB24">
        <f t="shared" si="3"/>
        <v>1.7588777461486294</v>
      </c>
    </row>
    <row r="25" spans="1:28" x14ac:dyDescent="0.2">
      <c r="A25" s="1" t="s">
        <v>0</v>
      </c>
      <c r="B25" s="1">
        <v>43</v>
      </c>
      <c r="C25" s="2">
        <v>9</v>
      </c>
      <c r="D25" s="2" t="s">
        <v>100</v>
      </c>
      <c r="E25" s="14">
        <v>11</v>
      </c>
      <c r="F25" s="14">
        <v>15</v>
      </c>
      <c r="G25" s="1" t="s">
        <v>104</v>
      </c>
      <c r="H25" s="9">
        <v>2045</v>
      </c>
      <c r="I25" s="1" t="s">
        <v>79</v>
      </c>
      <c r="J25" s="1">
        <v>3</v>
      </c>
      <c r="K25" s="1">
        <v>11</v>
      </c>
      <c r="L25" s="11" t="s">
        <v>45</v>
      </c>
      <c r="M25" s="1">
        <v>1</v>
      </c>
      <c r="N25" s="1">
        <v>0</v>
      </c>
      <c r="O25" s="1">
        <v>1</v>
      </c>
      <c r="P25" s="1">
        <v>0</v>
      </c>
      <c r="Q25" s="3">
        <v>43844</v>
      </c>
      <c r="R25" s="9">
        <v>1</v>
      </c>
      <c r="S25" s="1">
        <v>22</v>
      </c>
      <c r="T25" s="1">
        <v>22</v>
      </c>
      <c r="U25" s="1">
        <v>23</v>
      </c>
      <c r="V25" s="1">
        <v>208.18</v>
      </c>
      <c r="W25">
        <f t="shared" si="0"/>
        <v>9.3214925373134339</v>
      </c>
      <c r="X25" s="1">
        <v>43.86</v>
      </c>
      <c r="Y25" s="1">
        <v>33.94</v>
      </c>
      <c r="Z25" s="30">
        <f t="shared" si="1"/>
        <v>1.9638805970149253</v>
      </c>
      <c r="AA25" s="30">
        <f t="shared" si="2"/>
        <v>1.5197014925373133</v>
      </c>
      <c r="AB25">
        <f t="shared" si="3"/>
        <v>2.3748177247191178</v>
      </c>
    </row>
    <row r="26" spans="1:28" x14ac:dyDescent="0.2">
      <c r="A26" s="1" t="s">
        <v>0</v>
      </c>
      <c r="B26" s="1">
        <v>43</v>
      </c>
      <c r="C26" s="2">
        <v>9</v>
      </c>
      <c r="D26" s="2" t="s">
        <v>100</v>
      </c>
      <c r="E26" s="14">
        <v>1</v>
      </c>
      <c r="F26" s="14">
        <v>4</v>
      </c>
      <c r="G26" s="1" t="s">
        <v>105</v>
      </c>
      <c r="H26" s="9">
        <v>169</v>
      </c>
      <c r="I26" s="1" t="s">
        <v>31</v>
      </c>
      <c r="J26" s="1">
        <v>3</v>
      </c>
      <c r="K26" s="1">
        <v>11</v>
      </c>
      <c r="L26" s="11" t="s">
        <v>38</v>
      </c>
      <c r="M26" s="1">
        <v>1</v>
      </c>
      <c r="N26" s="1">
        <v>0</v>
      </c>
      <c r="O26" s="1">
        <v>1</v>
      </c>
      <c r="P26" s="1">
        <v>0</v>
      </c>
      <c r="Q26" s="3">
        <v>43844</v>
      </c>
      <c r="R26" s="9">
        <v>1</v>
      </c>
      <c r="S26" s="1">
        <v>23</v>
      </c>
      <c r="T26" s="1">
        <v>22</v>
      </c>
      <c r="U26" s="1">
        <v>22</v>
      </c>
      <c r="V26" s="1">
        <v>199.55</v>
      </c>
      <c r="W26">
        <f t="shared" si="0"/>
        <v>8.9350746268656724</v>
      </c>
      <c r="X26" s="1">
        <v>42</v>
      </c>
      <c r="Y26" s="1">
        <v>32</v>
      </c>
      <c r="Z26" s="30">
        <f t="shared" si="1"/>
        <v>1.8805970149253732</v>
      </c>
      <c r="AA26" s="30">
        <f t="shared" si="2"/>
        <v>1.4328358208955225</v>
      </c>
      <c r="AB26">
        <f t="shared" si="3"/>
        <v>2.0215627447696503</v>
      </c>
    </row>
    <row r="27" spans="1:28" x14ac:dyDescent="0.2">
      <c r="A27" s="1" t="s">
        <v>0</v>
      </c>
      <c r="B27" s="1">
        <v>43</v>
      </c>
      <c r="C27" s="2">
        <v>9</v>
      </c>
      <c r="D27" s="2" t="s">
        <v>100</v>
      </c>
      <c r="E27" s="14">
        <v>1</v>
      </c>
      <c r="F27" s="14">
        <v>4</v>
      </c>
      <c r="G27" s="1" t="s">
        <v>105</v>
      </c>
      <c r="H27" s="9">
        <v>171</v>
      </c>
      <c r="I27" s="1" t="s">
        <v>31</v>
      </c>
      <c r="J27" s="1">
        <v>3</v>
      </c>
      <c r="K27" s="1">
        <v>11</v>
      </c>
      <c r="L27" s="11" t="s">
        <v>15</v>
      </c>
      <c r="M27" s="1">
        <v>1</v>
      </c>
      <c r="N27" s="1">
        <v>0</v>
      </c>
      <c r="O27" s="1">
        <v>1</v>
      </c>
      <c r="P27" s="1">
        <v>0</v>
      </c>
      <c r="Q27" s="3">
        <v>43844</v>
      </c>
      <c r="R27" s="9">
        <v>1</v>
      </c>
      <c r="S27" s="1">
        <v>23</v>
      </c>
      <c r="T27" s="1">
        <v>22</v>
      </c>
      <c r="U27" s="1">
        <v>22</v>
      </c>
      <c r="V27" s="1">
        <v>203.16</v>
      </c>
      <c r="W27">
        <f t="shared" si="0"/>
        <v>9.0967164179104483</v>
      </c>
      <c r="X27" s="1">
        <v>42.3</v>
      </c>
      <c r="Y27" s="1">
        <v>28.16</v>
      </c>
      <c r="Z27" s="30">
        <f t="shared" si="1"/>
        <v>1.8940298507462687</v>
      </c>
      <c r="AA27" s="30">
        <f t="shared" si="2"/>
        <v>1.2608955223880598</v>
      </c>
      <c r="AB27">
        <f t="shared" si="3"/>
        <v>1.5766803194749714</v>
      </c>
    </row>
    <row r="28" spans="1:28" x14ac:dyDescent="0.2">
      <c r="A28" s="1" t="s">
        <v>0</v>
      </c>
      <c r="B28" s="1">
        <v>43</v>
      </c>
      <c r="C28" s="2">
        <v>9</v>
      </c>
      <c r="D28" s="2" t="s">
        <v>100</v>
      </c>
      <c r="E28" s="14">
        <v>1</v>
      </c>
      <c r="F28" s="14">
        <v>4</v>
      </c>
      <c r="G28" s="1" t="s">
        <v>105</v>
      </c>
      <c r="H28" s="9">
        <v>175</v>
      </c>
      <c r="I28" s="1" t="s">
        <v>31</v>
      </c>
      <c r="J28" s="1">
        <v>3</v>
      </c>
      <c r="K28" s="1">
        <v>11</v>
      </c>
      <c r="L28" s="11" t="s">
        <v>34</v>
      </c>
      <c r="M28" s="1">
        <v>1</v>
      </c>
      <c r="N28" s="1">
        <v>0</v>
      </c>
      <c r="O28" s="1">
        <v>1</v>
      </c>
      <c r="P28" s="1">
        <v>0</v>
      </c>
      <c r="Q28" s="3">
        <v>43848</v>
      </c>
      <c r="R28" s="9">
        <v>1</v>
      </c>
      <c r="S28" s="1">
        <v>22</v>
      </c>
      <c r="T28" s="1">
        <v>22</v>
      </c>
      <c r="U28" s="1">
        <v>23</v>
      </c>
      <c r="V28" s="1">
        <v>211.07</v>
      </c>
      <c r="W28">
        <f t="shared" si="0"/>
        <v>9.4508955223880591</v>
      </c>
      <c r="X28" s="1">
        <v>41.23</v>
      </c>
      <c r="Y28" s="1">
        <v>22.56</v>
      </c>
      <c r="Z28" s="30">
        <f t="shared" si="1"/>
        <v>1.8461194029850745</v>
      </c>
      <c r="AA28" s="30">
        <f t="shared" si="2"/>
        <v>1.0101492537313432</v>
      </c>
      <c r="AB28">
        <f t="shared" si="3"/>
        <v>0.98634649079345071</v>
      </c>
    </row>
    <row r="29" spans="1:28" x14ac:dyDescent="0.2">
      <c r="A29" s="1" t="s">
        <v>0</v>
      </c>
      <c r="B29" s="1">
        <v>43</v>
      </c>
      <c r="C29" s="2">
        <v>9</v>
      </c>
      <c r="D29" s="2" t="s">
        <v>100</v>
      </c>
      <c r="E29" s="14">
        <v>1</v>
      </c>
      <c r="F29" s="14">
        <v>4</v>
      </c>
      <c r="G29" s="1" t="s">
        <v>105</v>
      </c>
      <c r="H29" s="9">
        <v>179</v>
      </c>
      <c r="I29" s="1" t="s">
        <v>31</v>
      </c>
      <c r="J29" s="1">
        <v>3</v>
      </c>
      <c r="K29" s="1">
        <v>11</v>
      </c>
      <c r="L29" s="11" t="s">
        <v>35</v>
      </c>
      <c r="M29" s="1">
        <v>1</v>
      </c>
      <c r="N29" s="1">
        <v>0</v>
      </c>
      <c r="O29" s="1">
        <v>1</v>
      </c>
      <c r="P29" s="1">
        <v>0</v>
      </c>
      <c r="Q29" s="3">
        <v>43848</v>
      </c>
      <c r="R29" s="9">
        <v>1</v>
      </c>
      <c r="S29" s="1">
        <v>22</v>
      </c>
      <c r="T29" s="1">
        <v>22</v>
      </c>
      <c r="U29" s="1">
        <v>23</v>
      </c>
      <c r="V29" s="1">
        <v>185.84</v>
      </c>
      <c r="W29">
        <f t="shared" si="0"/>
        <v>8.3211940298507461</v>
      </c>
      <c r="X29" s="1">
        <v>44.69</v>
      </c>
      <c r="Y29" s="1">
        <v>26.91</v>
      </c>
      <c r="Z29" s="30">
        <f t="shared" si="1"/>
        <v>2.0010447761194028</v>
      </c>
      <c r="AA29" s="30">
        <f t="shared" si="2"/>
        <v>1.2049253731343283</v>
      </c>
      <c r="AB29">
        <f t="shared" si="3"/>
        <v>1.521162913297629</v>
      </c>
    </row>
    <row r="30" spans="1:28" x14ac:dyDescent="0.2">
      <c r="A30" s="1" t="s">
        <v>0</v>
      </c>
      <c r="B30" s="1">
        <v>43</v>
      </c>
      <c r="C30" s="2">
        <v>9</v>
      </c>
      <c r="D30" s="2" t="s">
        <v>100</v>
      </c>
      <c r="E30" s="14">
        <v>11</v>
      </c>
      <c r="F30" s="14">
        <v>15</v>
      </c>
      <c r="G30" s="1" t="s">
        <v>104</v>
      </c>
      <c r="H30" s="9">
        <v>2055</v>
      </c>
      <c r="I30" s="1" t="s">
        <v>79</v>
      </c>
      <c r="J30" s="1">
        <v>4</v>
      </c>
      <c r="K30" s="1">
        <v>12</v>
      </c>
      <c r="L30" s="11" t="s">
        <v>30</v>
      </c>
      <c r="M30" s="1">
        <v>1</v>
      </c>
      <c r="N30" s="1">
        <v>0</v>
      </c>
      <c r="O30" s="1">
        <v>1</v>
      </c>
      <c r="P30" s="1">
        <v>0</v>
      </c>
      <c r="Q30" s="3">
        <v>43849</v>
      </c>
      <c r="R30" s="9">
        <v>3</v>
      </c>
      <c r="S30" s="1">
        <v>22</v>
      </c>
      <c r="T30" s="1">
        <v>22</v>
      </c>
      <c r="U30" s="1">
        <v>23</v>
      </c>
      <c r="V30" s="1">
        <v>210.59</v>
      </c>
      <c r="W30">
        <f t="shared" si="0"/>
        <v>9.4294029850746277</v>
      </c>
      <c r="X30" s="1">
        <v>37</v>
      </c>
      <c r="Y30" s="1">
        <v>28.46</v>
      </c>
      <c r="Z30" s="30">
        <f t="shared" si="1"/>
        <v>1.6567164179104479</v>
      </c>
      <c r="AA30" s="30">
        <f t="shared" si="2"/>
        <v>1.2743283582089553</v>
      </c>
      <c r="AB30">
        <f t="shared" si="3"/>
        <v>1.4086707403881653</v>
      </c>
    </row>
    <row r="31" spans="1:28" x14ac:dyDescent="0.2">
      <c r="A31" s="1" t="s">
        <v>0</v>
      </c>
      <c r="B31" s="1">
        <v>43</v>
      </c>
      <c r="C31" s="2">
        <v>9</v>
      </c>
      <c r="D31" s="2" t="s">
        <v>100</v>
      </c>
      <c r="E31" s="14">
        <v>11</v>
      </c>
      <c r="F31" s="14">
        <v>15</v>
      </c>
      <c r="G31" s="1" t="s">
        <v>104</v>
      </c>
      <c r="H31" s="9">
        <v>2059</v>
      </c>
      <c r="I31" s="1" t="s">
        <v>79</v>
      </c>
      <c r="J31" s="1">
        <v>4</v>
      </c>
      <c r="K31" s="1">
        <v>12</v>
      </c>
      <c r="L31" s="11" t="s">
        <v>22</v>
      </c>
      <c r="M31" s="1">
        <v>1</v>
      </c>
      <c r="N31" s="1">
        <v>0</v>
      </c>
      <c r="O31" s="1">
        <v>1</v>
      </c>
      <c r="P31" s="1">
        <v>0</v>
      </c>
      <c r="Q31" s="3">
        <v>43849</v>
      </c>
      <c r="R31" s="9">
        <v>3</v>
      </c>
      <c r="S31" s="1">
        <v>22</v>
      </c>
      <c r="T31" s="1">
        <v>22</v>
      </c>
      <c r="U31" s="1">
        <v>23</v>
      </c>
      <c r="V31" s="1">
        <v>220.15</v>
      </c>
      <c r="W31">
        <f t="shared" si="0"/>
        <v>9.8574626865671657</v>
      </c>
      <c r="X31" s="1">
        <v>42.49</v>
      </c>
      <c r="Y31" s="1">
        <v>21.47</v>
      </c>
      <c r="Z31" s="30">
        <f t="shared" si="1"/>
        <v>1.9025373134328361</v>
      </c>
      <c r="AA31" s="30">
        <f t="shared" si="2"/>
        <v>0.96134328358208954</v>
      </c>
      <c r="AB31">
        <f t="shared" si="3"/>
        <v>0.92063779136871948</v>
      </c>
    </row>
    <row r="32" spans="1:28" x14ac:dyDescent="0.2">
      <c r="A32" s="1" t="s">
        <v>0</v>
      </c>
      <c r="B32" s="1">
        <v>43</v>
      </c>
      <c r="C32" s="2">
        <v>9</v>
      </c>
      <c r="D32" s="2" t="s">
        <v>100</v>
      </c>
      <c r="E32" s="14">
        <v>6</v>
      </c>
      <c r="F32" s="14">
        <v>6</v>
      </c>
      <c r="G32" s="1" t="s">
        <v>103</v>
      </c>
      <c r="H32" s="9">
        <v>1013</v>
      </c>
      <c r="I32" s="1" t="s">
        <v>58</v>
      </c>
      <c r="J32" s="1">
        <v>1</v>
      </c>
      <c r="K32" s="1">
        <v>13</v>
      </c>
      <c r="L32" s="11" t="s">
        <v>45</v>
      </c>
      <c r="M32" s="1">
        <v>1</v>
      </c>
      <c r="N32" s="1">
        <v>0</v>
      </c>
      <c r="O32" s="1">
        <v>1</v>
      </c>
      <c r="P32" s="1">
        <v>0</v>
      </c>
      <c r="Q32" s="3">
        <v>43848</v>
      </c>
      <c r="R32" s="9">
        <v>0</v>
      </c>
      <c r="S32" s="1">
        <v>0</v>
      </c>
      <c r="T32" s="1">
        <v>0</v>
      </c>
      <c r="U32" s="1">
        <v>0</v>
      </c>
      <c r="V32" s="1">
        <v>0</v>
      </c>
      <c r="W32" t="e">
        <f t="shared" si="0"/>
        <v>#DIV/0!</v>
      </c>
      <c r="X32" s="1">
        <v>0</v>
      </c>
      <c r="Y32" s="1">
        <v>0</v>
      </c>
      <c r="Z32" s="30" t="e">
        <f t="shared" si="1"/>
        <v>#DIV/0!</v>
      </c>
      <c r="AA32" s="30" t="e">
        <f t="shared" si="2"/>
        <v>#DIV/0!</v>
      </c>
      <c r="AB32" t="e">
        <f t="shared" si="3"/>
        <v>#DIV/0!</v>
      </c>
    </row>
    <row r="33" spans="1:28" x14ac:dyDescent="0.2">
      <c r="A33" s="1" t="s">
        <v>0</v>
      </c>
      <c r="B33" s="1">
        <v>43</v>
      </c>
      <c r="C33" s="2">
        <v>9</v>
      </c>
      <c r="D33" s="2" t="s">
        <v>100</v>
      </c>
      <c r="E33" s="14">
        <v>9</v>
      </c>
      <c r="F33" s="14">
        <v>12</v>
      </c>
      <c r="G33" s="1" t="s">
        <v>102</v>
      </c>
      <c r="H33" s="9">
        <v>1693</v>
      </c>
      <c r="I33" s="1" t="s">
        <v>72</v>
      </c>
      <c r="J33" s="1">
        <v>2</v>
      </c>
      <c r="K33" s="1">
        <v>14</v>
      </c>
      <c r="L33" s="11" t="s">
        <v>38</v>
      </c>
      <c r="M33" s="1">
        <v>1</v>
      </c>
      <c r="N33" s="1">
        <v>0</v>
      </c>
      <c r="O33" s="1">
        <v>1</v>
      </c>
      <c r="P33" s="1">
        <v>0</v>
      </c>
      <c r="Q33" s="3">
        <v>43849</v>
      </c>
      <c r="R33" s="9">
        <v>3</v>
      </c>
      <c r="S33" s="1">
        <v>23</v>
      </c>
      <c r="T33" s="1">
        <v>22</v>
      </c>
      <c r="U33" s="1">
        <v>22</v>
      </c>
      <c r="V33" s="1">
        <v>199.11</v>
      </c>
      <c r="W33">
        <f t="shared" si="0"/>
        <v>8.9153731343283589</v>
      </c>
      <c r="X33" s="1">
        <v>36.72</v>
      </c>
      <c r="Y33" s="1">
        <v>24.7</v>
      </c>
      <c r="Z33" s="30">
        <f t="shared" si="1"/>
        <v>1.644179104477612</v>
      </c>
      <c r="AA33" s="30">
        <f t="shared" si="2"/>
        <v>1.1059701492537313</v>
      </c>
      <c r="AB33">
        <f t="shared" si="3"/>
        <v>1.0530149993769355</v>
      </c>
    </row>
    <row r="34" spans="1:28" x14ac:dyDescent="0.2">
      <c r="A34" s="1" t="s">
        <v>0</v>
      </c>
      <c r="B34" s="1">
        <v>43</v>
      </c>
      <c r="C34" s="2">
        <v>9</v>
      </c>
      <c r="D34" s="2" t="s">
        <v>100</v>
      </c>
      <c r="E34" s="14">
        <v>9</v>
      </c>
      <c r="F34" s="14">
        <v>12</v>
      </c>
      <c r="G34" s="1" t="s">
        <v>102</v>
      </c>
      <c r="H34" s="9">
        <v>1702</v>
      </c>
      <c r="I34" s="1" t="s">
        <v>72</v>
      </c>
      <c r="J34" s="1">
        <v>2</v>
      </c>
      <c r="K34" s="1">
        <v>14</v>
      </c>
      <c r="L34" s="11" t="s">
        <v>18</v>
      </c>
      <c r="M34" s="1">
        <v>1</v>
      </c>
      <c r="N34" s="1">
        <v>0</v>
      </c>
      <c r="O34" s="1">
        <v>1</v>
      </c>
      <c r="P34" s="1">
        <v>0</v>
      </c>
      <c r="Q34" s="3">
        <v>43849</v>
      </c>
      <c r="R34" s="9">
        <v>0</v>
      </c>
      <c r="S34" s="1">
        <v>0</v>
      </c>
      <c r="T34" s="1">
        <v>0</v>
      </c>
      <c r="U34" s="1">
        <v>0</v>
      </c>
      <c r="V34" s="1">
        <v>0</v>
      </c>
      <c r="W34" t="e">
        <f t="shared" si="0"/>
        <v>#DIV/0!</v>
      </c>
      <c r="X34" s="1">
        <v>0</v>
      </c>
      <c r="Y34" s="1">
        <v>0</v>
      </c>
      <c r="Z34" s="30" t="e">
        <f t="shared" si="1"/>
        <v>#DIV/0!</v>
      </c>
      <c r="AA34" s="30" t="e">
        <f t="shared" si="2"/>
        <v>#DIV/0!</v>
      </c>
      <c r="AB34" t="e">
        <f t="shared" si="3"/>
        <v>#DIV/0!</v>
      </c>
    </row>
    <row r="35" spans="1:28" x14ac:dyDescent="0.2">
      <c r="A35" s="1" t="s">
        <v>0</v>
      </c>
      <c r="B35" s="1">
        <v>43</v>
      </c>
      <c r="C35" s="2">
        <v>9</v>
      </c>
      <c r="D35" s="2" t="s">
        <v>100</v>
      </c>
      <c r="E35" s="14">
        <v>6</v>
      </c>
      <c r="F35" s="14">
        <v>6</v>
      </c>
      <c r="G35" s="1" t="s">
        <v>103</v>
      </c>
      <c r="H35" s="9">
        <v>1029</v>
      </c>
      <c r="I35" s="1" t="s">
        <v>58</v>
      </c>
      <c r="J35" s="1">
        <v>2</v>
      </c>
      <c r="K35" s="1">
        <v>14</v>
      </c>
      <c r="L35" s="11" t="s">
        <v>29</v>
      </c>
      <c r="M35" s="1">
        <v>1</v>
      </c>
      <c r="N35" s="1">
        <v>0</v>
      </c>
      <c r="O35" s="1">
        <v>1</v>
      </c>
      <c r="P35" s="1">
        <v>0</v>
      </c>
      <c r="Q35" s="3">
        <v>43852</v>
      </c>
      <c r="R35" s="9">
        <v>0</v>
      </c>
      <c r="S35" s="1">
        <v>0</v>
      </c>
      <c r="T35" s="1">
        <v>0</v>
      </c>
      <c r="U35" s="1">
        <v>0</v>
      </c>
      <c r="V35" s="1">
        <v>0</v>
      </c>
      <c r="W35" t="e">
        <f t="shared" si="0"/>
        <v>#DIV/0!</v>
      </c>
      <c r="X35" s="1">
        <v>0</v>
      </c>
      <c r="Y35" s="1">
        <v>0</v>
      </c>
      <c r="Z35" s="30" t="e">
        <f t="shared" si="1"/>
        <v>#DIV/0!</v>
      </c>
      <c r="AA35" s="30" t="e">
        <f t="shared" si="2"/>
        <v>#DIV/0!</v>
      </c>
      <c r="AB35" t="e">
        <f t="shared" si="3"/>
        <v>#DIV/0!</v>
      </c>
    </row>
    <row r="36" spans="1:28" x14ac:dyDescent="0.2">
      <c r="A36" s="1" t="s">
        <v>0</v>
      </c>
      <c r="B36" s="1">
        <v>43</v>
      </c>
      <c r="C36" s="2">
        <v>9</v>
      </c>
      <c r="D36" s="2" t="s">
        <v>100</v>
      </c>
      <c r="E36" s="14">
        <v>9</v>
      </c>
      <c r="F36" s="14">
        <v>12</v>
      </c>
      <c r="G36" s="1" t="s">
        <v>102</v>
      </c>
      <c r="H36" s="9">
        <v>1711</v>
      </c>
      <c r="I36" s="1" t="s">
        <v>72</v>
      </c>
      <c r="J36" s="1">
        <v>3</v>
      </c>
      <c r="K36" s="1">
        <v>15</v>
      </c>
      <c r="L36" s="11" t="s">
        <v>34</v>
      </c>
      <c r="M36" s="1">
        <v>1</v>
      </c>
      <c r="N36" s="1">
        <v>0</v>
      </c>
      <c r="O36" s="1">
        <v>1</v>
      </c>
      <c r="P36" s="1">
        <v>0</v>
      </c>
      <c r="Q36" s="3">
        <v>43844</v>
      </c>
      <c r="R36" s="9">
        <v>1</v>
      </c>
      <c r="S36" s="1">
        <v>22</v>
      </c>
      <c r="T36" s="1">
        <v>22</v>
      </c>
      <c r="U36" s="1">
        <v>22</v>
      </c>
      <c r="V36" s="1">
        <v>191.3</v>
      </c>
      <c r="W36">
        <f t="shared" si="0"/>
        <v>8.6954545454545453</v>
      </c>
      <c r="X36" s="1">
        <v>38.85</v>
      </c>
      <c r="Y36" s="1">
        <v>28.64</v>
      </c>
      <c r="Z36" s="30">
        <f t="shared" si="1"/>
        <v>1.7659090909090909</v>
      </c>
      <c r="AA36" s="30">
        <f t="shared" si="2"/>
        <v>1.3018181818181818</v>
      </c>
      <c r="AB36">
        <f t="shared" si="3"/>
        <v>1.5669950704938043</v>
      </c>
    </row>
    <row r="37" spans="1:28" x14ac:dyDescent="0.2">
      <c r="A37" s="1" t="s">
        <v>0</v>
      </c>
      <c r="B37" s="1">
        <v>43</v>
      </c>
      <c r="C37" s="2">
        <v>9</v>
      </c>
      <c r="D37" s="2" t="s">
        <v>100</v>
      </c>
      <c r="E37" s="14">
        <v>9</v>
      </c>
      <c r="F37" s="14">
        <v>12</v>
      </c>
      <c r="G37" s="1" t="s">
        <v>102</v>
      </c>
      <c r="H37" s="9">
        <v>1708</v>
      </c>
      <c r="I37" s="1" t="s">
        <v>72</v>
      </c>
      <c r="J37" s="1">
        <v>3</v>
      </c>
      <c r="K37" s="1">
        <v>15</v>
      </c>
      <c r="L37" s="11" t="s">
        <v>16</v>
      </c>
      <c r="M37" s="1">
        <v>1</v>
      </c>
      <c r="N37" s="1">
        <v>0</v>
      </c>
      <c r="O37" s="1">
        <v>1</v>
      </c>
      <c r="P37" s="1">
        <v>0</v>
      </c>
      <c r="Q37" s="3">
        <v>43848</v>
      </c>
      <c r="R37" s="9">
        <v>0</v>
      </c>
      <c r="S37" s="1">
        <v>0</v>
      </c>
      <c r="T37" s="1">
        <v>0</v>
      </c>
      <c r="U37" s="1">
        <v>0</v>
      </c>
      <c r="V37" s="1">
        <v>0</v>
      </c>
      <c r="W37" t="e">
        <f t="shared" si="0"/>
        <v>#DIV/0!</v>
      </c>
      <c r="X37" s="1">
        <v>0</v>
      </c>
      <c r="Y37" s="1">
        <v>0</v>
      </c>
      <c r="Z37" s="30" t="e">
        <f t="shared" si="1"/>
        <v>#DIV/0!</v>
      </c>
      <c r="AA37" s="30" t="e">
        <f t="shared" si="2"/>
        <v>#DIV/0!</v>
      </c>
      <c r="AB37" t="e">
        <f t="shared" si="3"/>
        <v>#DIV/0!</v>
      </c>
    </row>
    <row r="38" spans="1:28" x14ac:dyDescent="0.2">
      <c r="A38" s="1" t="s">
        <v>0</v>
      </c>
      <c r="B38" s="1">
        <v>43</v>
      </c>
      <c r="C38" s="2">
        <v>9</v>
      </c>
      <c r="D38" s="2" t="s">
        <v>100</v>
      </c>
      <c r="E38" s="14">
        <v>6</v>
      </c>
      <c r="F38" s="14">
        <v>6</v>
      </c>
      <c r="G38" s="1" t="s">
        <v>103</v>
      </c>
      <c r="H38" s="9">
        <v>1035</v>
      </c>
      <c r="I38" s="1" t="s">
        <v>58</v>
      </c>
      <c r="J38" s="1">
        <v>3</v>
      </c>
      <c r="K38" s="1">
        <v>15</v>
      </c>
      <c r="L38" s="11" t="s">
        <v>30</v>
      </c>
      <c r="M38" s="1">
        <v>1</v>
      </c>
      <c r="N38" s="1">
        <v>0</v>
      </c>
      <c r="O38" s="1">
        <v>1</v>
      </c>
      <c r="P38" s="1">
        <v>0</v>
      </c>
      <c r="Q38" s="3">
        <v>43852</v>
      </c>
      <c r="R38" s="9">
        <v>0</v>
      </c>
      <c r="S38" s="1">
        <v>0</v>
      </c>
      <c r="T38" s="1">
        <v>0</v>
      </c>
      <c r="U38" s="1">
        <v>0</v>
      </c>
      <c r="V38" s="1">
        <v>0</v>
      </c>
      <c r="W38" t="e">
        <f t="shared" si="0"/>
        <v>#DIV/0!</v>
      </c>
      <c r="X38" s="1">
        <v>0</v>
      </c>
      <c r="Y38" s="1">
        <v>0</v>
      </c>
      <c r="Z38" s="30" t="e">
        <f t="shared" si="1"/>
        <v>#DIV/0!</v>
      </c>
      <c r="AA38" s="30" t="e">
        <f t="shared" si="2"/>
        <v>#DIV/0!</v>
      </c>
      <c r="AB38" t="e">
        <f t="shared" si="3"/>
        <v>#DIV/0!</v>
      </c>
    </row>
    <row r="39" spans="1:28" x14ac:dyDescent="0.2">
      <c r="A39" s="1" t="s">
        <v>0</v>
      </c>
      <c r="B39" s="1">
        <v>43</v>
      </c>
      <c r="C39" s="2">
        <v>9</v>
      </c>
      <c r="D39" s="2" t="s">
        <v>100</v>
      </c>
      <c r="E39" s="14">
        <v>6</v>
      </c>
      <c r="F39" s="14">
        <v>6</v>
      </c>
      <c r="G39" s="1" t="s">
        <v>103</v>
      </c>
      <c r="H39" s="9">
        <v>1036</v>
      </c>
      <c r="I39" s="1" t="s">
        <v>58</v>
      </c>
      <c r="J39" s="1">
        <v>3</v>
      </c>
      <c r="K39" s="1">
        <v>15</v>
      </c>
      <c r="L39" s="11" t="s">
        <v>27</v>
      </c>
      <c r="M39" s="1">
        <v>1</v>
      </c>
      <c r="N39" s="1">
        <v>0</v>
      </c>
      <c r="O39" s="1">
        <v>1</v>
      </c>
      <c r="P39" s="1">
        <v>0</v>
      </c>
      <c r="Q39" s="3">
        <v>43852</v>
      </c>
      <c r="R39" s="9">
        <v>4</v>
      </c>
      <c r="S39" s="1">
        <v>22</v>
      </c>
      <c r="T39" s="1">
        <v>22</v>
      </c>
      <c r="U39" s="1">
        <v>22</v>
      </c>
      <c r="V39" s="1">
        <v>228.05</v>
      </c>
      <c r="W39">
        <f t="shared" si="0"/>
        <v>10.365909090909092</v>
      </c>
      <c r="X39" s="1">
        <v>41</v>
      </c>
      <c r="Y39" s="1">
        <v>18.68</v>
      </c>
      <c r="Z39" s="30">
        <f t="shared" si="1"/>
        <v>1.8636363636363635</v>
      </c>
      <c r="AA39" s="30">
        <f t="shared" si="2"/>
        <v>0.84909090909090912</v>
      </c>
      <c r="AB39">
        <f t="shared" si="3"/>
        <v>0.70350660679635657</v>
      </c>
    </row>
    <row r="40" spans="1:28" x14ac:dyDescent="0.2">
      <c r="A40" s="1" t="s">
        <v>0</v>
      </c>
      <c r="B40" s="1">
        <v>43</v>
      </c>
      <c r="C40" s="2">
        <v>9</v>
      </c>
      <c r="D40" s="2" t="s">
        <v>100</v>
      </c>
      <c r="E40" s="14">
        <v>6</v>
      </c>
      <c r="F40" s="14">
        <v>6</v>
      </c>
      <c r="G40" s="1" t="s">
        <v>103</v>
      </c>
      <c r="H40" s="9">
        <v>1044</v>
      </c>
      <c r="I40" s="1" t="s">
        <v>58</v>
      </c>
      <c r="J40" s="1">
        <v>3</v>
      </c>
      <c r="K40" s="1">
        <v>15</v>
      </c>
      <c r="L40" s="11" t="s">
        <v>24</v>
      </c>
      <c r="M40" s="1">
        <v>1</v>
      </c>
      <c r="N40" s="1">
        <v>0</v>
      </c>
      <c r="O40" s="1">
        <v>1</v>
      </c>
      <c r="P40" s="1">
        <v>0</v>
      </c>
      <c r="Q40" s="3">
        <v>43856</v>
      </c>
      <c r="R40" s="9">
        <v>3</v>
      </c>
      <c r="S40" s="1">
        <v>23</v>
      </c>
      <c r="T40" s="1">
        <v>22</v>
      </c>
      <c r="U40" s="1">
        <v>22</v>
      </c>
      <c r="V40" s="1">
        <v>215.15</v>
      </c>
      <c r="W40">
        <f t="shared" si="0"/>
        <v>9.6335820895522399</v>
      </c>
      <c r="X40" s="1">
        <v>44.55</v>
      </c>
      <c r="Y40" s="1">
        <v>18.25</v>
      </c>
      <c r="Z40" s="30">
        <f t="shared" si="1"/>
        <v>1.9947761194029852</v>
      </c>
      <c r="AA40" s="30">
        <f t="shared" si="2"/>
        <v>0.81716417910447769</v>
      </c>
      <c r="AB40">
        <f t="shared" si="3"/>
        <v>0.69744734332768199</v>
      </c>
    </row>
    <row r="41" spans="1:28" x14ac:dyDescent="0.2">
      <c r="A41" s="1" t="s">
        <v>0</v>
      </c>
      <c r="B41" s="1">
        <v>43</v>
      </c>
      <c r="C41" s="2">
        <v>9</v>
      </c>
      <c r="D41" s="2" t="s">
        <v>100</v>
      </c>
      <c r="E41" s="14">
        <v>9</v>
      </c>
      <c r="F41" s="14">
        <v>12</v>
      </c>
      <c r="G41" s="1" t="s">
        <v>102</v>
      </c>
      <c r="H41" s="9">
        <v>1721</v>
      </c>
      <c r="I41" s="1" t="s">
        <v>72</v>
      </c>
      <c r="J41" s="1">
        <v>4</v>
      </c>
      <c r="K41" s="1">
        <v>16</v>
      </c>
      <c r="L41" s="11" t="s">
        <v>32</v>
      </c>
      <c r="M41" s="1">
        <v>1</v>
      </c>
      <c r="N41" s="1">
        <v>0</v>
      </c>
      <c r="O41" s="1">
        <v>1</v>
      </c>
      <c r="P41" s="1">
        <v>0</v>
      </c>
      <c r="Q41" s="3">
        <v>43849</v>
      </c>
      <c r="R41" s="9">
        <v>3</v>
      </c>
      <c r="S41" s="1">
        <v>22</v>
      </c>
      <c r="T41" s="1">
        <v>23</v>
      </c>
      <c r="U41" s="1">
        <v>23</v>
      </c>
      <c r="V41" s="1">
        <v>211.12</v>
      </c>
      <c r="W41">
        <f t="shared" si="0"/>
        <v>9.3141176470588238</v>
      </c>
      <c r="X41" s="1">
        <v>39.049999999999997</v>
      </c>
      <c r="Y41" s="1">
        <v>25.61</v>
      </c>
      <c r="Z41" s="30">
        <f t="shared" si="1"/>
        <v>1.7227941176470587</v>
      </c>
      <c r="AA41" s="30">
        <f t="shared" si="2"/>
        <v>1.1298529411764704</v>
      </c>
      <c r="AB41">
        <f t="shared" si="3"/>
        <v>1.1515315555940668</v>
      </c>
    </row>
    <row r="42" spans="1:28" x14ac:dyDescent="0.2">
      <c r="A42" s="1" t="s">
        <v>0</v>
      </c>
      <c r="B42" s="1">
        <v>43</v>
      </c>
      <c r="C42" s="2">
        <v>9</v>
      </c>
      <c r="D42" s="2" t="s">
        <v>100</v>
      </c>
      <c r="E42" s="14">
        <v>7</v>
      </c>
      <c r="F42" s="14">
        <v>11</v>
      </c>
      <c r="G42" s="1" t="s">
        <v>102</v>
      </c>
      <c r="H42" s="9">
        <v>1257</v>
      </c>
      <c r="I42" s="1" t="s">
        <v>63</v>
      </c>
      <c r="J42" s="1">
        <v>1</v>
      </c>
      <c r="K42" s="1">
        <v>17</v>
      </c>
      <c r="L42" s="11" t="s">
        <v>29</v>
      </c>
      <c r="M42" s="1">
        <v>1</v>
      </c>
      <c r="N42" s="1">
        <v>0</v>
      </c>
      <c r="O42" s="1">
        <v>1</v>
      </c>
      <c r="P42" s="1">
        <v>0</v>
      </c>
      <c r="Q42" s="3">
        <v>43848</v>
      </c>
      <c r="R42" s="9">
        <v>0</v>
      </c>
      <c r="S42" s="1">
        <v>0</v>
      </c>
      <c r="T42" s="1">
        <v>0</v>
      </c>
      <c r="U42" s="1">
        <v>0</v>
      </c>
      <c r="V42" s="1">
        <v>0</v>
      </c>
      <c r="W42" t="e">
        <f t="shared" si="0"/>
        <v>#DIV/0!</v>
      </c>
      <c r="X42" s="1">
        <v>0</v>
      </c>
      <c r="Y42" s="1">
        <v>0</v>
      </c>
      <c r="Z42" s="30" t="e">
        <f t="shared" si="1"/>
        <v>#DIV/0!</v>
      </c>
      <c r="AA42" s="30" t="e">
        <f t="shared" si="2"/>
        <v>#DIV/0!</v>
      </c>
      <c r="AB42" t="e">
        <f t="shared" si="3"/>
        <v>#DIV/0!</v>
      </c>
    </row>
    <row r="43" spans="1:28" x14ac:dyDescent="0.2">
      <c r="A43" s="1" t="s">
        <v>0</v>
      </c>
      <c r="B43" s="1">
        <v>43</v>
      </c>
      <c r="C43" s="2">
        <v>9</v>
      </c>
      <c r="D43" s="2" t="s">
        <v>100</v>
      </c>
      <c r="E43" s="14">
        <v>7</v>
      </c>
      <c r="F43" s="14">
        <v>11</v>
      </c>
      <c r="G43" s="1" t="s">
        <v>102</v>
      </c>
      <c r="H43" s="9">
        <v>1258</v>
      </c>
      <c r="I43" s="1" t="s">
        <v>63</v>
      </c>
      <c r="J43" s="1">
        <v>1</v>
      </c>
      <c r="K43" s="1">
        <v>17</v>
      </c>
      <c r="L43" s="11" t="s">
        <v>47</v>
      </c>
      <c r="M43" s="1">
        <v>1</v>
      </c>
      <c r="N43" s="1">
        <v>0</v>
      </c>
      <c r="O43" s="1">
        <v>1</v>
      </c>
      <c r="P43" s="1">
        <v>0</v>
      </c>
      <c r="Q43" s="3">
        <v>43848</v>
      </c>
      <c r="R43" s="9">
        <v>0</v>
      </c>
      <c r="S43" s="1">
        <v>0</v>
      </c>
      <c r="T43" s="1">
        <v>0</v>
      </c>
      <c r="U43" s="1">
        <v>0</v>
      </c>
      <c r="V43" s="1">
        <v>0</v>
      </c>
      <c r="W43" t="e">
        <f t="shared" si="0"/>
        <v>#DIV/0!</v>
      </c>
      <c r="X43" s="1">
        <v>0</v>
      </c>
      <c r="Y43" s="1">
        <v>0</v>
      </c>
      <c r="Z43" s="30" t="e">
        <f t="shared" si="1"/>
        <v>#DIV/0!</v>
      </c>
      <c r="AA43" s="30" t="e">
        <f t="shared" si="2"/>
        <v>#DIV/0!</v>
      </c>
      <c r="AB43" t="e">
        <f t="shared" si="3"/>
        <v>#DIV/0!</v>
      </c>
    </row>
    <row r="44" spans="1:28" x14ac:dyDescent="0.2">
      <c r="A44" s="1" t="s">
        <v>0</v>
      </c>
      <c r="B44" s="1">
        <v>43</v>
      </c>
      <c r="C44" s="2">
        <v>9</v>
      </c>
      <c r="D44" s="2" t="s">
        <v>100</v>
      </c>
      <c r="E44" s="14">
        <v>12</v>
      </c>
      <c r="F44" s="14">
        <v>14</v>
      </c>
      <c r="G44" s="1" t="s">
        <v>104</v>
      </c>
      <c r="H44" s="9">
        <v>2167</v>
      </c>
      <c r="I44" s="1" t="s">
        <v>82</v>
      </c>
      <c r="J44" s="1">
        <v>1</v>
      </c>
      <c r="K44" s="1">
        <v>17</v>
      </c>
      <c r="L44" s="11" t="s">
        <v>34</v>
      </c>
      <c r="M44" s="1">
        <v>1</v>
      </c>
      <c r="N44" s="1">
        <v>0</v>
      </c>
      <c r="O44" s="1">
        <v>1</v>
      </c>
      <c r="P44" s="1">
        <v>0</v>
      </c>
      <c r="Q44" s="3">
        <v>43852</v>
      </c>
      <c r="R44" s="9">
        <v>2</v>
      </c>
      <c r="S44" s="1">
        <v>22</v>
      </c>
      <c r="T44" s="1">
        <v>22</v>
      </c>
      <c r="U44" s="1">
        <v>22</v>
      </c>
      <c r="V44" s="1">
        <v>217.09</v>
      </c>
      <c r="W44">
        <f t="shared" si="0"/>
        <v>9.8677272727272722</v>
      </c>
      <c r="X44" s="1">
        <v>33.54</v>
      </c>
      <c r="Y44" s="1">
        <v>17.46</v>
      </c>
      <c r="Z44" s="30">
        <f t="shared" si="1"/>
        <v>1.5245454545454544</v>
      </c>
      <c r="AA44" s="30">
        <f t="shared" si="2"/>
        <v>0.7936363636363637</v>
      </c>
      <c r="AB44">
        <f t="shared" si="3"/>
        <v>0.5027847734506552</v>
      </c>
    </row>
    <row r="45" spans="1:28" x14ac:dyDescent="0.2">
      <c r="A45" s="1" t="s">
        <v>0</v>
      </c>
      <c r="B45" s="1">
        <v>43</v>
      </c>
      <c r="C45" s="2">
        <v>9</v>
      </c>
      <c r="D45" s="2" t="s">
        <v>100</v>
      </c>
      <c r="E45" s="14">
        <v>12</v>
      </c>
      <c r="F45" s="14">
        <v>14</v>
      </c>
      <c r="G45" s="1" t="s">
        <v>104</v>
      </c>
      <c r="H45" s="9">
        <v>2164</v>
      </c>
      <c r="I45" s="1" t="s">
        <v>82</v>
      </c>
      <c r="J45" s="1">
        <v>1</v>
      </c>
      <c r="K45" s="1">
        <v>17</v>
      </c>
      <c r="L45" s="11" t="s">
        <v>16</v>
      </c>
      <c r="M45" s="1">
        <v>1</v>
      </c>
      <c r="N45" s="1">
        <v>0</v>
      </c>
      <c r="O45" s="1">
        <v>1</v>
      </c>
      <c r="P45" s="1">
        <v>0</v>
      </c>
      <c r="Q45" s="3">
        <v>43854</v>
      </c>
      <c r="R45" s="9">
        <v>4</v>
      </c>
      <c r="S45" s="1">
        <v>22</v>
      </c>
      <c r="T45" s="1">
        <v>21</v>
      </c>
      <c r="U45" s="1">
        <v>22</v>
      </c>
      <c r="V45" s="1">
        <v>207.47</v>
      </c>
      <c r="W45">
        <f t="shared" si="0"/>
        <v>9.5755384615384607</v>
      </c>
      <c r="X45" s="1">
        <v>34.18</v>
      </c>
      <c r="Y45" s="1">
        <v>21.93</v>
      </c>
      <c r="Z45" s="30">
        <f t="shared" si="1"/>
        <v>1.5775384615384613</v>
      </c>
      <c r="AA45" s="30">
        <f t="shared" si="2"/>
        <v>1.0121538461538462</v>
      </c>
      <c r="AB45">
        <f t="shared" si="3"/>
        <v>0.84619730585747299</v>
      </c>
    </row>
    <row r="46" spans="1:28" x14ac:dyDescent="0.2">
      <c r="A46" s="1" t="s">
        <v>0</v>
      </c>
      <c r="B46" s="1">
        <v>43</v>
      </c>
      <c r="C46" s="2">
        <v>9</v>
      </c>
      <c r="D46" s="2" t="s">
        <v>100</v>
      </c>
      <c r="E46" s="14">
        <v>7</v>
      </c>
      <c r="F46" s="14">
        <v>11</v>
      </c>
      <c r="G46" s="1" t="s">
        <v>102</v>
      </c>
      <c r="H46" s="9">
        <v>1264</v>
      </c>
      <c r="I46" s="1" t="s">
        <v>63</v>
      </c>
      <c r="J46" s="1">
        <v>2</v>
      </c>
      <c r="K46" s="1">
        <v>18</v>
      </c>
      <c r="L46" s="11" t="s">
        <v>27</v>
      </c>
      <c r="M46" s="1">
        <v>1</v>
      </c>
      <c r="N46" s="1">
        <v>0</v>
      </c>
      <c r="O46" s="1">
        <v>1</v>
      </c>
      <c r="P46" s="1">
        <v>0</v>
      </c>
      <c r="Q46" s="3">
        <v>43849</v>
      </c>
      <c r="R46" s="9">
        <v>0</v>
      </c>
      <c r="S46" s="1">
        <v>0</v>
      </c>
      <c r="T46" s="1">
        <v>0</v>
      </c>
      <c r="U46" s="1">
        <v>0</v>
      </c>
      <c r="V46" s="1">
        <v>0</v>
      </c>
      <c r="W46" t="e">
        <f t="shared" si="0"/>
        <v>#DIV/0!</v>
      </c>
      <c r="X46" s="1">
        <v>0</v>
      </c>
      <c r="Y46" s="1">
        <v>0</v>
      </c>
      <c r="Z46" s="30" t="e">
        <f t="shared" si="1"/>
        <v>#DIV/0!</v>
      </c>
      <c r="AA46" s="30" t="e">
        <f t="shared" si="2"/>
        <v>#DIV/0!</v>
      </c>
      <c r="AB46" t="e">
        <f t="shared" si="3"/>
        <v>#DIV/0!</v>
      </c>
    </row>
    <row r="47" spans="1:28" x14ac:dyDescent="0.2">
      <c r="A47" s="1" t="s">
        <v>0</v>
      </c>
      <c r="B47" s="1">
        <v>43</v>
      </c>
      <c r="C47" s="2">
        <v>9</v>
      </c>
      <c r="D47" s="2" t="s">
        <v>100</v>
      </c>
      <c r="E47" s="14">
        <v>12</v>
      </c>
      <c r="F47" s="14">
        <v>14</v>
      </c>
      <c r="G47" s="1" t="s">
        <v>104</v>
      </c>
      <c r="H47" s="9">
        <v>2173</v>
      </c>
      <c r="I47" s="1" t="s">
        <v>82</v>
      </c>
      <c r="J47" s="1">
        <v>2</v>
      </c>
      <c r="K47" s="1">
        <v>18</v>
      </c>
      <c r="L47" s="11" t="s">
        <v>38</v>
      </c>
      <c r="M47" s="1">
        <v>1</v>
      </c>
      <c r="N47" s="1">
        <v>0</v>
      </c>
      <c r="O47" s="1">
        <v>1</v>
      </c>
      <c r="P47" s="1">
        <v>0</v>
      </c>
      <c r="Q47" s="3">
        <v>43849</v>
      </c>
      <c r="R47" s="9">
        <v>0</v>
      </c>
      <c r="S47" s="1">
        <v>0</v>
      </c>
      <c r="T47" s="1">
        <v>0</v>
      </c>
      <c r="U47" s="1">
        <v>0</v>
      </c>
      <c r="V47" s="1">
        <v>0</v>
      </c>
      <c r="W47" t="e">
        <f t="shared" si="0"/>
        <v>#DIV/0!</v>
      </c>
      <c r="X47" s="1">
        <v>0</v>
      </c>
      <c r="Y47" s="1">
        <v>0</v>
      </c>
      <c r="Z47" s="30" t="e">
        <f t="shared" si="1"/>
        <v>#DIV/0!</v>
      </c>
      <c r="AA47" s="30" t="e">
        <f t="shared" si="2"/>
        <v>#DIV/0!</v>
      </c>
      <c r="AB47" t="e">
        <f t="shared" si="3"/>
        <v>#DIV/0!</v>
      </c>
    </row>
    <row r="48" spans="1:28" x14ac:dyDescent="0.2">
      <c r="A48" s="1" t="s">
        <v>0</v>
      </c>
      <c r="B48" s="1">
        <v>43</v>
      </c>
      <c r="C48" s="2">
        <v>9</v>
      </c>
      <c r="D48" s="2" t="s">
        <v>100</v>
      </c>
      <c r="E48" s="14">
        <v>7</v>
      </c>
      <c r="F48" s="14">
        <v>11</v>
      </c>
      <c r="G48" s="1" t="s">
        <v>102</v>
      </c>
      <c r="H48" s="9">
        <v>1277</v>
      </c>
      <c r="I48" s="1" t="s">
        <v>63</v>
      </c>
      <c r="J48" s="1">
        <v>3</v>
      </c>
      <c r="K48" s="1">
        <v>19</v>
      </c>
      <c r="L48" s="11" t="s">
        <v>45</v>
      </c>
      <c r="M48" s="1">
        <v>1</v>
      </c>
      <c r="N48" s="1">
        <v>0</v>
      </c>
      <c r="O48" s="1">
        <v>1</v>
      </c>
      <c r="P48" s="1">
        <v>0</v>
      </c>
      <c r="Q48" s="3">
        <v>43848</v>
      </c>
      <c r="R48" s="9">
        <v>0</v>
      </c>
      <c r="S48" s="1">
        <v>0</v>
      </c>
      <c r="T48" s="1">
        <v>0</v>
      </c>
      <c r="U48" s="1">
        <v>0</v>
      </c>
      <c r="V48" s="1">
        <v>0</v>
      </c>
      <c r="W48" t="e">
        <f t="shared" si="0"/>
        <v>#DIV/0!</v>
      </c>
      <c r="X48" s="1">
        <v>0</v>
      </c>
      <c r="Y48" s="1">
        <v>0</v>
      </c>
      <c r="Z48" s="30" t="e">
        <f t="shared" si="1"/>
        <v>#DIV/0!</v>
      </c>
      <c r="AA48" s="30" t="e">
        <f t="shared" si="2"/>
        <v>#DIV/0!</v>
      </c>
      <c r="AB48" t="e">
        <f t="shared" si="3"/>
        <v>#DIV/0!</v>
      </c>
    </row>
    <row r="49" spans="1:28" x14ac:dyDescent="0.2">
      <c r="A49" s="1" t="s">
        <v>0</v>
      </c>
      <c r="B49" s="1">
        <v>43</v>
      </c>
      <c r="C49" s="2">
        <v>9</v>
      </c>
      <c r="D49" s="2" t="s">
        <v>100</v>
      </c>
      <c r="E49" s="14">
        <v>7</v>
      </c>
      <c r="F49" s="14">
        <v>11</v>
      </c>
      <c r="G49" s="1" t="s">
        <v>102</v>
      </c>
      <c r="H49" s="9">
        <v>1282</v>
      </c>
      <c r="I49" s="1" t="s">
        <v>63</v>
      </c>
      <c r="J49" s="1">
        <v>3</v>
      </c>
      <c r="K49" s="1">
        <v>19</v>
      </c>
      <c r="L49" s="11" t="s">
        <v>47</v>
      </c>
      <c r="M49" s="1">
        <v>1</v>
      </c>
      <c r="N49" s="1">
        <v>0</v>
      </c>
      <c r="O49" s="1">
        <v>1</v>
      </c>
      <c r="P49" s="1">
        <v>0</v>
      </c>
      <c r="Q49" s="3">
        <v>43848</v>
      </c>
      <c r="R49" s="9">
        <v>0</v>
      </c>
      <c r="S49" s="1">
        <v>0</v>
      </c>
      <c r="T49" s="1">
        <v>0</v>
      </c>
      <c r="U49" s="1">
        <v>0</v>
      </c>
      <c r="V49" s="1">
        <v>0</v>
      </c>
      <c r="W49" t="e">
        <f t="shared" si="0"/>
        <v>#DIV/0!</v>
      </c>
      <c r="X49" s="1">
        <v>0</v>
      </c>
      <c r="Y49" s="1">
        <v>0</v>
      </c>
      <c r="Z49" s="30" t="e">
        <f t="shared" si="1"/>
        <v>#DIV/0!</v>
      </c>
      <c r="AA49" s="30" t="e">
        <f t="shared" si="2"/>
        <v>#DIV/0!</v>
      </c>
      <c r="AB49" t="e">
        <f t="shared" si="3"/>
        <v>#DIV/0!</v>
      </c>
    </row>
    <row r="50" spans="1:28" x14ac:dyDescent="0.2">
      <c r="A50" s="1" t="s">
        <v>0</v>
      </c>
      <c r="B50" s="1">
        <v>43</v>
      </c>
      <c r="C50" s="2">
        <v>9</v>
      </c>
      <c r="D50" s="2" t="s">
        <v>100</v>
      </c>
      <c r="E50" s="14">
        <v>12</v>
      </c>
      <c r="F50" s="14">
        <v>14</v>
      </c>
      <c r="G50" s="1" t="s">
        <v>104</v>
      </c>
      <c r="H50" s="9">
        <v>2185</v>
      </c>
      <c r="I50" s="1" t="s">
        <v>82</v>
      </c>
      <c r="J50" s="1">
        <v>3</v>
      </c>
      <c r="K50" s="1">
        <v>19</v>
      </c>
      <c r="L50" s="11" t="s">
        <v>38</v>
      </c>
      <c r="M50" s="1">
        <v>1</v>
      </c>
      <c r="N50" s="1">
        <v>0</v>
      </c>
      <c r="O50" s="1">
        <v>1</v>
      </c>
      <c r="P50" s="1">
        <v>0</v>
      </c>
      <c r="Q50" s="3">
        <v>43848</v>
      </c>
      <c r="R50" s="9">
        <v>3</v>
      </c>
      <c r="S50" s="1">
        <v>23</v>
      </c>
      <c r="T50" s="1">
        <v>22</v>
      </c>
      <c r="U50" s="1">
        <v>22</v>
      </c>
      <c r="V50" s="1">
        <v>198.35</v>
      </c>
      <c r="W50">
        <f t="shared" si="0"/>
        <v>8.8813432835820905</v>
      </c>
      <c r="X50" s="1">
        <v>34.71</v>
      </c>
      <c r="Y50" s="1">
        <v>27.59</v>
      </c>
      <c r="Z50" s="30">
        <f t="shared" si="1"/>
        <v>1.5541791044776121</v>
      </c>
      <c r="AA50" s="30">
        <f t="shared" si="2"/>
        <v>1.2353731343283583</v>
      </c>
      <c r="AB50">
        <f t="shared" si="3"/>
        <v>1.2419267828719742</v>
      </c>
    </row>
    <row r="51" spans="1:28" x14ac:dyDescent="0.2">
      <c r="A51" s="1" t="s">
        <v>0</v>
      </c>
      <c r="B51" s="1">
        <v>43</v>
      </c>
      <c r="C51" s="2">
        <v>9</v>
      </c>
      <c r="D51" s="2" t="s">
        <v>100</v>
      </c>
      <c r="E51" s="14">
        <v>12</v>
      </c>
      <c r="F51" s="14">
        <v>14</v>
      </c>
      <c r="G51" s="1" t="s">
        <v>104</v>
      </c>
      <c r="H51" s="9">
        <v>2194</v>
      </c>
      <c r="I51" s="1" t="s">
        <v>82</v>
      </c>
      <c r="J51" s="1">
        <v>3</v>
      </c>
      <c r="K51" s="1">
        <v>19</v>
      </c>
      <c r="L51" s="11" t="s">
        <v>18</v>
      </c>
      <c r="M51" s="1">
        <v>1</v>
      </c>
      <c r="N51" s="1">
        <v>0</v>
      </c>
      <c r="O51" s="1">
        <v>1</v>
      </c>
      <c r="P51" s="1">
        <v>0</v>
      </c>
      <c r="Q51" s="3">
        <v>43848</v>
      </c>
      <c r="R51" s="9">
        <v>3</v>
      </c>
      <c r="S51" s="1">
        <v>23</v>
      </c>
      <c r="T51" s="1">
        <v>22</v>
      </c>
      <c r="U51" s="1">
        <v>22</v>
      </c>
      <c r="V51" s="1">
        <v>213.84</v>
      </c>
      <c r="W51">
        <f t="shared" si="0"/>
        <v>9.5749253731343291</v>
      </c>
      <c r="X51" s="1">
        <v>37.11</v>
      </c>
      <c r="Y51" s="1">
        <v>25.71</v>
      </c>
      <c r="Z51" s="30">
        <f t="shared" si="1"/>
        <v>1.6616417910447763</v>
      </c>
      <c r="AA51" s="30">
        <f t="shared" si="2"/>
        <v>1.1511940298507464</v>
      </c>
      <c r="AB51">
        <f t="shared" si="3"/>
        <v>1.1530100320590753</v>
      </c>
    </row>
    <row r="52" spans="1:28" x14ac:dyDescent="0.2">
      <c r="A52" s="1" t="s">
        <v>0</v>
      </c>
      <c r="B52" s="1">
        <v>43</v>
      </c>
      <c r="C52" s="2">
        <v>9</v>
      </c>
      <c r="D52" s="2" t="s">
        <v>100</v>
      </c>
      <c r="E52" s="14">
        <v>3</v>
      </c>
      <c r="F52" s="14">
        <v>1</v>
      </c>
      <c r="G52" s="1" t="s">
        <v>105</v>
      </c>
      <c r="H52" s="9">
        <v>387</v>
      </c>
      <c r="I52" s="1" t="s">
        <v>42</v>
      </c>
      <c r="J52" s="1">
        <v>1</v>
      </c>
      <c r="K52" s="1">
        <v>21</v>
      </c>
      <c r="L52" s="11" t="s">
        <v>30</v>
      </c>
      <c r="M52" s="1">
        <v>1</v>
      </c>
      <c r="N52" s="1">
        <v>0</v>
      </c>
      <c r="O52" s="1">
        <v>1</v>
      </c>
      <c r="P52" s="1">
        <v>0</v>
      </c>
      <c r="Q52" s="3">
        <v>43848</v>
      </c>
      <c r="R52" s="9">
        <v>4</v>
      </c>
      <c r="S52" s="1">
        <v>23</v>
      </c>
      <c r="T52" s="1">
        <v>22</v>
      </c>
      <c r="U52" s="1">
        <v>22</v>
      </c>
      <c r="V52" s="1">
        <v>214.55</v>
      </c>
      <c r="W52">
        <f t="shared" si="0"/>
        <v>9.6067164179104481</v>
      </c>
      <c r="X52" s="1">
        <v>43.68</v>
      </c>
      <c r="Y52" s="1">
        <v>22.8</v>
      </c>
      <c r="Z52" s="30">
        <f t="shared" si="1"/>
        <v>1.9558208955223881</v>
      </c>
      <c r="AA52" s="30">
        <f t="shared" si="2"/>
        <v>1.0208955223880598</v>
      </c>
      <c r="AB52">
        <f t="shared" si="3"/>
        <v>1.0673093206354465</v>
      </c>
    </row>
    <row r="53" spans="1:28" x14ac:dyDescent="0.2">
      <c r="A53" s="1" t="s">
        <v>0</v>
      </c>
      <c r="B53" s="1">
        <v>43</v>
      </c>
      <c r="C53" s="2">
        <v>9</v>
      </c>
      <c r="D53" s="2" t="s">
        <v>100</v>
      </c>
      <c r="E53" s="14">
        <v>6</v>
      </c>
      <c r="F53" s="14">
        <v>7</v>
      </c>
      <c r="G53" s="1" t="s">
        <v>103</v>
      </c>
      <c r="H53" s="9">
        <v>1059</v>
      </c>
      <c r="I53" s="1" t="s">
        <v>59</v>
      </c>
      <c r="J53" s="1">
        <v>1</v>
      </c>
      <c r="K53" s="1">
        <v>21</v>
      </c>
      <c r="L53" s="11" t="s">
        <v>15</v>
      </c>
      <c r="M53" s="1">
        <v>1</v>
      </c>
      <c r="N53" s="1">
        <v>0</v>
      </c>
      <c r="O53" s="1">
        <v>1</v>
      </c>
      <c r="P53" s="1">
        <v>0</v>
      </c>
      <c r="Q53" s="3">
        <v>43854</v>
      </c>
      <c r="R53" s="9">
        <v>1</v>
      </c>
      <c r="S53" s="1">
        <v>22</v>
      </c>
      <c r="T53" s="1">
        <v>22</v>
      </c>
      <c r="U53" s="1">
        <v>21</v>
      </c>
      <c r="V53" s="1">
        <v>212.35</v>
      </c>
      <c r="W53">
        <f t="shared" si="0"/>
        <v>9.8007692307692302</v>
      </c>
      <c r="X53" s="1">
        <v>35.36</v>
      </c>
      <c r="Y53" s="1">
        <v>22.47</v>
      </c>
      <c r="Z53" s="30">
        <f t="shared" si="1"/>
        <v>1.6319999999999999</v>
      </c>
      <c r="AA53" s="30">
        <f t="shared" si="2"/>
        <v>1.037076923076923</v>
      </c>
      <c r="AB53">
        <f t="shared" si="3"/>
        <v>0.91905334005897776</v>
      </c>
    </row>
    <row r="54" spans="1:28" x14ac:dyDescent="0.2">
      <c r="A54" s="1" t="s">
        <v>0</v>
      </c>
      <c r="B54" s="1">
        <v>43</v>
      </c>
      <c r="C54" s="2">
        <v>9</v>
      </c>
      <c r="D54" s="2" t="s">
        <v>100</v>
      </c>
      <c r="E54" s="14">
        <v>3</v>
      </c>
      <c r="F54" s="14">
        <v>1</v>
      </c>
      <c r="G54" s="1" t="s">
        <v>105</v>
      </c>
      <c r="H54" s="9">
        <v>400</v>
      </c>
      <c r="I54" s="1" t="s">
        <v>42</v>
      </c>
      <c r="J54" s="1">
        <v>2</v>
      </c>
      <c r="K54" s="1">
        <v>22</v>
      </c>
      <c r="L54" s="11" t="s">
        <v>27</v>
      </c>
      <c r="M54" s="1">
        <v>1</v>
      </c>
      <c r="N54" s="1">
        <v>0</v>
      </c>
      <c r="O54" s="1">
        <v>1</v>
      </c>
      <c r="P54" s="1">
        <v>0</v>
      </c>
      <c r="Q54" s="3">
        <v>43849</v>
      </c>
      <c r="R54" s="9">
        <v>3</v>
      </c>
      <c r="S54" s="1">
        <v>22</v>
      </c>
      <c r="T54" s="1">
        <v>22</v>
      </c>
      <c r="U54" s="1">
        <v>23</v>
      </c>
      <c r="V54" s="1">
        <v>214.76</v>
      </c>
      <c r="W54">
        <f t="shared" si="0"/>
        <v>9.6161194029850741</v>
      </c>
      <c r="X54" s="1">
        <v>37.01</v>
      </c>
      <c r="Y54" s="1">
        <v>24.02</v>
      </c>
      <c r="Z54" s="30">
        <f t="shared" si="1"/>
        <v>1.6571641791044776</v>
      </c>
      <c r="AA54" s="30">
        <f t="shared" si="2"/>
        <v>1.0755223880597016</v>
      </c>
      <c r="AB54">
        <f t="shared" si="3"/>
        <v>1.0036980250384138</v>
      </c>
    </row>
    <row r="55" spans="1:28" x14ac:dyDescent="0.2">
      <c r="A55" s="1" t="s">
        <v>0</v>
      </c>
      <c r="B55" s="1">
        <v>43</v>
      </c>
      <c r="C55" s="2">
        <v>9</v>
      </c>
      <c r="D55" s="2" t="s">
        <v>100</v>
      </c>
      <c r="E55" s="14">
        <v>3</v>
      </c>
      <c r="F55" s="14">
        <v>1</v>
      </c>
      <c r="G55" s="1" t="s">
        <v>105</v>
      </c>
      <c r="H55" s="9">
        <v>404</v>
      </c>
      <c r="I55" s="1" t="s">
        <v>42</v>
      </c>
      <c r="J55" s="1">
        <v>2</v>
      </c>
      <c r="K55" s="1">
        <v>22</v>
      </c>
      <c r="L55" s="11" t="s">
        <v>23</v>
      </c>
      <c r="M55" s="1">
        <v>1</v>
      </c>
      <c r="N55" s="1">
        <v>0</v>
      </c>
      <c r="O55" s="1">
        <v>1</v>
      </c>
      <c r="P55" s="1">
        <v>0</v>
      </c>
      <c r="Q55" s="3">
        <v>43849</v>
      </c>
      <c r="R55" s="9">
        <v>3</v>
      </c>
      <c r="S55" s="1">
        <v>22</v>
      </c>
      <c r="T55" s="1">
        <v>22</v>
      </c>
      <c r="U55" s="1">
        <v>23</v>
      </c>
      <c r="V55" s="1">
        <v>209.77</v>
      </c>
      <c r="W55">
        <f t="shared" si="0"/>
        <v>9.3926865671641799</v>
      </c>
      <c r="X55" s="1">
        <v>29.53</v>
      </c>
      <c r="Y55" s="1">
        <v>22.83</v>
      </c>
      <c r="Z55" s="30">
        <f t="shared" si="1"/>
        <v>1.3222388059701493</v>
      </c>
      <c r="AA55" s="30">
        <f t="shared" si="2"/>
        <v>1.0222388059701493</v>
      </c>
      <c r="AB55">
        <f t="shared" si="3"/>
        <v>0.7234578748619882</v>
      </c>
    </row>
    <row r="56" spans="1:28" x14ac:dyDescent="0.2">
      <c r="A56" s="1" t="s">
        <v>0</v>
      </c>
      <c r="B56" s="1">
        <v>43</v>
      </c>
      <c r="C56" s="2">
        <v>9</v>
      </c>
      <c r="D56" s="2" t="s">
        <v>100</v>
      </c>
      <c r="E56" s="14">
        <v>6</v>
      </c>
      <c r="F56" s="14">
        <v>7</v>
      </c>
      <c r="G56" s="1" t="s">
        <v>103</v>
      </c>
      <c r="H56" s="9">
        <v>1071</v>
      </c>
      <c r="I56" s="1" t="s">
        <v>59</v>
      </c>
      <c r="J56" s="1">
        <v>2</v>
      </c>
      <c r="K56" s="1">
        <v>22</v>
      </c>
      <c r="L56" s="11" t="s">
        <v>15</v>
      </c>
      <c r="M56" s="1">
        <v>1</v>
      </c>
      <c r="N56" s="1">
        <v>0</v>
      </c>
      <c r="O56" s="1">
        <v>1</v>
      </c>
      <c r="P56" s="1">
        <v>0</v>
      </c>
      <c r="Q56" s="3">
        <v>43860</v>
      </c>
      <c r="R56" s="9">
        <v>1</v>
      </c>
      <c r="S56" s="1">
        <v>22</v>
      </c>
      <c r="T56" s="1">
        <v>23</v>
      </c>
      <c r="U56" s="1">
        <v>22</v>
      </c>
      <c r="V56" s="1">
        <v>222.91</v>
      </c>
      <c r="W56">
        <f t="shared" si="0"/>
        <v>9.9810447761194041</v>
      </c>
      <c r="X56" s="1">
        <v>38.47</v>
      </c>
      <c r="Y56" s="1">
        <v>18.79</v>
      </c>
      <c r="Z56" s="30">
        <f t="shared" si="1"/>
        <v>1.7225373134328359</v>
      </c>
      <c r="AA56" s="30">
        <f t="shared" si="2"/>
        <v>0.84134328358208954</v>
      </c>
      <c r="AB56">
        <f t="shared" si="3"/>
        <v>0.63843064451914378</v>
      </c>
    </row>
    <row r="57" spans="1:28" x14ac:dyDescent="0.2">
      <c r="A57" s="1" t="s">
        <v>0</v>
      </c>
      <c r="B57" s="1">
        <v>43</v>
      </c>
      <c r="C57" s="2">
        <v>9</v>
      </c>
      <c r="D57" s="2" t="s">
        <v>100</v>
      </c>
      <c r="E57" s="14">
        <v>3</v>
      </c>
      <c r="F57" s="14">
        <v>1</v>
      </c>
      <c r="G57" s="1" t="s">
        <v>105</v>
      </c>
      <c r="H57" s="9">
        <v>410</v>
      </c>
      <c r="I57" s="1" t="s">
        <v>42</v>
      </c>
      <c r="J57" s="1">
        <v>3</v>
      </c>
      <c r="K57" s="1">
        <v>23</v>
      </c>
      <c r="L57" s="11" t="s">
        <v>21</v>
      </c>
      <c r="M57" s="1">
        <v>1</v>
      </c>
      <c r="N57" s="1">
        <v>0</v>
      </c>
      <c r="O57" s="1">
        <v>1</v>
      </c>
      <c r="P57" s="1">
        <v>0</v>
      </c>
      <c r="Q57" s="3">
        <v>43852</v>
      </c>
      <c r="R57" s="9">
        <v>3</v>
      </c>
      <c r="S57" s="1">
        <v>22</v>
      </c>
      <c r="T57" s="1">
        <v>22</v>
      </c>
      <c r="U57" s="1">
        <v>22</v>
      </c>
      <c r="V57" s="1">
        <v>226.17</v>
      </c>
      <c r="W57">
        <f t="shared" si="0"/>
        <v>10.280454545454544</v>
      </c>
      <c r="X57" s="1">
        <v>43.83</v>
      </c>
      <c r="Y57" s="1">
        <v>20.25</v>
      </c>
      <c r="Z57" s="30">
        <f t="shared" si="1"/>
        <v>1.9922727272727272</v>
      </c>
      <c r="AA57" s="30">
        <f t="shared" si="2"/>
        <v>0.92045454545454541</v>
      </c>
      <c r="AB57">
        <f t="shared" si="3"/>
        <v>0.8837961505005647</v>
      </c>
    </row>
    <row r="58" spans="1:28" x14ac:dyDescent="0.2">
      <c r="A58" s="1" t="s">
        <v>0</v>
      </c>
      <c r="B58" s="1">
        <v>43</v>
      </c>
      <c r="C58" s="2">
        <v>9</v>
      </c>
      <c r="D58" s="2" t="s">
        <v>100</v>
      </c>
      <c r="E58" s="14">
        <v>6</v>
      </c>
      <c r="F58" s="14">
        <v>7</v>
      </c>
      <c r="G58" s="1" t="s">
        <v>103</v>
      </c>
      <c r="H58" s="9">
        <v>1084</v>
      </c>
      <c r="I58" s="1" t="s">
        <v>59</v>
      </c>
      <c r="J58" s="1">
        <v>3</v>
      </c>
      <c r="K58" s="1">
        <v>23</v>
      </c>
      <c r="L58" s="11" t="s">
        <v>16</v>
      </c>
      <c r="M58" s="1">
        <v>1</v>
      </c>
      <c r="N58" s="1">
        <v>0</v>
      </c>
      <c r="O58" s="1">
        <v>1</v>
      </c>
      <c r="P58" s="1">
        <v>0</v>
      </c>
      <c r="Q58" s="3">
        <v>43852</v>
      </c>
      <c r="R58" s="9">
        <v>0</v>
      </c>
      <c r="S58" s="1">
        <v>0</v>
      </c>
      <c r="T58" s="1">
        <v>0</v>
      </c>
      <c r="U58" s="1">
        <v>0</v>
      </c>
      <c r="V58" s="1">
        <v>0</v>
      </c>
      <c r="W58" t="e">
        <f t="shared" si="0"/>
        <v>#DIV/0!</v>
      </c>
      <c r="X58" s="1">
        <v>0</v>
      </c>
      <c r="Y58" s="1">
        <v>0</v>
      </c>
      <c r="Z58" s="30" t="e">
        <f t="shared" si="1"/>
        <v>#DIV/0!</v>
      </c>
      <c r="AA58" s="30" t="e">
        <f t="shared" si="2"/>
        <v>#DIV/0!</v>
      </c>
      <c r="AB58" t="e">
        <f t="shared" si="3"/>
        <v>#DIV/0!</v>
      </c>
    </row>
    <row r="59" spans="1:28" x14ac:dyDescent="0.2">
      <c r="A59" s="1" t="s">
        <v>0</v>
      </c>
      <c r="B59" s="1">
        <v>43</v>
      </c>
      <c r="C59" s="2">
        <v>9</v>
      </c>
      <c r="D59" s="2" t="s">
        <v>100</v>
      </c>
      <c r="E59" s="14">
        <v>6</v>
      </c>
      <c r="F59" s="14">
        <v>7</v>
      </c>
      <c r="G59" s="1" t="s">
        <v>103</v>
      </c>
      <c r="H59" s="9">
        <v>1092</v>
      </c>
      <c r="I59" s="1" t="s">
        <v>59</v>
      </c>
      <c r="J59" s="1">
        <v>3</v>
      </c>
      <c r="K59" s="1">
        <v>23</v>
      </c>
      <c r="L59" s="11" t="s">
        <v>37</v>
      </c>
      <c r="M59" s="1">
        <v>1</v>
      </c>
      <c r="N59" s="1">
        <v>0</v>
      </c>
      <c r="O59" s="1">
        <v>1</v>
      </c>
      <c r="P59" s="1">
        <v>0</v>
      </c>
      <c r="Q59" s="3">
        <v>43852</v>
      </c>
      <c r="R59" s="9">
        <v>0</v>
      </c>
      <c r="S59" s="1">
        <v>0</v>
      </c>
      <c r="T59" s="1">
        <v>0</v>
      </c>
      <c r="U59" s="1">
        <v>0</v>
      </c>
      <c r="V59" s="1">
        <v>0</v>
      </c>
      <c r="W59" t="e">
        <f t="shared" si="0"/>
        <v>#DIV/0!</v>
      </c>
      <c r="X59" s="1">
        <v>0</v>
      </c>
      <c r="Y59" s="1">
        <v>0</v>
      </c>
      <c r="Z59" s="30" t="e">
        <f t="shared" si="1"/>
        <v>#DIV/0!</v>
      </c>
      <c r="AA59" s="30" t="e">
        <f t="shared" si="2"/>
        <v>#DIV/0!</v>
      </c>
      <c r="AB59" t="e">
        <f t="shared" si="3"/>
        <v>#DIV/0!</v>
      </c>
    </row>
    <row r="60" spans="1:28" x14ac:dyDescent="0.2">
      <c r="A60" s="1" t="s">
        <v>0</v>
      </c>
      <c r="B60" s="1">
        <v>43</v>
      </c>
      <c r="C60" s="2">
        <v>9</v>
      </c>
      <c r="D60" s="2" t="s">
        <v>100</v>
      </c>
      <c r="E60" s="14">
        <v>3</v>
      </c>
      <c r="F60" s="14">
        <v>1</v>
      </c>
      <c r="G60" s="1" t="s">
        <v>105</v>
      </c>
      <c r="H60" s="9">
        <v>422</v>
      </c>
      <c r="I60" s="1" t="s">
        <v>42</v>
      </c>
      <c r="J60" s="1">
        <v>4</v>
      </c>
      <c r="K60" s="1">
        <v>24</v>
      </c>
      <c r="L60" s="11" t="s">
        <v>21</v>
      </c>
      <c r="M60" s="1">
        <v>1</v>
      </c>
      <c r="N60" s="1">
        <v>0</v>
      </c>
      <c r="O60" s="1">
        <v>1</v>
      </c>
      <c r="P60" s="1">
        <v>0</v>
      </c>
      <c r="Q60" s="3">
        <v>43849</v>
      </c>
      <c r="R60" s="9">
        <v>0</v>
      </c>
      <c r="S60" s="1">
        <v>0</v>
      </c>
      <c r="T60" s="1">
        <v>0</v>
      </c>
      <c r="U60" s="1">
        <v>0</v>
      </c>
      <c r="V60" s="1">
        <v>0</v>
      </c>
      <c r="W60" t="e">
        <f t="shared" si="0"/>
        <v>#DIV/0!</v>
      </c>
      <c r="X60" s="1">
        <v>0</v>
      </c>
      <c r="Y60" s="1">
        <v>0</v>
      </c>
      <c r="Z60" s="30" t="e">
        <f t="shared" si="1"/>
        <v>#DIV/0!</v>
      </c>
      <c r="AA60" s="30" t="e">
        <f t="shared" si="2"/>
        <v>#DIV/0!</v>
      </c>
      <c r="AB60" t="e">
        <f t="shared" si="3"/>
        <v>#DIV/0!</v>
      </c>
    </row>
    <row r="61" spans="1:28" x14ac:dyDescent="0.2">
      <c r="A61" s="1" t="s">
        <v>0</v>
      </c>
      <c r="B61" s="1">
        <v>43</v>
      </c>
      <c r="C61" s="2">
        <v>9</v>
      </c>
      <c r="D61" s="2" t="s">
        <v>100</v>
      </c>
      <c r="E61" s="14">
        <v>6</v>
      </c>
      <c r="F61" s="14">
        <v>7</v>
      </c>
      <c r="G61" s="1" t="s">
        <v>103</v>
      </c>
      <c r="H61" s="9">
        <v>1099</v>
      </c>
      <c r="I61" s="1" t="s">
        <v>59</v>
      </c>
      <c r="J61" s="1">
        <v>4</v>
      </c>
      <c r="K61" s="1">
        <v>24</v>
      </c>
      <c r="L61" s="11" t="s">
        <v>34</v>
      </c>
      <c r="M61" s="1">
        <v>1</v>
      </c>
      <c r="N61" s="1">
        <v>0</v>
      </c>
      <c r="O61" s="1">
        <v>1</v>
      </c>
      <c r="P61" s="1">
        <v>0</v>
      </c>
      <c r="Q61" s="3">
        <v>43854</v>
      </c>
      <c r="R61" s="9">
        <v>0</v>
      </c>
      <c r="S61" s="1">
        <v>0</v>
      </c>
      <c r="T61" s="1">
        <v>0</v>
      </c>
      <c r="U61" s="1">
        <v>0</v>
      </c>
      <c r="V61" s="1">
        <v>0</v>
      </c>
      <c r="W61" t="e">
        <f t="shared" si="0"/>
        <v>#DIV/0!</v>
      </c>
      <c r="X61" s="1">
        <v>0</v>
      </c>
      <c r="Y61" s="1">
        <v>0</v>
      </c>
      <c r="Z61" s="30" t="e">
        <f t="shared" si="1"/>
        <v>#DIV/0!</v>
      </c>
      <c r="AA61" s="30" t="e">
        <f t="shared" si="2"/>
        <v>#DIV/0!</v>
      </c>
      <c r="AB61" t="e">
        <f t="shared" si="3"/>
        <v>#DIV/0!</v>
      </c>
    </row>
    <row r="62" spans="1:28" x14ac:dyDescent="0.2">
      <c r="A62" s="1" t="s">
        <v>0</v>
      </c>
      <c r="B62" s="1">
        <v>43</v>
      </c>
      <c r="C62" s="2">
        <v>9</v>
      </c>
      <c r="D62" s="2" t="s">
        <v>100</v>
      </c>
      <c r="E62" s="14">
        <v>10</v>
      </c>
      <c r="F62" s="14">
        <v>16</v>
      </c>
      <c r="G62" s="1" t="s">
        <v>104</v>
      </c>
      <c r="H62" s="9">
        <v>1873</v>
      </c>
      <c r="I62" s="1" t="s">
        <v>76</v>
      </c>
      <c r="J62" s="1">
        <v>1</v>
      </c>
      <c r="K62" s="1">
        <v>25</v>
      </c>
      <c r="L62" s="11" t="s">
        <v>43</v>
      </c>
      <c r="M62" s="1">
        <v>1</v>
      </c>
      <c r="N62" s="1">
        <v>0</v>
      </c>
      <c r="O62" s="1">
        <v>1</v>
      </c>
      <c r="P62" s="1">
        <v>0</v>
      </c>
      <c r="Q62" s="3">
        <v>43848</v>
      </c>
      <c r="R62" s="9">
        <v>4</v>
      </c>
      <c r="S62" s="1">
        <v>22</v>
      </c>
      <c r="T62" s="1">
        <v>22</v>
      </c>
      <c r="U62" s="1">
        <v>22</v>
      </c>
      <c r="V62" s="1">
        <v>224.36</v>
      </c>
      <c r="W62">
        <f t="shared" si="0"/>
        <v>10.198181818181819</v>
      </c>
      <c r="X62" s="1">
        <v>40.020000000000003</v>
      </c>
      <c r="Y62" s="1">
        <v>18.68</v>
      </c>
      <c r="Z62" s="30">
        <f t="shared" si="1"/>
        <v>1.8190909090909093</v>
      </c>
      <c r="AA62" s="30">
        <f t="shared" si="2"/>
        <v>0.84909090909090912</v>
      </c>
      <c r="AB62">
        <f t="shared" si="3"/>
        <v>0.68669108302415105</v>
      </c>
    </row>
    <row r="63" spans="1:28" x14ac:dyDescent="0.2">
      <c r="A63" s="1" t="s">
        <v>0</v>
      </c>
      <c r="B63" s="1">
        <v>43</v>
      </c>
      <c r="C63" s="2">
        <v>9</v>
      </c>
      <c r="D63" s="2" t="s">
        <v>100</v>
      </c>
      <c r="E63" s="14">
        <v>2</v>
      </c>
      <c r="F63" s="14">
        <v>2</v>
      </c>
      <c r="G63" s="1" t="s">
        <v>105</v>
      </c>
      <c r="H63" s="9">
        <v>244</v>
      </c>
      <c r="I63" s="1" t="s">
        <v>39</v>
      </c>
      <c r="J63" s="1">
        <v>1</v>
      </c>
      <c r="K63" s="1">
        <v>25</v>
      </c>
      <c r="L63" s="11" t="s">
        <v>16</v>
      </c>
      <c r="M63" s="1">
        <v>1</v>
      </c>
      <c r="N63" s="1">
        <v>0</v>
      </c>
      <c r="O63" s="1">
        <v>1</v>
      </c>
      <c r="P63" s="1">
        <v>0</v>
      </c>
      <c r="Q63" s="3">
        <v>43848</v>
      </c>
      <c r="R63" s="9">
        <v>0</v>
      </c>
      <c r="S63" s="1">
        <v>0</v>
      </c>
      <c r="T63" s="1">
        <v>0</v>
      </c>
      <c r="U63" s="1">
        <v>0</v>
      </c>
      <c r="V63" s="1">
        <v>0</v>
      </c>
      <c r="W63" t="e">
        <f t="shared" si="0"/>
        <v>#DIV/0!</v>
      </c>
      <c r="X63" s="1">
        <v>0</v>
      </c>
      <c r="Y63" s="1">
        <v>0</v>
      </c>
      <c r="Z63" s="30" t="e">
        <f t="shared" si="1"/>
        <v>#DIV/0!</v>
      </c>
      <c r="AA63" s="30" t="e">
        <f t="shared" si="2"/>
        <v>#DIV/0!</v>
      </c>
      <c r="AB63" t="e">
        <f t="shared" si="3"/>
        <v>#DIV/0!</v>
      </c>
    </row>
    <row r="64" spans="1:28" x14ac:dyDescent="0.2">
      <c r="A64" s="1" t="s">
        <v>0</v>
      </c>
      <c r="B64" s="1">
        <v>43</v>
      </c>
      <c r="C64" s="2">
        <v>9</v>
      </c>
      <c r="D64" s="2" t="s">
        <v>100</v>
      </c>
      <c r="E64" s="14">
        <v>2</v>
      </c>
      <c r="F64" s="14">
        <v>2</v>
      </c>
      <c r="G64" s="1" t="s">
        <v>105</v>
      </c>
      <c r="H64" s="9">
        <v>248</v>
      </c>
      <c r="I64" s="1" t="s">
        <v>39</v>
      </c>
      <c r="J64" s="1">
        <v>1</v>
      </c>
      <c r="K64" s="1">
        <v>25</v>
      </c>
      <c r="L64" s="11" t="s">
        <v>2</v>
      </c>
      <c r="M64" s="1">
        <v>1</v>
      </c>
      <c r="N64" s="1">
        <v>0</v>
      </c>
      <c r="O64" s="1">
        <v>1</v>
      </c>
      <c r="P64" s="1">
        <v>0</v>
      </c>
      <c r="Q64" s="3">
        <v>43848</v>
      </c>
      <c r="R64" s="9">
        <v>0</v>
      </c>
      <c r="S64" s="1">
        <v>0</v>
      </c>
      <c r="T64" s="1">
        <v>0</v>
      </c>
      <c r="U64" s="1">
        <v>0</v>
      </c>
      <c r="V64" s="1">
        <v>0</v>
      </c>
      <c r="W64" t="e">
        <f t="shared" si="0"/>
        <v>#DIV/0!</v>
      </c>
      <c r="X64" s="1">
        <v>0</v>
      </c>
      <c r="Y64" s="1">
        <v>0</v>
      </c>
      <c r="Z64" s="30" t="e">
        <f t="shared" si="1"/>
        <v>#DIV/0!</v>
      </c>
      <c r="AA64" s="30" t="e">
        <f t="shared" si="2"/>
        <v>#DIV/0!</v>
      </c>
      <c r="AB64" t="e">
        <f t="shared" si="3"/>
        <v>#DIV/0!</v>
      </c>
    </row>
    <row r="65" spans="1:28" x14ac:dyDescent="0.2">
      <c r="A65" s="1" t="s">
        <v>0</v>
      </c>
      <c r="B65" s="1">
        <v>43</v>
      </c>
      <c r="C65" s="2">
        <v>9</v>
      </c>
      <c r="D65" s="2" t="s">
        <v>100</v>
      </c>
      <c r="E65" s="14">
        <v>10</v>
      </c>
      <c r="F65" s="14">
        <v>16</v>
      </c>
      <c r="G65" s="1" t="s">
        <v>104</v>
      </c>
      <c r="H65" s="9">
        <v>1894</v>
      </c>
      <c r="I65" s="1" t="s">
        <v>76</v>
      </c>
      <c r="J65" s="1">
        <v>2</v>
      </c>
      <c r="K65" s="1">
        <v>26</v>
      </c>
      <c r="L65" s="11" t="s">
        <v>47</v>
      </c>
      <c r="M65" s="1">
        <v>1</v>
      </c>
      <c r="N65" s="1">
        <v>0</v>
      </c>
      <c r="O65" s="1">
        <v>1</v>
      </c>
      <c r="P65" s="1">
        <v>0</v>
      </c>
      <c r="Q65" s="3">
        <v>43852</v>
      </c>
      <c r="R65" s="9">
        <v>1</v>
      </c>
      <c r="S65" s="1">
        <v>22</v>
      </c>
      <c r="T65" s="1">
        <v>22</v>
      </c>
      <c r="U65" s="1">
        <v>23</v>
      </c>
      <c r="V65" s="11">
        <v>226.03</v>
      </c>
      <c r="W65">
        <f t="shared" si="0"/>
        <v>10.120746268656717</v>
      </c>
      <c r="X65" s="1">
        <v>42.01</v>
      </c>
      <c r="Y65" s="1">
        <v>20</v>
      </c>
      <c r="Z65" s="30">
        <f t="shared" si="1"/>
        <v>1.8810447761194029</v>
      </c>
      <c r="AA65" s="30">
        <f t="shared" si="2"/>
        <v>0.89552238805970152</v>
      </c>
      <c r="AB65">
        <f t="shared" si="3"/>
        <v>0.78986096454401966</v>
      </c>
    </row>
    <row r="66" spans="1:28" x14ac:dyDescent="0.2">
      <c r="A66" s="1" t="s">
        <v>0</v>
      </c>
      <c r="B66" s="1">
        <v>43</v>
      </c>
      <c r="C66" s="2">
        <v>9</v>
      </c>
      <c r="D66" s="2" t="s">
        <v>100</v>
      </c>
      <c r="E66" s="14">
        <v>10</v>
      </c>
      <c r="F66" s="14">
        <v>16</v>
      </c>
      <c r="G66" s="1" t="s">
        <v>104</v>
      </c>
      <c r="H66" s="9">
        <v>1903</v>
      </c>
      <c r="I66" s="1" t="s">
        <v>76</v>
      </c>
      <c r="J66" s="1">
        <v>3</v>
      </c>
      <c r="K66" s="1">
        <v>27</v>
      </c>
      <c r="L66" s="11" t="s">
        <v>22</v>
      </c>
      <c r="M66" s="1">
        <v>1</v>
      </c>
      <c r="N66" s="1">
        <v>0</v>
      </c>
      <c r="O66" s="1">
        <v>1</v>
      </c>
      <c r="P66" s="1">
        <v>0</v>
      </c>
      <c r="Q66" s="3">
        <v>43848</v>
      </c>
      <c r="R66" s="9">
        <v>2</v>
      </c>
      <c r="S66" s="1">
        <v>23</v>
      </c>
      <c r="T66" s="1">
        <v>22</v>
      </c>
      <c r="U66" s="1">
        <v>22</v>
      </c>
      <c r="V66" s="11">
        <v>226.45</v>
      </c>
      <c r="W66">
        <f t="shared" ref="W66:W129" si="4">V66/AVERAGE(S66:U66)</f>
        <v>10.139552238805971</v>
      </c>
      <c r="X66" s="1">
        <v>37.590000000000003</v>
      </c>
      <c r="Y66" s="1">
        <v>20.25</v>
      </c>
      <c r="Z66" s="30">
        <f t="shared" si="1"/>
        <v>1.6831343283582092</v>
      </c>
      <c r="AA66" s="30">
        <f t="shared" si="2"/>
        <v>0.90671641791044777</v>
      </c>
      <c r="AB66">
        <f t="shared" si="3"/>
        <v>0.72453665074146345</v>
      </c>
    </row>
    <row r="67" spans="1:28" x14ac:dyDescent="0.2">
      <c r="A67" s="1" t="s">
        <v>0</v>
      </c>
      <c r="B67" s="1">
        <v>43</v>
      </c>
      <c r="C67" s="2">
        <v>9</v>
      </c>
      <c r="D67" s="2" t="s">
        <v>100</v>
      </c>
      <c r="E67" s="14">
        <v>2</v>
      </c>
      <c r="F67" s="14">
        <v>2</v>
      </c>
      <c r="G67" s="1" t="s">
        <v>105</v>
      </c>
      <c r="H67" s="9">
        <v>266</v>
      </c>
      <c r="I67" s="1" t="s">
        <v>39</v>
      </c>
      <c r="J67" s="1">
        <v>3</v>
      </c>
      <c r="K67" s="1">
        <v>27</v>
      </c>
      <c r="L67" s="11" t="s">
        <v>19</v>
      </c>
      <c r="M67" s="1">
        <v>1</v>
      </c>
      <c r="N67" s="1">
        <v>0</v>
      </c>
      <c r="O67" s="1">
        <v>1</v>
      </c>
      <c r="P67" s="1">
        <v>0</v>
      </c>
      <c r="Q67" s="3">
        <v>43848</v>
      </c>
      <c r="R67" s="9">
        <v>4</v>
      </c>
      <c r="S67" s="1">
        <v>23</v>
      </c>
      <c r="T67" s="1">
        <v>22</v>
      </c>
      <c r="U67" s="1">
        <v>22</v>
      </c>
      <c r="V67" s="11">
        <v>235.09</v>
      </c>
      <c r="W67">
        <f t="shared" si="4"/>
        <v>10.526417910447762</v>
      </c>
      <c r="X67" s="1">
        <v>52.35</v>
      </c>
      <c r="Y67" s="1">
        <v>25.24</v>
      </c>
      <c r="Z67" s="30">
        <f t="shared" ref="Z67:Z130" si="5">X67/AVERAGE(S67:U67)</f>
        <v>2.3440298507462689</v>
      </c>
      <c r="AA67" s="30">
        <f t="shared" ref="AA67:AA130" si="6">Y67/AVERAGE(S67:U67)</f>
        <v>1.1301492537313433</v>
      </c>
      <c r="AB67">
        <f t="shared" ref="AB67:AB130" si="7">(PI()/6)*Z67*AA67^2</f>
        <v>1.5675931805974319</v>
      </c>
    </row>
    <row r="68" spans="1:28" x14ac:dyDescent="0.2">
      <c r="A68" s="1" t="s">
        <v>0</v>
      </c>
      <c r="B68" s="1">
        <v>43</v>
      </c>
      <c r="C68" s="2">
        <v>9</v>
      </c>
      <c r="D68" s="2" t="s">
        <v>100</v>
      </c>
      <c r="E68" s="14">
        <v>2</v>
      </c>
      <c r="F68" s="14">
        <v>2</v>
      </c>
      <c r="G68" s="1" t="s">
        <v>105</v>
      </c>
      <c r="H68" s="9">
        <v>272</v>
      </c>
      <c r="I68" s="1" t="s">
        <v>39</v>
      </c>
      <c r="J68" s="1">
        <v>3</v>
      </c>
      <c r="K68" s="1">
        <v>27</v>
      </c>
      <c r="L68" s="11" t="s">
        <v>2</v>
      </c>
      <c r="M68" s="1">
        <v>1</v>
      </c>
      <c r="N68" s="1">
        <v>0</v>
      </c>
      <c r="O68" s="1">
        <v>1</v>
      </c>
      <c r="P68" s="1">
        <v>0</v>
      </c>
      <c r="Q68" s="3">
        <v>43848</v>
      </c>
      <c r="R68" s="9">
        <v>0</v>
      </c>
      <c r="S68" s="1">
        <v>0</v>
      </c>
      <c r="T68" s="1">
        <v>0</v>
      </c>
      <c r="U68" s="1">
        <v>0</v>
      </c>
      <c r="V68" s="11">
        <v>0</v>
      </c>
      <c r="W68" t="e">
        <f t="shared" si="4"/>
        <v>#DIV/0!</v>
      </c>
      <c r="X68" s="1">
        <v>0</v>
      </c>
      <c r="Y68" s="1">
        <v>0</v>
      </c>
      <c r="Z68" s="30" t="e">
        <f t="shared" si="5"/>
        <v>#DIV/0!</v>
      </c>
      <c r="AA68" s="30" t="e">
        <f t="shared" si="6"/>
        <v>#DIV/0!</v>
      </c>
      <c r="AB68" t="e">
        <f t="shared" si="7"/>
        <v>#DIV/0!</v>
      </c>
    </row>
    <row r="69" spans="1:28" x14ac:dyDescent="0.2">
      <c r="A69" s="1" t="s">
        <v>0</v>
      </c>
      <c r="B69" s="1">
        <v>43</v>
      </c>
      <c r="C69" s="2">
        <v>9</v>
      </c>
      <c r="D69" s="2" t="s">
        <v>100</v>
      </c>
      <c r="E69" s="14">
        <v>10</v>
      </c>
      <c r="F69" s="14">
        <v>16</v>
      </c>
      <c r="G69" s="1" t="s">
        <v>104</v>
      </c>
      <c r="H69" s="9">
        <v>1907</v>
      </c>
      <c r="I69" s="1" t="s">
        <v>76</v>
      </c>
      <c r="J69" s="1">
        <v>3</v>
      </c>
      <c r="K69" s="1">
        <v>27</v>
      </c>
      <c r="L69" s="11" t="s">
        <v>28</v>
      </c>
      <c r="M69" s="1">
        <v>1</v>
      </c>
      <c r="N69" s="1">
        <v>0</v>
      </c>
      <c r="O69" s="1">
        <v>1</v>
      </c>
      <c r="P69" s="1">
        <v>0</v>
      </c>
      <c r="Q69" s="3">
        <v>43856</v>
      </c>
      <c r="R69" s="9">
        <v>4</v>
      </c>
      <c r="S69" s="1">
        <v>23</v>
      </c>
      <c r="T69" s="1">
        <v>22</v>
      </c>
      <c r="U69" s="1">
        <v>22</v>
      </c>
      <c r="V69" s="11">
        <v>218.71</v>
      </c>
      <c r="W69">
        <f t="shared" si="4"/>
        <v>9.7929850746268663</v>
      </c>
      <c r="X69" s="1">
        <v>34.44</v>
      </c>
      <c r="Y69" s="1">
        <v>18.36</v>
      </c>
      <c r="Z69" s="30">
        <f t="shared" si="5"/>
        <v>1.5420895522388061</v>
      </c>
      <c r="AA69" s="30">
        <f t="shared" si="6"/>
        <v>0.82208955223880598</v>
      </c>
      <c r="AB69">
        <f t="shared" si="7"/>
        <v>0.54569060268323111</v>
      </c>
    </row>
    <row r="70" spans="1:28" x14ac:dyDescent="0.2">
      <c r="A70" s="1" t="s">
        <v>0</v>
      </c>
      <c r="B70" s="1">
        <v>43</v>
      </c>
      <c r="C70" s="2">
        <v>9</v>
      </c>
      <c r="D70" s="2" t="s">
        <v>100</v>
      </c>
      <c r="E70" s="14">
        <v>10</v>
      </c>
      <c r="F70" s="14">
        <v>16</v>
      </c>
      <c r="G70" s="1" t="s">
        <v>104</v>
      </c>
      <c r="H70" s="9">
        <v>1919</v>
      </c>
      <c r="I70" s="1" t="s">
        <v>76</v>
      </c>
      <c r="J70" s="1">
        <v>4</v>
      </c>
      <c r="K70" s="1">
        <v>28</v>
      </c>
      <c r="L70" s="11" t="s">
        <v>28</v>
      </c>
      <c r="M70" s="1">
        <v>1</v>
      </c>
      <c r="N70" s="1">
        <v>0</v>
      </c>
      <c r="O70" s="1">
        <v>1</v>
      </c>
      <c r="P70" s="1">
        <v>0</v>
      </c>
      <c r="Q70" s="3">
        <v>43849</v>
      </c>
      <c r="R70" s="9">
        <v>1</v>
      </c>
      <c r="S70" s="1">
        <v>22</v>
      </c>
      <c r="T70" s="1">
        <v>22</v>
      </c>
      <c r="U70" s="1">
        <v>22</v>
      </c>
      <c r="V70" s="11">
        <v>205.89</v>
      </c>
      <c r="W70">
        <f t="shared" si="4"/>
        <v>9.3586363636363625</v>
      </c>
      <c r="X70" s="1">
        <v>42.72</v>
      </c>
      <c r="Y70" s="1">
        <v>22.8</v>
      </c>
      <c r="Z70" s="30">
        <f t="shared" si="5"/>
        <v>1.9418181818181817</v>
      </c>
      <c r="AA70" s="30">
        <f t="shared" si="6"/>
        <v>1.0363636363636364</v>
      </c>
      <c r="AB70">
        <f t="shared" si="7"/>
        <v>1.0920223270379301</v>
      </c>
    </row>
    <row r="71" spans="1:28" x14ac:dyDescent="0.2">
      <c r="A71" s="1" t="s">
        <v>0</v>
      </c>
      <c r="B71" s="1">
        <v>43</v>
      </c>
      <c r="C71" s="2">
        <v>9</v>
      </c>
      <c r="D71" s="2" t="s">
        <v>100</v>
      </c>
      <c r="E71" s="14">
        <v>2</v>
      </c>
      <c r="F71" s="14">
        <v>2</v>
      </c>
      <c r="G71" s="1" t="s">
        <v>105</v>
      </c>
      <c r="H71" s="9">
        <v>281</v>
      </c>
      <c r="I71" s="1" t="s">
        <v>39</v>
      </c>
      <c r="J71" s="1">
        <v>4</v>
      </c>
      <c r="K71" s="1">
        <v>28</v>
      </c>
      <c r="L71" s="11" t="s">
        <v>32</v>
      </c>
      <c r="M71" s="1">
        <v>1</v>
      </c>
      <c r="N71" s="1">
        <v>0</v>
      </c>
      <c r="O71" s="1">
        <v>1</v>
      </c>
      <c r="P71" s="1">
        <v>0</v>
      </c>
      <c r="Q71" s="3">
        <v>43860</v>
      </c>
      <c r="R71" s="9">
        <v>3</v>
      </c>
      <c r="S71" s="1">
        <v>23</v>
      </c>
      <c r="T71" s="1">
        <v>22</v>
      </c>
      <c r="U71" s="1">
        <v>22</v>
      </c>
      <c r="V71" s="11">
        <v>219.18</v>
      </c>
      <c r="W71">
        <f t="shared" si="4"/>
        <v>9.8140298507462695</v>
      </c>
      <c r="X71" s="1">
        <v>44.72</v>
      </c>
      <c r="Y71" s="1">
        <v>25.5</v>
      </c>
      <c r="Z71" s="30">
        <f t="shared" si="5"/>
        <v>2.0023880597014925</v>
      </c>
      <c r="AA71" s="30">
        <f t="shared" si="6"/>
        <v>1.1417910447761195</v>
      </c>
      <c r="AB71">
        <f t="shared" si="7"/>
        <v>1.3668477245268487</v>
      </c>
    </row>
    <row r="72" spans="1:28" x14ac:dyDescent="0.2">
      <c r="A72" s="1" t="s">
        <v>0</v>
      </c>
      <c r="B72" s="1">
        <v>43</v>
      </c>
      <c r="C72" s="2">
        <v>9</v>
      </c>
      <c r="D72" s="2" t="s">
        <v>100</v>
      </c>
      <c r="E72" s="14">
        <v>4</v>
      </c>
      <c r="F72" s="14">
        <v>6</v>
      </c>
      <c r="G72" s="1" t="s">
        <v>103</v>
      </c>
      <c r="H72" s="9">
        <v>633</v>
      </c>
      <c r="I72" s="1" t="s">
        <v>50</v>
      </c>
      <c r="J72" s="1">
        <v>1</v>
      </c>
      <c r="K72" s="1">
        <v>29</v>
      </c>
      <c r="L72" s="11" t="s">
        <v>29</v>
      </c>
      <c r="M72" s="1">
        <v>1</v>
      </c>
      <c r="N72" s="1">
        <v>0</v>
      </c>
      <c r="O72" s="1">
        <v>1</v>
      </c>
      <c r="P72" s="1">
        <v>0</v>
      </c>
      <c r="Q72" s="3">
        <v>43848</v>
      </c>
      <c r="R72" s="9">
        <v>1</v>
      </c>
      <c r="S72" s="1">
        <v>23</v>
      </c>
      <c r="T72" s="1">
        <v>22</v>
      </c>
      <c r="U72" s="1">
        <v>22</v>
      </c>
      <c r="V72" s="11">
        <v>221.1</v>
      </c>
      <c r="W72">
        <f t="shared" si="4"/>
        <v>9.9</v>
      </c>
      <c r="X72" s="1">
        <v>44.2</v>
      </c>
      <c r="Y72" s="1">
        <v>23.6</v>
      </c>
      <c r="Z72" s="30">
        <f t="shared" si="5"/>
        <v>1.9791044776119406</v>
      </c>
      <c r="AA72" s="30">
        <f t="shared" si="6"/>
        <v>1.0567164179104478</v>
      </c>
      <c r="AB72">
        <f t="shared" si="7"/>
        <v>1.1571355960669916</v>
      </c>
    </row>
    <row r="73" spans="1:28" x14ac:dyDescent="0.2">
      <c r="A73" s="1" t="s">
        <v>0</v>
      </c>
      <c r="B73" s="1">
        <v>43</v>
      </c>
      <c r="C73" s="2">
        <v>9</v>
      </c>
      <c r="D73" s="2" t="s">
        <v>100</v>
      </c>
      <c r="E73" s="14">
        <v>9</v>
      </c>
      <c r="F73" s="14">
        <v>9</v>
      </c>
      <c r="G73" s="1" t="s">
        <v>102</v>
      </c>
      <c r="H73" s="9">
        <v>1542</v>
      </c>
      <c r="I73" s="1" t="s">
        <v>69</v>
      </c>
      <c r="J73" s="1">
        <v>1</v>
      </c>
      <c r="K73" s="1">
        <v>29</v>
      </c>
      <c r="L73" s="11" t="s">
        <v>33</v>
      </c>
      <c r="M73" s="1">
        <v>1</v>
      </c>
      <c r="N73" s="1">
        <v>0</v>
      </c>
      <c r="O73" s="1">
        <v>1</v>
      </c>
      <c r="P73" s="1">
        <v>0</v>
      </c>
      <c r="Q73" s="3">
        <v>43848</v>
      </c>
      <c r="R73" s="9">
        <v>1</v>
      </c>
      <c r="S73" s="1">
        <v>23</v>
      </c>
      <c r="T73" s="1">
        <v>22</v>
      </c>
      <c r="U73" s="1">
        <v>22</v>
      </c>
      <c r="V73" s="11">
        <v>209.8</v>
      </c>
      <c r="W73">
        <f t="shared" si="4"/>
        <v>9.3940298507462696</v>
      </c>
      <c r="X73" s="1">
        <v>41.05</v>
      </c>
      <c r="Y73" s="1">
        <v>23.02</v>
      </c>
      <c r="Z73" s="30">
        <f t="shared" si="5"/>
        <v>1.8380597014925373</v>
      </c>
      <c r="AA73" s="30">
        <f t="shared" si="6"/>
        <v>1.0307462686567164</v>
      </c>
      <c r="AB73">
        <f t="shared" si="7"/>
        <v>1.0224963783153675</v>
      </c>
    </row>
    <row r="74" spans="1:28" x14ac:dyDescent="0.2">
      <c r="A74" s="1" t="s">
        <v>0</v>
      </c>
      <c r="B74" s="1">
        <v>43</v>
      </c>
      <c r="C74" s="2">
        <v>9</v>
      </c>
      <c r="D74" s="2" t="s">
        <v>100</v>
      </c>
      <c r="E74" s="14">
        <v>9</v>
      </c>
      <c r="F74" s="14">
        <v>9</v>
      </c>
      <c r="G74" s="1" t="s">
        <v>102</v>
      </c>
      <c r="H74" s="9">
        <v>1557</v>
      </c>
      <c r="I74" s="1" t="s">
        <v>69</v>
      </c>
      <c r="J74" s="1">
        <v>2</v>
      </c>
      <c r="K74" s="1">
        <v>30</v>
      </c>
      <c r="L74" s="11" t="s">
        <v>17</v>
      </c>
      <c r="M74" s="1">
        <v>1</v>
      </c>
      <c r="N74" s="1">
        <v>0</v>
      </c>
      <c r="O74" s="1">
        <v>1</v>
      </c>
      <c r="P74" s="1">
        <v>0</v>
      </c>
      <c r="Q74" s="3">
        <v>43849</v>
      </c>
      <c r="R74" s="9">
        <v>4</v>
      </c>
      <c r="S74" s="1">
        <v>23</v>
      </c>
      <c r="T74" s="1">
        <v>22</v>
      </c>
      <c r="U74" s="1">
        <v>23</v>
      </c>
      <c r="V74" s="11">
        <v>205.63</v>
      </c>
      <c r="W74">
        <f t="shared" si="4"/>
        <v>9.0719117647058809</v>
      </c>
      <c r="X74" s="1">
        <v>38.28</v>
      </c>
      <c r="Y74" s="1">
        <v>20.25</v>
      </c>
      <c r="Z74" s="30">
        <f t="shared" si="5"/>
        <v>1.6888235294117646</v>
      </c>
      <c r="AA74" s="30">
        <f t="shared" si="6"/>
        <v>0.89338235294117641</v>
      </c>
      <c r="AB74">
        <f t="shared" si="7"/>
        <v>0.70576096224281104</v>
      </c>
    </row>
    <row r="75" spans="1:28" x14ac:dyDescent="0.2">
      <c r="A75" s="1" t="s">
        <v>0</v>
      </c>
      <c r="B75" s="1">
        <v>43</v>
      </c>
      <c r="C75" s="2">
        <v>9</v>
      </c>
      <c r="D75" s="2" t="s">
        <v>100</v>
      </c>
      <c r="E75" s="14">
        <v>4</v>
      </c>
      <c r="F75" s="14">
        <v>6</v>
      </c>
      <c r="G75" s="1" t="s">
        <v>103</v>
      </c>
      <c r="H75" s="9">
        <v>652</v>
      </c>
      <c r="I75" s="1" t="s">
        <v>50</v>
      </c>
      <c r="J75" s="1">
        <v>3</v>
      </c>
      <c r="K75" s="1">
        <v>31</v>
      </c>
      <c r="L75" s="11" t="s">
        <v>27</v>
      </c>
      <c r="M75" s="1">
        <v>1</v>
      </c>
      <c r="N75" s="1">
        <v>0</v>
      </c>
      <c r="O75" s="1">
        <v>1</v>
      </c>
      <c r="P75" s="1">
        <v>0</v>
      </c>
      <c r="Q75" s="3">
        <v>43844</v>
      </c>
      <c r="R75" s="9">
        <v>2</v>
      </c>
      <c r="S75" s="1">
        <v>22</v>
      </c>
      <c r="T75" s="1">
        <v>22</v>
      </c>
      <c r="U75" s="1">
        <v>22</v>
      </c>
      <c r="V75" s="1">
        <v>181.36</v>
      </c>
      <c r="W75">
        <f t="shared" si="4"/>
        <v>8.2436363636363641</v>
      </c>
      <c r="X75" s="1">
        <v>36.25</v>
      </c>
      <c r="Y75" s="1">
        <v>18.79</v>
      </c>
      <c r="Z75" s="30">
        <f t="shared" si="5"/>
        <v>1.6477272727272727</v>
      </c>
      <c r="AA75" s="30">
        <f t="shared" si="6"/>
        <v>0.85409090909090901</v>
      </c>
      <c r="AB75">
        <f t="shared" si="7"/>
        <v>0.62934987598184444</v>
      </c>
    </row>
    <row r="76" spans="1:28" x14ac:dyDescent="0.2">
      <c r="A76" s="1" t="s">
        <v>0</v>
      </c>
      <c r="B76" s="1">
        <v>43</v>
      </c>
      <c r="C76" s="2">
        <v>9</v>
      </c>
      <c r="D76" s="2" t="s">
        <v>100</v>
      </c>
      <c r="E76" s="14">
        <v>4</v>
      </c>
      <c r="F76" s="14">
        <v>6</v>
      </c>
      <c r="G76" s="1" t="s">
        <v>103</v>
      </c>
      <c r="H76" s="9">
        <v>660</v>
      </c>
      <c r="I76" s="1" t="s">
        <v>50</v>
      </c>
      <c r="J76" s="1">
        <v>3</v>
      </c>
      <c r="K76" s="1">
        <v>31</v>
      </c>
      <c r="L76" s="11" t="s">
        <v>24</v>
      </c>
      <c r="M76" s="1">
        <v>1</v>
      </c>
      <c r="N76" s="1">
        <v>0</v>
      </c>
      <c r="O76" s="1">
        <v>1</v>
      </c>
      <c r="P76" s="1">
        <v>0</v>
      </c>
      <c r="Q76" s="3">
        <v>43848</v>
      </c>
      <c r="R76" s="9">
        <v>0</v>
      </c>
      <c r="S76" s="1">
        <v>0</v>
      </c>
      <c r="T76" s="1">
        <v>0</v>
      </c>
      <c r="U76" s="1">
        <v>0</v>
      </c>
      <c r="V76" s="1">
        <v>0</v>
      </c>
      <c r="W76" t="e">
        <f t="shared" si="4"/>
        <v>#DIV/0!</v>
      </c>
      <c r="X76" s="1">
        <v>0</v>
      </c>
      <c r="Y76" s="1">
        <v>0</v>
      </c>
      <c r="Z76" s="30" t="e">
        <f t="shared" si="5"/>
        <v>#DIV/0!</v>
      </c>
      <c r="AA76" s="30" t="e">
        <f t="shared" si="6"/>
        <v>#DIV/0!</v>
      </c>
      <c r="AB76" t="e">
        <f t="shared" si="7"/>
        <v>#DIV/0!</v>
      </c>
    </row>
    <row r="77" spans="1:28" x14ac:dyDescent="0.2">
      <c r="A77" s="1" t="s">
        <v>0</v>
      </c>
      <c r="B77" s="1">
        <v>43</v>
      </c>
      <c r="C77" s="2">
        <v>9</v>
      </c>
      <c r="D77" s="2" t="s">
        <v>100</v>
      </c>
      <c r="E77" s="14">
        <v>9</v>
      </c>
      <c r="F77" s="14">
        <v>9</v>
      </c>
      <c r="G77" s="1" t="s">
        <v>102</v>
      </c>
      <c r="H77" s="9">
        <v>1565</v>
      </c>
      <c r="I77" s="1" t="s">
        <v>69</v>
      </c>
      <c r="J77" s="1">
        <v>3</v>
      </c>
      <c r="K77" s="1">
        <v>31</v>
      </c>
      <c r="L77" s="11" t="s">
        <v>32</v>
      </c>
      <c r="M77" s="1">
        <v>1</v>
      </c>
      <c r="N77" s="1">
        <v>0</v>
      </c>
      <c r="O77" s="1">
        <v>1</v>
      </c>
      <c r="P77" s="1">
        <v>0</v>
      </c>
      <c r="Q77" s="3">
        <v>43848</v>
      </c>
      <c r="R77" s="9">
        <v>0</v>
      </c>
      <c r="S77" s="1">
        <v>0</v>
      </c>
      <c r="T77" s="1">
        <v>0</v>
      </c>
      <c r="U77" s="1">
        <v>0</v>
      </c>
      <c r="V77" s="1">
        <v>0</v>
      </c>
      <c r="W77" t="e">
        <f t="shared" si="4"/>
        <v>#DIV/0!</v>
      </c>
      <c r="X77" s="1">
        <v>0</v>
      </c>
      <c r="Y77" s="1">
        <v>0</v>
      </c>
      <c r="Z77" s="30" t="e">
        <f t="shared" si="5"/>
        <v>#DIV/0!</v>
      </c>
      <c r="AA77" s="30" t="e">
        <f t="shared" si="6"/>
        <v>#DIV/0!</v>
      </c>
      <c r="AB77" t="e">
        <f t="shared" si="7"/>
        <v>#DIV/0!</v>
      </c>
    </row>
    <row r="78" spans="1:28" x14ac:dyDescent="0.2">
      <c r="A78" s="1" t="s">
        <v>0</v>
      </c>
      <c r="B78" s="1">
        <v>43</v>
      </c>
      <c r="C78" s="2">
        <v>9</v>
      </c>
      <c r="D78" s="2" t="s">
        <v>100</v>
      </c>
      <c r="E78" s="14">
        <v>9</v>
      </c>
      <c r="F78" s="14">
        <v>9</v>
      </c>
      <c r="G78" s="1" t="s">
        <v>102</v>
      </c>
      <c r="H78" s="9">
        <v>1570</v>
      </c>
      <c r="I78" s="1" t="s">
        <v>69</v>
      </c>
      <c r="J78" s="1">
        <v>3</v>
      </c>
      <c r="K78" s="1">
        <v>31</v>
      </c>
      <c r="L78" s="11" t="s">
        <v>18</v>
      </c>
      <c r="M78" s="1">
        <v>1</v>
      </c>
      <c r="N78" s="1">
        <v>0</v>
      </c>
      <c r="O78" s="1">
        <v>1</v>
      </c>
      <c r="P78" s="1">
        <v>0</v>
      </c>
      <c r="Q78" s="3">
        <v>43848</v>
      </c>
      <c r="R78" s="9">
        <v>3</v>
      </c>
      <c r="S78" s="1">
        <v>21</v>
      </c>
      <c r="T78" s="1">
        <v>22</v>
      </c>
      <c r="U78" s="1">
        <v>22</v>
      </c>
      <c r="V78" s="1">
        <v>210.79</v>
      </c>
      <c r="W78">
        <f t="shared" si="4"/>
        <v>9.7287692307692293</v>
      </c>
      <c r="X78" s="1">
        <v>41.98</v>
      </c>
      <c r="Y78" s="1">
        <v>20.62</v>
      </c>
      <c r="Z78" s="30">
        <f t="shared" si="5"/>
        <v>1.9375384615384612</v>
      </c>
      <c r="AA78" s="30">
        <f t="shared" si="6"/>
        <v>0.95169230769230773</v>
      </c>
      <c r="AB78">
        <f t="shared" si="7"/>
        <v>0.91884461128176398</v>
      </c>
    </row>
    <row r="79" spans="1:28" x14ac:dyDescent="0.2">
      <c r="A79" s="1" t="s">
        <v>0</v>
      </c>
      <c r="B79" s="1">
        <v>43</v>
      </c>
      <c r="C79" s="2">
        <v>9</v>
      </c>
      <c r="D79" s="2" t="s">
        <v>100</v>
      </c>
      <c r="E79" s="14">
        <v>4</v>
      </c>
      <c r="F79" s="14">
        <v>6</v>
      </c>
      <c r="G79" s="1" t="s">
        <v>103</v>
      </c>
      <c r="H79" s="9">
        <v>661</v>
      </c>
      <c r="I79" s="1" t="s">
        <v>50</v>
      </c>
      <c r="J79" s="1">
        <v>4</v>
      </c>
      <c r="K79" s="1">
        <v>32</v>
      </c>
      <c r="L79" s="11" t="s">
        <v>43</v>
      </c>
      <c r="M79" s="1">
        <v>1</v>
      </c>
      <c r="N79" s="1">
        <v>0</v>
      </c>
      <c r="O79" s="1">
        <v>1</v>
      </c>
      <c r="P79" s="1">
        <v>0</v>
      </c>
      <c r="Q79" s="3">
        <v>43849</v>
      </c>
      <c r="R79" s="9">
        <v>0</v>
      </c>
      <c r="S79" s="1">
        <v>0</v>
      </c>
      <c r="T79" s="1">
        <v>0</v>
      </c>
      <c r="U79" s="1">
        <v>0</v>
      </c>
      <c r="V79" s="1">
        <v>0</v>
      </c>
      <c r="W79" t="e">
        <f t="shared" si="4"/>
        <v>#DIV/0!</v>
      </c>
      <c r="X79" s="1">
        <v>0</v>
      </c>
      <c r="Y79" s="1">
        <v>0</v>
      </c>
      <c r="Z79" s="30" t="e">
        <f t="shared" si="5"/>
        <v>#DIV/0!</v>
      </c>
      <c r="AA79" s="30" t="e">
        <f t="shared" si="6"/>
        <v>#DIV/0!</v>
      </c>
      <c r="AB79" t="e">
        <f t="shared" si="7"/>
        <v>#DIV/0!</v>
      </c>
    </row>
    <row r="80" spans="1:28" x14ac:dyDescent="0.2">
      <c r="A80" s="1" t="s">
        <v>0</v>
      </c>
      <c r="B80" s="1">
        <v>43</v>
      </c>
      <c r="C80" s="2">
        <v>9</v>
      </c>
      <c r="D80" s="2" t="s">
        <v>100</v>
      </c>
      <c r="E80" s="14">
        <v>9</v>
      </c>
      <c r="F80" s="14">
        <v>9</v>
      </c>
      <c r="G80" s="1" t="s">
        <v>102</v>
      </c>
      <c r="H80" s="9">
        <v>1575</v>
      </c>
      <c r="I80" s="1" t="s">
        <v>69</v>
      </c>
      <c r="J80" s="1">
        <v>4</v>
      </c>
      <c r="K80" s="1">
        <v>32</v>
      </c>
      <c r="L80" s="11" t="s">
        <v>15</v>
      </c>
      <c r="M80" s="1">
        <v>1</v>
      </c>
      <c r="N80" s="1">
        <v>0</v>
      </c>
      <c r="O80" s="1">
        <v>1</v>
      </c>
      <c r="P80" s="1">
        <v>0</v>
      </c>
      <c r="Q80" s="3">
        <v>43849</v>
      </c>
      <c r="R80" s="9">
        <v>2</v>
      </c>
      <c r="S80" s="1">
        <v>22</v>
      </c>
      <c r="T80" s="1">
        <v>22</v>
      </c>
      <c r="U80" s="1">
        <v>22</v>
      </c>
      <c r="V80" s="1">
        <v>224.05</v>
      </c>
      <c r="W80">
        <f t="shared" si="4"/>
        <v>10.18409090909091</v>
      </c>
      <c r="X80" s="1">
        <v>39.46</v>
      </c>
      <c r="Y80" s="1">
        <v>21.21</v>
      </c>
      <c r="Z80" s="30">
        <f t="shared" si="5"/>
        <v>1.7936363636363637</v>
      </c>
      <c r="AA80" s="30">
        <f t="shared" si="6"/>
        <v>0.96409090909090911</v>
      </c>
      <c r="AB80">
        <f t="shared" si="7"/>
        <v>0.872909053359747</v>
      </c>
    </row>
    <row r="81" spans="1:28" x14ac:dyDescent="0.2">
      <c r="A81" s="1" t="s">
        <v>0</v>
      </c>
      <c r="B81" s="1">
        <v>43</v>
      </c>
      <c r="C81" s="2">
        <v>9</v>
      </c>
      <c r="D81" s="2" t="s">
        <v>100</v>
      </c>
      <c r="E81" s="14">
        <v>4</v>
      </c>
      <c r="F81" s="14">
        <v>6</v>
      </c>
      <c r="G81" s="1" t="s">
        <v>103</v>
      </c>
      <c r="H81" s="9">
        <v>669</v>
      </c>
      <c r="I81" s="1" t="s">
        <v>50</v>
      </c>
      <c r="J81" s="1">
        <v>4</v>
      </c>
      <c r="K81" s="1">
        <v>32</v>
      </c>
      <c r="L81" s="11" t="s">
        <v>29</v>
      </c>
      <c r="M81" s="1">
        <v>1</v>
      </c>
      <c r="N81" s="1">
        <v>0</v>
      </c>
      <c r="O81" s="1">
        <v>1</v>
      </c>
      <c r="P81" s="1">
        <v>0</v>
      </c>
      <c r="Q81" s="3">
        <v>43852</v>
      </c>
      <c r="R81" s="9">
        <v>4</v>
      </c>
      <c r="S81" s="1">
        <v>22</v>
      </c>
      <c r="T81" s="1">
        <v>22</v>
      </c>
      <c r="U81" s="1">
        <v>22</v>
      </c>
      <c r="V81" s="1">
        <v>222.72</v>
      </c>
      <c r="W81">
        <f t="shared" si="4"/>
        <v>10.123636363636363</v>
      </c>
      <c r="X81" s="1">
        <v>37</v>
      </c>
      <c r="Y81" s="1">
        <v>30.08</v>
      </c>
      <c r="Z81" s="30">
        <f t="shared" si="5"/>
        <v>1.6818181818181819</v>
      </c>
      <c r="AA81" s="30">
        <f t="shared" si="6"/>
        <v>1.3672727272727272</v>
      </c>
      <c r="AB81">
        <f t="shared" si="7"/>
        <v>1.6462203567016969</v>
      </c>
    </row>
    <row r="82" spans="1:28" x14ac:dyDescent="0.2">
      <c r="A82" s="1" t="s">
        <v>0</v>
      </c>
      <c r="B82" s="1">
        <v>43</v>
      </c>
      <c r="C82" s="2">
        <v>9</v>
      </c>
      <c r="D82" s="2" t="s">
        <v>100</v>
      </c>
      <c r="E82" s="14">
        <v>8</v>
      </c>
      <c r="F82" s="14">
        <v>12</v>
      </c>
      <c r="G82" s="1" t="s">
        <v>102</v>
      </c>
      <c r="H82" s="9">
        <v>1496</v>
      </c>
      <c r="I82" s="1" t="s">
        <v>68</v>
      </c>
      <c r="J82" s="1">
        <v>1</v>
      </c>
      <c r="K82" s="1">
        <v>33</v>
      </c>
      <c r="L82" s="11" t="s">
        <v>23</v>
      </c>
      <c r="M82" s="1">
        <v>1</v>
      </c>
      <c r="N82" s="1">
        <v>0</v>
      </c>
      <c r="O82" s="1">
        <v>1</v>
      </c>
      <c r="P82" s="1">
        <v>0</v>
      </c>
      <c r="Q82" s="3">
        <v>43848</v>
      </c>
      <c r="R82" s="9">
        <v>1</v>
      </c>
      <c r="S82" s="1">
        <v>22</v>
      </c>
      <c r="T82" s="1">
        <v>22</v>
      </c>
      <c r="U82" s="1">
        <v>22</v>
      </c>
      <c r="V82" s="1">
        <v>214.46</v>
      </c>
      <c r="W82">
        <f t="shared" si="4"/>
        <v>9.7481818181818181</v>
      </c>
      <c r="X82" s="1">
        <v>38.590000000000003</v>
      </c>
      <c r="Y82" s="1">
        <v>26.08</v>
      </c>
      <c r="Z82" s="30">
        <f t="shared" si="5"/>
        <v>1.7540909090909091</v>
      </c>
      <c r="AA82" s="30">
        <f t="shared" si="6"/>
        <v>1.1854545454545453</v>
      </c>
      <c r="AB82">
        <f t="shared" si="7"/>
        <v>1.290685801544077</v>
      </c>
    </row>
    <row r="83" spans="1:28" x14ac:dyDescent="0.2">
      <c r="A83" s="1" t="s">
        <v>0</v>
      </c>
      <c r="B83" s="1">
        <v>43</v>
      </c>
      <c r="C83" s="2">
        <v>9</v>
      </c>
      <c r="D83" s="2" t="s">
        <v>100</v>
      </c>
      <c r="E83" s="14">
        <v>8</v>
      </c>
      <c r="F83" s="14">
        <v>12</v>
      </c>
      <c r="G83" s="1" t="s">
        <v>102</v>
      </c>
      <c r="H83" s="9">
        <v>1498</v>
      </c>
      <c r="I83" s="1" t="s">
        <v>68</v>
      </c>
      <c r="J83" s="1">
        <v>1</v>
      </c>
      <c r="K83" s="1">
        <v>33</v>
      </c>
      <c r="L83" s="11" t="s">
        <v>47</v>
      </c>
      <c r="M83" s="1">
        <v>1</v>
      </c>
      <c r="N83" s="1">
        <v>0</v>
      </c>
      <c r="O83" s="1">
        <v>1</v>
      </c>
      <c r="P83" s="1">
        <v>0</v>
      </c>
      <c r="Q83" s="3">
        <v>43848</v>
      </c>
      <c r="R83" s="9">
        <v>0</v>
      </c>
      <c r="S83" s="1">
        <v>0</v>
      </c>
      <c r="T83" s="1">
        <v>0</v>
      </c>
      <c r="U83" s="1">
        <v>0</v>
      </c>
      <c r="V83" s="1">
        <v>0</v>
      </c>
      <c r="W83" t="e">
        <f t="shared" si="4"/>
        <v>#DIV/0!</v>
      </c>
      <c r="X83" s="1">
        <v>0</v>
      </c>
      <c r="Y83" s="1">
        <v>0</v>
      </c>
      <c r="Z83" s="30" t="e">
        <f t="shared" si="5"/>
        <v>#DIV/0!</v>
      </c>
      <c r="AA83" s="30" t="e">
        <f t="shared" si="6"/>
        <v>#DIV/0!</v>
      </c>
      <c r="AB83" t="e">
        <f t="shared" si="7"/>
        <v>#DIV/0!</v>
      </c>
    </row>
    <row r="84" spans="1:28" x14ac:dyDescent="0.2">
      <c r="A84" s="1" t="s">
        <v>0</v>
      </c>
      <c r="B84" s="1">
        <v>43</v>
      </c>
      <c r="C84" s="2">
        <v>9</v>
      </c>
      <c r="D84" s="2" t="s">
        <v>100</v>
      </c>
      <c r="E84" s="14">
        <v>11</v>
      </c>
      <c r="F84" s="14">
        <v>16</v>
      </c>
      <c r="G84" s="1" t="s">
        <v>104</v>
      </c>
      <c r="H84" s="9">
        <v>2074</v>
      </c>
      <c r="I84" s="1" t="s">
        <v>80</v>
      </c>
      <c r="J84" s="1">
        <v>1</v>
      </c>
      <c r="K84" s="1">
        <v>33</v>
      </c>
      <c r="L84" s="11" t="s">
        <v>18</v>
      </c>
      <c r="M84" s="1">
        <v>1</v>
      </c>
      <c r="N84" s="1">
        <v>0</v>
      </c>
      <c r="O84" s="1">
        <v>1</v>
      </c>
      <c r="P84" s="1">
        <v>0</v>
      </c>
      <c r="Q84" s="3">
        <v>43848</v>
      </c>
      <c r="R84" s="9">
        <v>0</v>
      </c>
      <c r="S84" s="1">
        <v>0</v>
      </c>
      <c r="T84" s="1">
        <v>0</v>
      </c>
      <c r="U84" s="1">
        <v>0</v>
      </c>
      <c r="V84" s="1">
        <v>0</v>
      </c>
      <c r="W84" t="e">
        <f t="shared" si="4"/>
        <v>#DIV/0!</v>
      </c>
      <c r="X84" s="1">
        <v>0</v>
      </c>
      <c r="Y84" s="1">
        <v>0</v>
      </c>
      <c r="Z84" s="30" t="e">
        <f t="shared" si="5"/>
        <v>#DIV/0!</v>
      </c>
      <c r="AA84" s="30" t="e">
        <f t="shared" si="6"/>
        <v>#DIV/0!</v>
      </c>
      <c r="AB84" t="e">
        <f t="shared" si="7"/>
        <v>#DIV/0!</v>
      </c>
    </row>
    <row r="85" spans="1:28" x14ac:dyDescent="0.2">
      <c r="A85" s="1" t="s">
        <v>0</v>
      </c>
      <c r="B85" s="1">
        <v>43</v>
      </c>
      <c r="C85" s="2">
        <v>9</v>
      </c>
      <c r="D85" s="2" t="s">
        <v>100</v>
      </c>
      <c r="E85" s="14">
        <v>8</v>
      </c>
      <c r="F85" s="14">
        <v>12</v>
      </c>
      <c r="G85" s="1" t="s">
        <v>102</v>
      </c>
      <c r="H85" s="9">
        <v>1504</v>
      </c>
      <c r="I85" s="1" t="s">
        <v>68</v>
      </c>
      <c r="J85" s="1">
        <v>2</v>
      </c>
      <c r="K85" s="1">
        <v>34</v>
      </c>
      <c r="L85" s="11" t="s">
        <v>27</v>
      </c>
      <c r="M85" s="1">
        <v>1</v>
      </c>
      <c r="N85" s="1">
        <v>0</v>
      </c>
      <c r="O85" s="1">
        <v>1</v>
      </c>
      <c r="P85" s="1">
        <v>0</v>
      </c>
      <c r="Q85" s="3">
        <v>43854</v>
      </c>
      <c r="R85" s="9">
        <v>1</v>
      </c>
      <c r="S85" s="1">
        <v>22</v>
      </c>
      <c r="T85" s="1">
        <v>21</v>
      </c>
      <c r="U85" s="1">
        <v>22</v>
      </c>
      <c r="V85" s="1">
        <v>211.44</v>
      </c>
      <c r="W85">
        <f t="shared" si="4"/>
        <v>9.7587692307692304</v>
      </c>
      <c r="X85" s="1">
        <v>39.96</v>
      </c>
      <c r="Y85" s="1">
        <v>25.55</v>
      </c>
      <c r="Z85" s="30">
        <f t="shared" si="5"/>
        <v>1.8443076923076922</v>
      </c>
      <c r="AA85" s="30">
        <f t="shared" si="6"/>
        <v>1.1792307692307693</v>
      </c>
      <c r="AB85">
        <f t="shared" si="7"/>
        <v>1.3428564980144746</v>
      </c>
    </row>
    <row r="86" spans="1:28" x14ac:dyDescent="0.2">
      <c r="A86" s="1" t="s">
        <v>0</v>
      </c>
      <c r="B86" s="1">
        <v>43</v>
      </c>
      <c r="C86" s="2">
        <v>9</v>
      </c>
      <c r="D86" s="2" t="s">
        <v>100</v>
      </c>
      <c r="E86" s="14">
        <v>11</v>
      </c>
      <c r="F86" s="14">
        <v>16</v>
      </c>
      <c r="G86" s="1" t="s">
        <v>104</v>
      </c>
      <c r="H86" s="9">
        <v>2080</v>
      </c>
      <c r="I86" s="1" t="s">
        <v>80</v>
      </c>
      <c r="J86" s="1">
        <v>2</v>
      </c>
      <c r="K86" s="1">
        <v>34</v>
      </c>
      <c r="L86" s="11" t="s">
        <v>16</v>
      </c>
      <c r="M86" s="1">
        <v>1</v>
      </c>
      <c r="N86" s="1">
        <v>0</v>
      </c>
      <c r="O86" s="1">
        <v>1</v>
      </c>
      <c r="P86" s="1">
        <v>0</v>
      </c>
      <c r="Q86" s="3">
        <v>43860</v>
      </c>
      <c r="R86" s="9">
        <v>2</v>
      </c>
      <c r="S86" s="1">
        <v>22</v>
      </c>
      <c r="T86" s="1">
        <v>22</v>
      </c>
      <c r="U86" s="1">
        <v>22</v>
      </c>
      <c r="V86" s="1">
        <v>215.68</v>
      </c>
      <c r="W86">
        <f t="shared" si="4"/>
        <v>9.8036363636363646</v>
      </c>
      <c r="X86" s="1">
        <v>39.200000000000003</v>
      </c>
      <c r="Y86" s="1">
        <v>28.43</v>
      </c>
      <c r="Z86" s="30">
        <f t="shared" si="5"/>
        <v>1.781818181818182</v>
      </c>
      <c r="AA86" s="30">
        <f t="shared" si="6"/>
        <v>1.2922727272727272</v>
      </c>
      <c r="AB86">
        <f t="shared" si="7"/>
        <v>1.5580104498839211</v>
      </c>
    </row>
    <row r="87" spans="1:28" x14ac:dyDescent="0.2">
      <c r="A87" s="1" t="s">
        <v>0</v>
      </c>
      <c r="B87" s="1">
        <v>43</v>
      </c>
      <c r="C87" s="2">
        <v>9</v>
      </c>
      <c r="D87" s="2" t="s">
        <v>100</v>
      </c>
      <c r="E87" s="14">
        <v>11</v>
      </c>
      <c r="F87" s="14">
        <v>16</v>
      </c>
      <c r="G87" s="1" t="s">
        <v>104</v>
      </c>
      <c r="H87" s="9">
        <v>2089</v>
      </c>
      <c r="I87" s="1" t="s">
        <v>80</v>
      </c>
      <c r="J87" s="1">
        <v>3</v>
      </c>
      <c r="K87" s="1">
        <v>35</v>
      </c>
      <c r="L87" s="11" t="s">
        <v>38</v>
      </c>
      <c r="M87" s="1">
        <v>1</v>
      </c>
      <c r="N87" s="1">
        <v>0</v>
      </c>
      <c r="O87" s="1">
        <v>1</v>
      </c>
      <c r="P87" s="1">
        <v>0</v>
      </c>
      <c r="Q87" s="3">
        <v>43848</v>
      </c>
      <c r="R87" s="9">
        <v>4</v>
      </c>
      <c r="S87" s="1">
        <v>22</v>
      </c>
      <c r="T87" s="1">
        <v>22</v>
      </c>
      <c r="U87" s="1">
        <v>22</v>
      </c>
      <c r="V87" s="1">
        <v>228.45</v>
      </c>
      <c r="W87">
        <f t="shared" si="4"/>
        <v>10.384090909090908</v>
      </c>
      <c r="X87" s="1">
        <v>44.72</v>
      </c>
      <c r="Y87" s="1">
        <v>29.15</v>
      </c>
      <c r="Z87" s="30">
        <f t="shared" si="5"/>
        <v>2.0327272727272727</v>
      </c>
      <c r="AA87" s="30">
        <f t="shared" si="6"/>
        <v>1.325</v>
      </c>
      <c r="AB87">
        <f t="shared" si="7"/>
        <v>1.8685705204693006</v>
      </c>
    </row>
    <row r="88" spans="1:28" x14ac:dyDescent="0.2">
      <c r="A88" s="1" t="s">
        <v>0</v>
      </c>
      <c r="B88" s="1">
        <v>43</v>
      </c>
      <c r="C88" s="2">
        <v>9</v>
      </c>
      <c r="D88" s="2" t="s">
        <v>100</v>
      </c>
      <c r="E88" s="14">
        <v>11</v>
      </c>
      <c r="F88" s="14">
        <v>16</v>
      </c>
      <c r="G88" s="1" t="s">
        <v>104</v>
      </c>
      <c r="H88" s="9">
        <v>2092</v>
      </c>
      <c r="I88" s="1" t="s">
        <v>80</v>
      </c>
      <c r="J88" s="1">
        <v>3</v>
      </c>
      <c r="K88" s="1">
        <v>35</v>
      </c>
      <c r="L88" s="11" t="s">
        <v>16</v>
      </c>
      <c r="M88" s="1">
        <v>1</v>
      </c>
      <c r="N88" s="1">
        <v>0</v>
      </c>
      <c r="O88" s="1">
        <v>1</v>
      </c>
      <c r="P88" s="1">
        <v>0</v>
      </c>
      <c r="Q88" s="3">
        <v>43848</v>
      </c>
      <c r="R88" s="9">
        <v>0</v>
      </c>
      <c r="S88" s="1">
        <v>0</v>
      </c>
      <c r="T88" s="1">
        <v>0</v>
      </c>
      <c r="U88" s="1">
        <v>0</v>
      </c>
      <c r="V88" s="1">
        <v>0</v>
      </c>
      <c r="W88" t="e">
        <f t="shared" si="4"/>
        <v>#DIV/0!</v>
      </c>
      <c r="X88" s="1">
        <v>0</v>
      </c>
      <c r="Y88" s="1">
        <v>0</v>
      </c>
      <c r="Z88" s="30" t="e">
        <f t="shared" si="5"/>
        <v>#DIV/0!</v>
      </c>
      <c r="AA88" s="30" t="e">
        <f t="shared" si="6"/>
        <v>#DIV/0!</v>
      </c>
      <c r="AB88" t="e">
        <f t="shared" si="7"/>
        <v>#DIV/0!</v>
      </c>
    </row>
    <row r="89" spans="1:28" x14ac:dyDescent="0.2">
      <c r="A89" s="1" t="s">
        <v>0</v>
      </c>
      <c r="B89" s="1">
        <v>43</v>
      </c>
      <c r="C89" s="2">
        <v>9</v>
      </c>
      <c r="D89" s="2" t="s">
        <v>100</v>
      </c>
      <c r="E89" s="14">
        <v>11</v>
      </c>
      <c r="F89" s="14">
        <v>16</v>
      </c>
      <c r="G89" s="1" t="s">
        <v>104</v>
      </c>
      <c r="H89" s="9">
        <v>2097</v>
      </c>
      <c r="I89" s="1" t="s">
        <v>80</v>
      </c>
      <c r="J89" s="1">
        <v>3</v>
      </c>
      <c r="K89" s="1">
        <v>35</v>
      </c>
      <c r="L89" s="11" t="s">
        <v>17</v>
      </c>
      <c r="M89" s="1">
        <v>1</v>
      </c>
      <c r="N89" s="1">
        <v>0</v>
      </c>
      <c r="O89" s="1">
        <v>1</v>
      </c>
      <c r="P89" s="1">
        <v>0</v>
      </c>
      <c r="Q89" s="3">
        <v>43848</v>
      </c>
      <c r="R89" s="9">
        <v>0</v>
      </c>
      <c r="S89" s="1">
        <v>0</v>
      </c>
      <c r="T89" s="1">
        <v>0</v>
      </c>
      <c r="U89" s="1">
        <v>0</v>
      </c>
      <c r="V89" s="1">
        <v>0</v>
      </c>
      <c r="W89" t="e">
        <f t="shared" si="4"/>
        <v>#DIV/0!</v>
      </c>
      <c r="X89" s="1">
        <v>0</v>
      </c>
      <c r="Y89" s="1">
        <v>0</v>
      </c>
      <c r="Z89" s="30" t="e">
        <f t="shared" si="5"/>
        <v>#DIV/0!</v>
      </c>
      <c r="AA89" s="30" t="e">
        <f t="shared" si="6"/>
        <v>#DIV/0!</v>
      </c>
      <c r="AB89" t="e">
        <f t="shared" si="7"/>
        <v>#DIV/0!</v>
      </c>
    </row>
    <row r="90" spans="1:28" x14ac:dyDescent="0.2">
      <c r="A90" s="1" t="s">
        <v>0</v>
      </c>
      <c r="B90" s="1">
        <v>43</v>
      </c>
      <c r="C90" s="2">
        <v>9</v>
      </c>
      <c r="D90" s="2" t="s">
        <v>100</v>
      </c>
      <c r="E90" s="14">
        <v>8</v>
      </c>
      <c r="F90" s="14">
        <v>12</v>
      </c>
      <c r="G90" s="1" t="s">
        <v>102</v>
      </c>
      <c r="H90" s="9">
        <v>1519</v>
      </c>
      <c r="I90" s="1" t="s">
        <v>68</v>
      </c>
      <c r="J90" s="1">
        <v>3</v>
      </c>
      <c r="K90" s="1">
        <v>35</v>
      </c>
      <c r="L90" s="11" t="s">
        <v>22</v>
      </c>
      <c r="M90" s="1">
        <v>1</v>
      </c>
      <c r="N90" s="1">
        <v>0</v>
      </c>
      <c r="O90" s="1">
        <v>1</v>
      </c>
      <c r="P90" s="1">
        <v>0</v>
      </c>
      <c r="Q90" s="3">
        <v>43852</v>
      </c>
      <c r="R90" s="9">
        <v>3</v>
      </c>
      <c r="S90" s="1">
        <v>22</v>
      </c>
      <c r="T90" s="1">
        <v>22</v>
      </c>
      <c r="U90" s="1">
        <v>23</v>
      </c>
      <c r="V90" s="1">
        <v>214.35</v>
      </c>
      <c r="W90">
        <f t="shared" si="4"/>
        <v>9.5977611940298502</v>
      </c>
      <c r="X90" s="1">
        <v>39.85</v>
      </c>
      <c r="Y90" s="1">
        <v>19.920000000000002</v>
      </c>
      <c r="Z90" s="30">
        <f t="shared" si="5"/>
        <v>1.7843283582089553</v>
      </c>
      <c r="AA90" s="30">
        <f t="shared" si="6"/>
        <v>0.89194029850746281</v>
      </c>
      <c r="AB90">
        <f t="shared" si="7"/>
        <v>0.74326720725859441</v>
      </c>
    </row>
    <row r="91" spans="1:28" x14ac:dyDescent="0.2">
      <c r="A91" s="1" t="s">
        <v>0</v>
      </c>
      <c r="B91" s="1">
        <v>43</v>
      </c>
      <c r="C91" s="2">
        <v>9</v>
      </c>
      <c r="D91" s="2" t="s">
        <v>100</v>
      </c>
      <c r="E91" s="14">
        <v>8</v>
      </c>
      <c r="F91" s="14">
        <v>12</v>
      </c>
      <c r="G91" s="1" t="s">
        <v>102</v>
      </c>
      <c r="H91" s="9">
        <v>1526</v>
      </c>
      <c r="I91" s="1" t="s">
        <v>68</v>
      </c>
      <c r="J91" s="1">
        <v>4</v>
      </c>
      <c r="K91" s="1">
        <v>36</v>
      </c>
      <c r="L91" s="11" t="s">
        <v>21</v>
      </c>
      <c r="M91" s="1">
        <v>1</v>
      </c>
      <c r="N91" s="1">
        <v>0</v>
      </c>
      <c r="O91" s="1">
        <v>1</v>
      </c>
      <c r="P91" s="1">
        <v>0</v>
      </c>
      <c r="Q91" s="3">
        <v>43854</v>
      </c>
      <c r="R91" s="9">
        <v>1</v>
      </c>
      <c r="S91" s="1">
        <v>22</v>
      </c>
      <c r="T91" s="1">
        <v>22</v>
      </c>
      <c r="U91" s="1">
        <v>22</v>
      </c>
      <c r="V91" s="1">
        <v>219.76</v>
      </c>
      <c r="W91">
        <f t="shared" si="4"/>
        <v>9.9890909090909084</v>
      </c>
      <c r="X91" s="1">
        <v>39.119999999999997</v>
      </c>
      <c r="Y91" s="1">
        <v>23.6</v>
      </c>
      <c r="Z91" s="30">
        <f t="shared" si="5"/>
        <v>1.7781818181818181</v>
      </c>
      <c r="AA91" s="30">
        <f t="shared" si="6"/>
        <v>1.0727272727272728</v>
      </c>
      <c r="AB91">
        <f t="shared" si="7"/>
        <v>1.0714044155821543</v>
      </c>
    </row>
    <row r="92" spans="1:28" x14ac:dyDescent="0.2">
      <c r="A92" s="1" t="s">
        <v>0</v>
      </c>
      <c r="B92" s="1">
        <v>43</v>
      </c>
      <c r="C92" s="2">
        <v>9</v>
      </c>
      <c r="D92" s="2" t="s">
        <v>100</v>
      </c>
      <c r="E92" s="14">
        <v>2</v>
      </c>
      <c r="F92" s="14">
        <v>3</v>
      </c>
      <c r="G92" s="1" t="s">
        <v>105</v>
      </c>
      <c r="H92" s="9">
        <v>290</v>
      </c>
      <c r="I92" s="1" t="s">
        <v>40</v>
      </c>
      <c r="J92" s="1">
        <v>1</v>
      </c>
      <c r="K92" s="1">
        <v>37</v>
      </c>
      <c r="L92" s="11" t="s">
        <v>21</v>
      </c>
      <c r="M92" s="1">
        <v>1</v>
      </c>
      <c r="N92" s="1">
        <v>0</v>
      </c>
      <c r="O92" s="1">
        <v>1</v>
      </c>
      <c r="P92" s="1">
        <v>0</v>
      </c>
      <c r="Q92" s="3">
        <v>43848</v>
      </c>
      <c r="R92" s="9">
        <v>3</v>
      </c>
      <c r="S92" s="1">
        <v>23</v>
      </c>
      <c r="T92" s="1">
        <v>22</v>
      </c>
      <c r="U92" s="1">
        <v>22</v>
      </c>
      <c r="V92" s="1">
        <v>219.73</v>
      </c>
      <c r="W92">
        <f t="shared" si="4"/>
        <v>9.8386567164179102</v>
      </c>
      <c r="X92" s="1">
        <v>33.11</v>
      </c>
      <c r="Y92" s="1">
        <v>25.06</v>
      </c>
      <c r="Z92" s="30">
        <f t="shared" si="5"/>
        <v>1.4825373134328359</v>
      </c>
      <c r="AA92" s="30">
        <f t="shared" si="6"/>
        <v>1.1220895522388059</v>
      </c>
      <c r="AB92">
        <f t="shared" si="7"/>
        <v>0.97737064823306896</v>
      </c>
    </row>
    <row r="93" spans="1:28" x14ac:dyDescent="0.2">
      <c r="A93" s="1" t="s">
        <v>0</v>
      </c>
      <c r="B93" s="1">
        <v>43</v>
      </c>
      <c r="C93" s="2">
        <v>9</v>
      </c>
      <c r="D93" s="2" t="s">
        <v>100</v>
      </c>
      <c r="E93" s="14">
        <v>5</v>
      </c>
      <c r="F93" s="14">
        <v>8</v>
      </c>
      <c r="G93" s="1" t="s">
        <v>103</v>
      </c>
      <c r="H93" s="9">
        <v>918</v>
      </c>
      <c r="I93" s="1" t="s">
        <v>56</v>
      </c>
      <c r="J93" s="1">
        <v>1</v>
      </c>
      <c r="K93" s="1">
        <v>37</v>
      </c>
      <c r="L93" s="11" t="s">
        <v>33</v>
      </c>
      <c r="M93" s="1">
        <v>1</v>
      </c>
      <c r="N93" s="1">
        <v>0</v>
      </c>
      <c r="O93" s="1">
        <v>1</v>
      </c>
      <c r="P93" s="1">
        <v>0</v>
      </c>
      <c r="Q93" s="3">
        <v>43852</v>
      </c>
      <c r="R93" s="9">
        <v>0</v>
      </c>
      <c r="S93" s="1">
        <v>0</v>
      </c>
      <c r="T93" s="1">
        <v>0</v>
      </c>
      <c r="U93" s="1">
        <v>0</v>
      </c>
      <c r="V93" s="1">
        <v>0</v>
      </c>
      <c r="W93" t="e">
        <f t="shared" si="4"/>
        <v>#DIV/0!</v>
      </c>
      <c r="X93" s="1">
        <v>0</v>
      </c>
      <c r="Y93" s="1">
        <v>0</v>
      </c>
      <c r="Z93" s="30" t="e">
        <f t="shared" si="5"/>
        <v>#DIV/0!</v>
      </c>
      <c r="AA93" s="30" t="e">
        <f t="shared" si="6"/>
        <v>#DIV/0!</v>
      </c>
      <c r="AB93" t="e">
        <f t="shared" si="7"/>
        <v>#DIV/0!</v>
      </c>
    </row>
    <row r="94" spans="1:28" x14ac:dyDescent="0.2">
      <c r="A94" s="1" t="s">
        <v>0</v>
      </c>
      <c r="B94" s="1">
        <v>43</v>
      </c>
      <c r="C94" s="2">
        <v>9</v>
      </c>
      <c r="D94" s="2" t="s">
        <v>100</v>
      </c>
      <c r="E94" s="14">
        <v>5</v>
      </c>
      <c r="F94" s="14">
        <v>8</v>
      </c>
      <c r="G94" s="1" t="s">
        <v>103</v>
      </c>
      <c r="H94" s="9">
        <v>921</v>
      </c>
      <c r="I94" s="1" t="s">
        <v>56</v>
      </c>
      <c r="J94" s="1">
        <v>1</v>
      </c>
      <c r="K94" s="1">
        <v>37</v>
      </c>
      <c r="L94" s="11" t="s">
        <v>17</v>
      </c>
      <c r="M94" s="1">
        <v>1</v>
      </c>
      <c r="N94" s="1">
        <v>0</v>
      </c>
      <c r="O94" s="1">
        <v>1</v>
      </c>
      <c r="P94" s="1">
        <v>0</v>
      </c>
      <c r="Q94" s="3">
        <v>43852</v>
      </c>
      <c r="R94" s="9">
        <v>0</v>
      </c>
      <c r="S94" s="1">
        <v>0</v>
      </c>
      <c r="T94" s="1">
        <v>0</v>
      </c>
      <c r="U94" s="1">
        <v>0</v>
      </c>
      <c r="V94" s="1">
        <v>0</v>
      </c>
      <c r="W94" t="e">
        <f t="shared" si="4"/>
        <v>#DIV/0!</v>
      </c>
      <c r="X94" s="1">
        <v>0</v>
      </c>
      <c r="Y94" s="1">
        <v>0</v>
      </c>
      <c r="Z94" s="30" t="e">
        <f t="shared" si="5"/>
        <v>#DIV/0!</v>
      </c>
      <c r="AA94" s="30" t="e">
        <f t="shared" si="6"/>
        <v>#DIV/0!</v>
      </c>
      <c r="AB94" t="e">
        <f t="shared" si="7"/>
        <v>#DIV/0!</v>
      </c>
    </row>
    <row r="95" spans="1:28" x14ac:dyDescent="0.2">
      <c r="A95" s="1" t="s">
        <v>0</v>
      </c>
      <c r="B95" s="1">
        <v>43</v>
      </c>
      <c r="C95" s="2">
        <v>9</v>
      </c>
      <c r="D95" s="2" t="s">
        <v>100</v>
      </c>
      <c r="E95" s="14">
        <v>2</v>
      </c>
      <c r="F95" s="14">
        <v>3</v>
      </c>
      <c r="G95" s="1" t="s">
        <v>105</v>
      </c>
      <c r="H95" s="9">
        <v>307</v>
      </c>
      <c r="I95" s="1" t="s">
        <v>40</v>
      </c>
      <c r="J95" s="1">
        <v>2</v>
      </c>
      <c r="K95" s="1">
        <v>38</v>
      </c>
      <c r="L95" s="11" t="s">
        <v>22</v>
      </c>
      <c r="M95" s="1">
        <v>1</v>
      </c>
      <c r="N95" s="1">
        <v>0</v>
      </c>
      <c r="O95" s="1">
        <v>1</v>
      </c>
      <c r="P95" s="1">
        <v>0</v>
      </c>
      <c r="Q95" s="3">
        <v>43849</v>
      </c>
      <c r="R95" s="9">
        <v>3</v>
      </c>
      <c r="S95" s="1">
        <v>22</v>
      </c>
      <c r="T95" s="1">
        <v>22</v>
      </c>
      <c r="U95" s="1">
        <v>23</v>
      </c>
      <c r="V95" s="1">
        <v>219</v>
      </c>
      <c r="W95">
        <f t="shared" si="4"/>
        <v>9.8059701492537314</v>
      </c>
      <c r="X95" s="1">
        <v>43.86</v>
      </c>
      <c r="Y95" s="1">
        <v>23.43</v>
      </c>
      <c r="Z95" s="30">
        <f t="shared" si="5"/>
        <v>1.9638805970149253</v>
      </c>
      <c r="AA95" s="30">
        <f t="shared" si="6"/>
        <v>1.0491044776119403</v>
      </c>
      <c r="AB95">
        <f t="shared" si="7"/>
        <v>1.1317517713576304</v>
      </c>
    </row>
    <row r="96" spans="1:28" x14ac:dyDescent="0.2">
      <c r="A96" s="1" t="s">
        <v>0</v>
      </c>
      <c r="B96" s="1">
        <v>43</v>
      </c>
      <c r="C96" s="2">
        <v>9</v>
      </c>
      <c r="D96" s="2" t="s">
        <v>100</v>
      </c>
      <c r="E96" s="14">
        <v>5</v>
      </c>
      <c r="F96" s="14">
        <v>8</v>
      </c>
      <c r="G96" s="1" t="s">
        <v>103</v>
      </c>
      <c r="H96" s="9">
        <v>928</v>
      </c>
      <c r="I96" s="1" t="s">
        <v>56</v>
      </c>
      <c r="J96" s="1">
        <v>2</v>
      </c>
      <c r="K96" s="1">
        <v>38</v>
      </c>
      <c r="L96" s="11" t="s">
        <v>16</v>
      </c>
      <c r="M96" s="1">
        <v>1</v>
      </c>
      <c r="N96" s="1">
        <v>0</v>
      </c>
      <c r="O96" s="1">
        <v>1</v>
      </c>
      <c r="P96" s="1">
        <v>0</v>
      </c>
      <c r="Q96" s="3">
        <v>43860</v>
      </c>
      <c r="R96" s="9">
        <v>2</v>
      </c>
      <c r="S96" s="1">
        <v>23</v>
      </c>
      <c r="T96" s="1">
        <v>22</v>
      </c>
      <c r="U96" s="1">
        <v>22</v>
      </c>
      <c r="V96" s="1">
        <v>214.2</v>
      </c>
      <c r="W96">
        <f t="shared" si="4"/>
        <v>9.5910447761194035</v>
      </c>
      <c r="X96" s="1">
        <v>44.41</v>
      </c>
      <c r="Y96" s="1">
        <v>19.420000000000002</v>
      </c>
      <c r="Z96" s="30">
        <f t="shared" si="5"/>
        <v>1.9885074626865671</v>
      </c>
      <c r="AA96" s="30">
        <f t="shared" si="6"/>
        <v>0.86955223880597032</v>
      </c>
      <c r="AB96">
        <f t="shared" si="7"/>
        <v>0.78725821773953564</v>
      </c>
    </row>
    <row r="97" spans="1:28" x14ac:dyDescent="0.2">
      <c r="A97" s="1" t="s">
        <v>0</v>
      </c>
      <c r="B97" s="1">
        <v>43</v>
      </c>
      <c r="C97" s="2">
        <v>9</v>
      </c>
      <c r="D97" s="2" t="s">
        <v>100</v>
      </c>
      <c r="E97" s="14">
        <v>2</v>
      </c>
      <c r="F97" s="14">
        <v>3</v>
      </c>
      <c r="G97" s="1" t="s">
        <v>105</v>
      </c>
      <c r="H97" s="9">
        <v>319</v>
      </c>
      <c r="I97" s="1" t="s">
        <v>40</v>
      </c>
      <c r="J97" s="1">
        <v>3</v>
      </c>
      <c r="K97" s="1">
        <v>39</v>
      </c>
      <c r="L97" s="11" t="s">
        <v>22</v>
      </c>
      <c r="M97" s="1">
        <v>1</v>
      </c>
      <c r="N97" s="1">
        <v>0</v>
      </c>
      <c r="O97" s="1">
        <v>1</v>
      </c>
      <c r="P97" s="1">
        <v>0</v>
      </c>
      <c r="Q97" s="3">
        <v>43844</v>
      </c>
      <c r="R97" s="9">
        <v>1</v>
      </c>
      <c r="S97" s="1">
        <v>22</v>
      </c>
      <c r="T97" s="1">
        <v>22</v>
      </c>
      <c r="U97" s="1">
        <v>22</v>
      </c>
      <c r="V97" s="1">
        <v>206.61</v>
      </c>
      <c r="W97">
        <f t="shared" si="4"/>
        <v>9.3913636363636375</v>
      </c>
      <c r="X97" s="1">
        <v>38.01</v>
      </c>
      <c r="Y97" s="1">
        <v>26.02</v>
      </c>
      <c r="Z97" s="30">
        <f t="shared" si="5"/>
        <v>1.7277272727272726</v>
      </c>
      <c r="AA97" s="30">
        <f t="shared" si="6"/>
        <v>1.1827272727272726</v>
      </c>
      <c r="AB97">
        <f t="shared" si="7"/>
        <v>1.2654442998804316</v>
      </c>
    </row>
    <row r="98" spans="1:28" x14ac:dyDescent="0.2">
      <c r="A98" s="1" t="s">
        <v>0</v>
      </c>
      <c r="B98" s="1">
        <v>43</v>
      </c>
      <c r="C98" s="2">
        <v>9</v>
      </c>
      <c r="D98" s="2" t="s">
        <v>100</v>
      </c>
      <c r="E98" s="14">
        <v>2</v>
      </c>
      <c r="F98" s="14">
        <v>3</v>
      </c>
      <c r="G98" s="1" t="s">
        <v>105</v>
      </c>
      <c r="H98" s="9">
        <v>320</v>
      </c>
      <c r="I98" s="1" t="s">
        <v>40</v>
      </c>
      <c r="J98" s="1">
        <v>3</v>
      </c>
      <c r="K98" s="1">
        <v>39</v>
      </c>
      <c r="L98" s="11" t="s">
        <v>23</v>
      </c>
      <c r="M98" s="1">
        <v>1</v>
      </c>
      <c r="N98" s="1">
        <v>0</v>
      </c>
      <c r="O98" s="1">
        <v>1</v>
      </c>
      <c r="P98" s="1">
        <v>0</v>
      </c>
      <c r="Q98" s="3">
        <v>43848</v>
      </c>
      <c r="R98" s="9">
        <v>3</v>
      </c>
      <c r="S98" s="1">
        <v>22</v>
      </c>
      <c r="T98" s="1">
        <v>22</v>
      </c>
      <c r="U98" s="1">
        <v>22</v>
      </c>
      <c r="V98" s="1">
        <v>221.98</v>
      </c>
      <c r="W98">
        <f t="shared" si="4"/>
        <v>10.09</v>
      </c>
      <c r="X98" s="1">
        <v>45.8</v>
      </c>
      <c r="Y98" s="1">
        <v>23.43</v>
      </c>
      <c r="Z98" s="30">
        <f t="shared" si="5"/>
        <v>2.0818181818181816</v>
      </c>
      <c r="AA98" s="30">
        <f t="shared" si="6"/>
        <v>1.0649999999999999</v>
      </c>
      <c r="AB98">
        <f t="shared" si="7"/>
        <v>1.2363477278812043</v>
      </c>
    </row>
    <row r="99" spans="1:28" x14ac:dyDescent="0.2">
      <c r="A99" s="1" t="s">
        <v>0</v>
      </c>
      <c r="B99" s="1">
        <v>43</v>
      </c>
      <c r="C99" s="2">
        <v>9</v>
      </c>
      <c r="D99" s="2" t="s">
        <v>100</v>
      </c>
      <c r="E99" s="14">
        <v>5</v>
      </c>
      <c r="F99" s="14">
        <v>8</v>
      </c>
      <c r="G99" s="1" t="s">
        <v>103</v>
      </c>
      <c r="H99" s="9">
        <v>938</v>
      </c>
      <c r="I99" s="1" t="s">
        <v>56</v>
      </c>
      <c r="J99" s="1">
        <v>3</v>
      </c>
      <c r="K99" s="1">
        <v>39</v>
      </c>
      <c r="L99" s="11" t="s">
        <v>19</v>
      </c>
      <c r="M99" s="1">
        <v>1</v>
      </c>
      <c r="N99" s="1">
        <v>0</v>
      </c>
      <c r="O99" s="1">
        <v>1</v>
      </c>
      <c r="P99" s="1">
        <v>0</v>
      </c>
      <c r="Q99" s="3">
        <v>43862</v>
      </c>
      <c r="R99" s="9">
        <v>2</v>
      </c>
      <c r="S99" s="1">
        <v>23</v>
      </c>
      <c r="T99" s="1">
        <v>22</v>
      </c>
      <c r="U99" s="1">
        <v>23</v>
      </c>
      <c r="V99" s="1">
        <v>222.64</v>
      </c>
      <c r="W99">
        <f t="shared" si="4"/>
        <v>9.8223529411764687</v>
      </c>
      <c r="X99" s="1">
        <v>35.01</v>
      </c>
      <c r="Y99" s="1">
        <v>26.02</v>
      </c>
      <c r="Z99" s="30">
        <f t="shared" si="5"/>
        <v>1.5445588235294117</v>
      </c>
      <c r="AA99" s="30">
        <f t="shared" si="6"/>
        <v>1.1479411764705882</v>
      </c>
      <c r="AB99">
        <f t="shared" si="7"/>
        <v>1.0657181042524535</v>
      </c>
    </row>
    <row r="100" spans="1:28" x14ac:dyDescent="0.2">
      <c r="A100" s="1" t="s">
        <v>0</v>
      </c>
      <c r="B100" s="1">
        <v>43</v>
      </c>
      <c r="C100" s="2">
        <v>9</v>
      </c>
      <c r="D100" s="2" t="s">
        <v>100</v>
      </c>
      <c r="E100" s="14">
        <v>2</v>
      </c>
      <c r="F100" s="14">
        <v>3</v>
      </c>
      <c r="G100" s="1" t="s">
        <v>105</v>
      </c>
      <c r="H100" s="9">
        <v>331</v>
      </c>
      <c r="I100" s="1" t="s">
        <v>40</v>
      </c>
      <c r="J100" s="1">
        <v>4</v>
      </c>
      <c r="K100" s="1">
        <v>40</v>
      </c>
      <c r="L100" s="11" t="s">
        <v>22</v>
      </c>
      <c r="M100" s="1">
        <v>1</v>
      </c>
      <c r="N100" s="1">
        <v>0</v>
      </c>
      <c r="O100" s="1">
        <v>1</v>
      </c>
      <c r="P100" s="1">
        <v>0</v>
      </c>
      <c r="Q100" s="3">
        <v>43849</v>
      </c>
      <c r="R100" s="9">
        <v>4</v>
      </c>
      <c r="S100" s="1">
        <v>22</v>
      </c>
      <c r="T100" s="1">
        <v>22</v>
      </c>
      <c r="U100" s="1">
        <v>22</v>
      </c>
      <c r="V100" s="1">
        <v>210.79</v>
      </c>
      <c r="W100">
        <f t="shared" si="4"/>
        <v>9.5813636363636352</v>
      </c>
      <c r="X100" s="1">
        <v>35.36</v>
      </c>
      <c r="Y100" s="1">
        <v>29.07</v>
      </c>
      <c r="Z100" s="30">
        <f t="shared" si="5"/>
        <v>1.6072727272727272</v>
      </c>
      <c r="AA100" s="30">
        <f t="shared" si="6"/>
        <v>1.3213636363636363</v>
      </c>
      <c r="AB100">
        <f t="shared" si="7"/>
        <v>1.4693758568592461</v>
      </c>
    </row>
    <row r="101" spans="1:28" x14ac:dyDescent="0.2">
      <c r="A101" s="1" t="s">
        <v>0</v>
      </c>
      <c r="B101" s="1">
        <v>43</v>
      </c>
      <c r="C101" s="2">
        <v>9</v>
      </c>
      <c r="D101" s="2" t="s">
        <v>100</v>
      </c>
      <c r="E101" s="14">
        <v>5</v>
      </c>
      <c r="F101" s="14">
        <v>8</v>
      </c>
      <c r="G101" s="1" t="s">
        <v>103</v>
      </c>
      <c r="H101" s="9">
        <v>952</v>
      </c>
      <c r="I101" s="1" t="s">
        <v>56</v>
      </c>
      <c r="J101" s="1">
        <v>4</v>
      </c>
      <c r="K101" s="1">
        <v>40</v>
      </c>
      <c r="L101" s="11" t="s">
        <v>16</v>
      </c>
      <c r="M101" s="1">
        <v>1</v>
      </c>
      <c r="N101" s="1">
        <v>0</v>
      </c>
      <c r="O101" s="1">
        <v>1</v>
      </c>
      <c r="P101" s="1">
        <v>0</v>
      </c>
      <c r="Q101" s="3">
        <v>43862</v>
      </c>
      <c r="R101" s="9">
        <v>4</v>
      </c>
      <c r="S101" s="1">
        <v>22</v>
      </c>
      <c r="T101" s="1">
        <v>23</v>
      </c>
      <c r="U101" s="1">
        <v>22</v>
      </c>
      <c r="V101" s="1">
        <v>204.52</v>
      </c>
      <c r="W101">
        <f t="shared" si="4"/>
        <v>9.1576119402985086</v>
      </c>
      <c r="X101" s="1">
        <v>37.479999999999997</v>
      </c>
      <c r="Y101" s="1">
        <v>26.17</v>
      </c>
      <c r="Z101" s="30">
        <f t="shared" si="5"/>
        <v>1.6782089552238806</v>
      </c>
      <c r="AA101" s="30">
        <f t="shared" si="6"/>
        <v>1.1717910447761195</v>
      </c>
      <c r="AB101">
        <f t="shared" si="7"/>
        <v>1.20654911619607</v>
      </c>
    </row>
    <row r="102" spans="1:28" x14ac:dyDescent="0.2">
      <c r="A102" s="1" t="s">
        <v>0</v>
      </c>
      <c r="B102" s="1">
        <v>43</v>
      </c>
      <c r="C102" s="2">
        <v>9</v>
      </c>
      <c r="D102" s="2" t="s">
        <v>100</v>
      </c>
      <c r="E102" s="14">
        <v>12</v>
      </c>
      <c r="F102" s="14">
        <v>15</v>
      </c>
      <c r="G102" s="1" t="s">
        <v>104</v>
      </c>
      <c r="H102" s="9">
        <v>2214</v>
      </c>
      <c r="I102" s="1" t="s">
        <v>83</v>
      </c>
      <c r="J102" s="1">
        <v>1</v>
      </c>
      <c r="K102" s="1">
        <v>41</v>
      </c>
      <c r="L102" s="11" t="s">
        <v>25</v>
      </c>
      <c r="M102" s="1">
        <v>1</v>
      </c>
      <c r="N102" s="1">
        <v>0</v>
      </c>
      <c r="O102" s="1">
        <v>1</v>
      </c>
      <c r="P102" s="1">
        <v>0</v>
      </c>
      <c r="Q102" s="3">
        <v>43848</v>
      </c>
      <c r="R102" s="9">
        <v>0</v>
      </c>
      <c r="S102" s="1">
        <v>0</v>
      </c>
      <c r="T102" s="1">
        <v>0</v>
      </c>
      <c r="U102" s="1">
        <v>0</v>
      </c>
      <c r="V102" s="1">
        <v>0</v>
      </c>
      <c r="W102" t="e">
        <f t="shared" si="4"/>
        <v>#DIV/0!</v>
      </c>
      <c r="X102" s="1">
        <v>0</v>
      </c>
      <c r="Y102" s="1">
        <v>0</v>
      </c>
      <c r="Z102" s="30" t="e">
        <f t="shared" si="5"/>
        <v>#DIV/0!</v>
      </c>
      <c r="AA102" s="30" t="e">
        <f t="shared" si="6"/>
        <v>#DIV/0!</v>
      </c>
      <c r="AB102" t="e">
        <f t="shared" si="7"/>
        <v>#DIV/0!</v>
      </c>
    </row>
    <row r="103" spans="1:28" x14ac:dyDescent="0.2">
      <c r="A103" s="1" t="s">
        <v>0</v>
      </c>
      <c r="B103" s="1">
        <v>43</v>
      </c>
      <c r="C103" s="2">
        <v>9</v>
      </c>
      <c r="D103" s="2" t="s">
        <v>100</v>
      </c>
      <c r="E103" s="14">
        <v>12</v>
      </c>
      <c r="F103" s="14">
        <v>15</v>
      </c>
      <c r="G103" s="1" t="s">
        <v>104</v>
      </c>
      <c r="H103" s="9">
        <v>2217</v>
      </c>
      <c r="I103" s="1" t="s">
        <v>83</v>
      </c>
      <c r="J103" s="1">
        <v>1</v>
      </c>
      <c r="K103" s="1">
        <v>41</v>
      </c>
      <c r="L103" s="11" t="s">
        <v>29</v>
      </c>
      <c r="M103" s="1">
        <v>1</v>
      </c>
      <c r="N103" s="1">
        <v>0</v>
      </c>
      <c r="O103" s="1">
        <v>1</v>
      </c>
      <c r="P103" s="1">
        <v>0</v>
      </c>
      <c r="Q103" s="3">
        <v>43848</v>
      </c>
      <c r="R103" s="9">
        <v>0</v>
      </c>
      <c r="S103" s="1">
        <v>0</v>
      </c>
      <c r="T103" s="1">
        <v>0</v>
      </c>
      <c r="U103" s="1">
        <v>0</v>
      </c>
      <c r="V103" s="1">
        <v>0</v>
      </c>
      <c r="W103" t="e">
        <f t="shared" si="4"/>
        <v>#DIV/0!</v>
      </c>
      <c r="X103" s="1">
        <v>0</v>
      </c>
      <c r="Y103" s="1">
        <v>0</v>
      </c>
      <c r="Z103" s="30" t="e">
        <f t="shared" si="5"/>
        <v>#DIV/0!</v>
      </c>
      <c r="AA103" s="30" t="e">
        <f t="shared" si="6"/>
        <v>#DIV/0!</v>
      </c>
      <c r="AB103" t="e">
        <f t="shared" si="7"/>
        <v>#DIV/0!</v>
      </c>
    </row>
    <row r="104" spans="1:28" x14ac:dyDescent="0.2">
      <c r="A104" s="1" t="s">
        <v>0</v>
      </c>
      <c r="B104" s="1">
        <v>43</v>
      </c>
      <c r="C104" s="2">
        <v>9</v>
      </c>
      <c r="D104" s="2" t="s">
        <v>100</v>
      </c>
      <c r="E104" s="14">
        <v>3</v>
      </c>
      <c r="F104" s="14">
        <v>4</v>
      </c>
      <c r="G104" s="1" t="s">
        <v>105</v>
      </c>
      <c r="H104" s="9">
        <v>534</v>
      </c>
      <c r="I104" s="1" t="s">
        <v>48</v>
      </c>
      <c r="J104" s="1">
        <v>1</v>
      </c>
      <c r="K104" s="1">
        <v>41</v>
      </c>
      <c r="L104" s="11" t="s">
        <v>33</v>
      </c>
      <c r="M104" s="1">
        <v>1</v>
      </c>
      <c r="N104" s="1">
        <v>0</v>
      </c>
      <c r="O104" s="1">
        <v>1</v>
      </c>
      <c r="P104" s="1">
        <v>0</v>
      </c>
      <c r="Q104" s="3">
        <v>43848</v>
      </c>
      <c r="R104" s="9">
        <v>2</v>
      </c>
      <c r="S104" s="1">
        <v>22</v>
      </c>
      <c r="T104" s="1">
        <v>22</v>
      </c>
      <c r="U104" s="1">
        <v>22</v>
      </c>
      <c r="V104" s="1">
        <v>232.2</v>
      </c>
      <c r="W104">
        <f t="shared" si="4"/>
        <v>10.554545454545455</v>
      </c>
      <c r="X104" s="1">
        <v>36.07</v>
      </c>
      <c r="Y104" s="1">
        <v>22.63</v>
      </c>
      <c r="Z104" s="30">
        <f t="shared" si="5"/>
        <v>1.6395454545454546</v>
      </c>
      <c r="AA104" s="30">
        <f t="shared" si="6"/>
        <v>1.0286363636363636</v>
      </c>
      <c r="AB104">
        <f t="shared" si="7"/>
        <v>0.90833454260342739</v>
      </c>
    </row>
    <row r="105" spans="1:28" x14ac:dyDescent="0.2">
      <c r="A105" s="1" t="s">
        <v>0</v>
      </c>
      <c r="B105" s="1">
        <v>43</v>
      </c>
      <c r="C105" s="2">
        <v>9</v>
      </c>
      <c r="D105" s="2" t="s">
        <v>100</v>
      </c>
      <c r="E105" s="14">
        <v>3</v>
      </c>
      <c r="F105" s="14">
        <v>4</v>
      </c>
      <c r="G105" s="1" t="s">
        <v>105</v>
      </c>
      <c r="H105" s="9">
        <v>545</v>
      </c>
      <c r="I105" s="1" t="s">
        <v>48</v>
      </c>
      <c r="J105" s="1">
        <v>2</v>
      </c>
      <c r="K105" s="1">
        <v>42</v>
      </c>
      <c r="L105" s="11" t="s">
        <v>32</v>
      </c>
      <c r="M105" s="1">
        <v>1</v>
      </c>
      <c r="N105" s="1">
        <v>0</v>
      </c>
      <c r="O105" s="1">
        <v>1</v>
      </c>
      <c r="P105" s="1">
        <v>0</v>
      </c>
      <c r="Q105" s="3">
        <v>43849</v>
      </c>
      <c r="R105" s="9">
        <v>2</v>
      </c>
      <c r="S105" s="1">
        <v>22</v>
      </c>
      <c r="T105" s="1">
        <v>23</v>
      </c>
      <c r="U105" s="1">
        <v>22</v>
      </c>
      <c r="V105" s="1">
        <v>222.51</v>
      </c>
      <c r="W105">
        <f t="shared" si="4"/>
        <v>9.9631343283582083</v>
      </c>
      <c r="X105" s="1">
        <v>40.799999999999997</v>
      </c>
      <c r="Y105" s="1">
        <v>24.21</v>
      </c>
      <c r="Z105" s="30">
        <f t="shared" si="5"/>
        <v>1.826865671641791</v>
      </c>
      <c r="AA105" s="30">
        <f t="shared" si="6"/>
        <v>1.0840298507462687</v>
      </c>
      <c r="AB105">
        <f t="shared" si="7"/>
        <v>1.1240554103972036</v>
      </c>
    </row>
    <row r="106" spans="1:28" x14ac:dyDescent="0.2">
      <c r="A106" s="1" t="s">
        <v>0</v>
      </c>
      <c r="B106" s="1">
        <v>43</v>
      </c>
      <c r="C106" s="2">
        <v>9</v>
      </c>
      <c r="D106" s="2" t="s">
        <v>100</v>
      </c>
      <c r="E106" s="14">
        <v>12</v>
      </c>
      <c r="F106" s="14">
        <v>15</v>
      </c>
      <c r="G106" s="1" t="s">
        <v>104</v>
      </c>
      <c r="H106" s="9">
        <v>2240</v>
      </c>
      <c r="I106" s="1" t="s">
        <v>83</v>
      </c>
      <c r="J106" s="1">
        <v>3</v>
      </c>
      <c r="K106" s="1">
        <v>43</v>
      </c>
      <c r="L106" s="11" t="s">
        <v>23</v>
      </c>
      <c r="M106" s="1">
        <v>1</v>
      </c>
      <c r="N106" s="1">
        <v>0</v>
      </c>
      <c r="O106" s="1">
        <v>1</v>
      </c>
      <c r="P106" s="1">
        <v>0</v>
      </c>
      <c r="Q106" s="3">
        <v>43848</v>
      </c>
      <c r="R106" s="9">
        <v>0</v>
      </c>
      <c r="S106" s="1">
        <v>0</v>
      </c>
      <c r="T106" s="1">
        <v>0</v>
      </c>
      <c r="U106" s="1">
        <v>0</v>
      </c>
      <c r="V106" s="1">
        <v>0</v>
      </c>
      <c r="W106" t="e">
        <f t="shared" si="4"/>
        <v>#DIV/0!</v>
      </c>
      <c r="X106" s="1">
        <v>0</v>
      </c>
      <c r="Y106" s="1">
        <v>0</v>
      </c>
      <c r="Z106" s="30" t="e">
        <f t="shared" si="5"/>
        <v>#DIV/0!</v>
      </c>
      <c r="AA106" s="30" t="e">
        <f t="shared" si="6"/>
        <v>#DIV/0!</v>
      </c>
      <c r="AB106" t="e">
        <f t="shared" si="7"/>
        <v>#DIV/0!</v>
      </c>
    </row>
    <row r="107" spans="1:28" x14ac:dyDescent="0.2">
      <c r="A107" s="1" t="s">
        <v>0</v>
      </c>
      <c r="B107" s="1">
        <v>43</v>
      </c>
      <c r="C107" s="2">
        <v>9</v>
      </c>
      <c r="D107" s="2" t="s">
        <v>100</v>
      </c>
      <c r="E107" s="14">
        <v>3</v>
      </c>
      <c r="F107" s="14">
        <v>4</v>
      </c>
      <c r="G107" s="1" t="s">
        <v>105</v>
      </c>
      <c r="H107" s="9">
        <v>553</v>
      </c>
      <c r="I107" s="1" t="s">
        <v>48</v>
      </c>
      <c r="J107" s="1">
        <v>3</v>
      </c>
      <c r="K107" s="1">
        <v>43</v>
      </c>
      <c r="L107" s="11" t="s">
        <v>38</v>
      </c>
      <c r="M107" s="1">
        <v>1</v>
      </c>
      <c r="N107" s="1">
        <v>0</v>
      </c>
      <c r="O107" s="1">
        <v>1</v>
      </c>
      <c r="P107" s="1">
        <v>0</v>
      </c>
      <c r="Q107" s="3">
        <v>43848</v>
      </c>
      <c r="R107" s="9">
        <v>4</v>
      </c>
      <c r="S107" s="1">
        <v>22</v>
      </c>
      <c r="T107" s="1">
        <v>22</v>
      </c>
      <c r="U107" s="1">
        <v>22</v>
      </c>
      <c r="V107" s="1">
        <v>214.4</v>
      </c>
      <c r="W107">
        <f t="shared" si="4"/>
        <v>9.745454545454546</v>
      </c>
      <c r="X107" s="1">
        <v>44.6</v>
      </c>
      <c r="Y107" s="1">
        <v>24.17</v>
      </c>
      <c r="Z107" s="30">
        <f t="shared" si="5"/>
        <v>2.0272727272727273</v>
      </c>
      <c r="AA107" s="30">
        <f t="shared" si="6"/>
        <v>1.0986363636363636</v>
      </c>
      <c r="AB107">
        <f t="shared" si="7"/>
        <v>1.2812053378110464</v>
      </c>
    </row>
    <row r="108" spans="1:28" x14ac:dyDescent="0.2">
      <c r="A108" s="1" t="s">
        <v>0</v>
      </c>
      <c r="B108" s="1">
        <v>43</v>
      </c>
      <c r="C108" s="2">
        <v>9</v>
      </c>
      <c r="D108" s="2" t="s">
        <v>100</v>
      </c>
      <c r="E108" s="14">
        <v>3</v>
      </c>
      <c r="F108" s="14">
        <v>4</v>
      </c>
      <c r="G108" s="1" t="s">
        <v>105</v>
      </c>
      <c r="H108" s="9">
        <v>561</v>
      </c>
      <c r="I108" s="1" t="s">
        <v>48</v>
      </c>
      <c r="J108" s="1">
        <v>3</v>
      </c>
      <c r="K108" s="1">
        <v>43</v>
      </c>
      <c r="L108" s="11" t="s">
        <v>17</v>
      </c>
      <c r="M108" s="1">
        <v>1</v>
      </c>
      <c r="N108" s="1">
        <v>0</v>
      </c>
      <c r="O108" s="1">
        <v>1</v>
      </c>
      <c r="P108" s="1">
        <v>0</v>
      </c>
      <c r="Q108" s="3">
        <v>43848</v>
      </c>
      <c r="R108" s="9">
        <v>0</v>
      </c>
      <c r="S108" s="1">
        <v>0</v>
      </c>
      <c r="T108" s="1">
        <v>0</v>
      </c>
      <c r="U108" s="1">
        <v>0</v>
      </c>
      <c r="V108" s="1">
        <v>0</v>
      </c>
      <c r="W108" t="e">
        <f t="shared" si="4"/>
        <v>#DIV/0!</v>
      </c>
      <c r="X108" s="1">
        <v>0</v>
      </c>
      <c r="Y108" s="1">
        <v>0</v>
      </c>
      <c r="Z108" s="30" t="e">
        <f t="shared" si="5"/>
        <v>#DIV/0!</v>
      </c>
      <c r="AA108" s="30" t="e">
        <f t="shared" si="6"/>
        <v>#DIV/0!</v>
      </c>
      <c r="AB108" t="e">
        <f t="shared" si="7"/>
        <v>#DIV/0!</v>
      </c>
    </row>
    <row r="109" spans="1:28" x14ac:dyDescent="0.2">
      <c r="A109" s="1" t="s">
        <v>0</v>
      </c>
      <c r="B109" s="1">
        <v>43</v>
      </c>
      <c r="C109" s="2">
        <v>9</v>
      </c>
      <c r="D109" s="2" t="s">
        <v>100</v>
      </c>
      <c r="E109" s="14">
        <v>12</v>
      </c>
      <c r="F109" s="14">
        <v>15</v>
      </c>
      <c r="G109" s="1" t="s">
        <v>104</v>
      </c>
      <c r="H109" s="9">
        <v>2237</v>
      </c>
      <c r="I109" s="1" t="s">
        <v>83</v>
      </c>
      <c r="J109" s="1">
        <v>3</v>
      </c>
      <c r="K109" s="1">
        <v>43</v>
      </c>
      <c r="L109" s="11" t="s">
        <v>45</v>
      </c>
      <c r="M109" s="1">
        <v>1</v>
      </c>
      <c r="N109" s="1">
        <v>0</v>
      </c>
      <c r="O109" s="1">
        <v>1</v>
      </c>
      <c r="P109" s="1">
        <v>0</v>
      </c>
      <c r="Q109" s="3">
        <v>43856</v>
      </c>
      <c r="R109" s="9">
        <v>4</v>
      </c>
      <c r="S109" s="1">
        <v>23</v>
      </c>
      <c r="T109" s="1">
        <v>22</v>
      </c>
      <c r="U109" s="1">
        <v>22</v>
      </c>
      <c r="V109" s="1">
        <v>209.42</v>
      </c>
      <c r="W109">
        <f t="shared" si="4"/>
        <v>9.3770149253731336</v>
      </c>
      <c r="X109" s="1">
        <v>41.44</v>
      </c>
      <c r="Y109" s="1">
        <v>20.62</v>
      </c>
      <c r="Z109" s="30">
        <f t="shared" si="5"/>
        <v>1.8555223880597016</v>
      </c>
      <c r="AA109" s="30">
        <f t="shared" si="6"/>
        <v>0.9232835820895523</v>
      </c>
      <c r="AB109">
        <f t="shared" si="7"/>
        <v>0.82819965832806675</v>
      </c>
    </row>
    <row r="110" spans="1:28" x14ac:dyDescent="0.2">
      <c r="A110" s="1" t="s">
        <v>0</v>
      </c>
      <c r="B110" s="1">
        <v>43</v>
      </c>
      <c r="C110" s="2">
        <v>9</v>
      </c>
      <c r="D110" s="2" t="s">
        <v>100</v>
      </c>
      <c r="E110" s="14">
        <v>12</v>
      </c>
      <c r="F110" s="14">
        <v>15</v>
      </c>
      <c r="G110" s="1" t="s">
        <v>104</v>
      </c>
      <c r="H110" s="9">
        <v>2245</v>
      </c>
      <c r="I110" s="1" t="s">
        <v>83</v>
      </c>
      <c r="J110" s="1">
        <v>4</v>
      </c>
      <c r="K110" s="1">
        <v>44</v>
      </c>
      <c r="L110" s="11" t="s">
        <v>43</v>
      </c>
      <c r="M110" s="1">
        <v>1</v>
      </c>
      <c r="N110" s="1">
        <v>0</v>
      </c>
      <c r="O110" s="1">
        <v>1</v>
      </c>
      <c r="P110" s="1">
        <v>0</v>
      </c>
      <c r="Q110" s="3">
        <v>43849</v>
      </c>
      <c r="R110" s="9">
        <v>4</v>
      </c>
      <c r="S110" s="1">
        <v>23</v>
      </c>
      <c r="T110" s="1">
        <v>22</v>
      </c>
      <c r="U110" s="1">
        <v>22</v>
      </c>
      <c r="V110" s="1">
        <v>208.22</v>
      </c>
      <c r="W110">
        <f t="shared" si="4"/>
        <v>9.3232835820895534</v>
      </c>
      <c r="X110" s="1">
        <v>35.06</v>
      </c>
      <c r="Y110" s="1">
        <v>28.07</v>
      </c>
      <c r="Z110" s="30">
        <f t="shared" si="5"/>
        <v>1.5698507462686568</v>
      </c>
      <c r="AA110" s="30">
        <f t="shared" si="6"/>
        <v>1.2568656716417912</v>
      </c>
      <c r="AB110">
        <f t="shared" si="7"/>
        <v>1.2984783575261185</v>
      </c>
    </row>
    <row r="111" spans="1:28" x14ac:dyDescent="0.2">
      <c r="A111" s="1" t="s">
        <v>0</v>
      </c>
      <c r="B111" s="1">
        <v>43</v>
      </c>
      <c r="C111" s="2">
        <v>9</v>
      </c>
      <c r="D111" s="2" t="s">
        <v>100</v>
      </c>
      <c r="E111" s="14">
        <v>3</v>
      </c>
      <c r="F111" s="14">
        <v>4</v>
      </c>
      <c r="G111" s="1" t="s">
        <v>105</v>
      </c>
      <c r="H111" s="9">
        <v>568</v>
      </c>
      <c r="I111" s="1" t="s">
        <v>48</v>
      </c>
      <c r="J111" s="1">
        <v>4</v>
      </c>
      <c r="K111" s="1">
        <v>44</v>
      </c>
      <c r="L111" s="11" t="s">
        <v>16</v>
      </c>
      <c r="M111" s="1">
        <v>1</v>
      </c>
      <c r="N111" s="1">
        <v>0</v>
      </c>
      <c r="O111" s="1">
        <v>1</v>
      </c>
      <c r="P111" s="1">
        <v>0</v>
      </c>
      <c r="Q111" s="3">
        <v>43849</v>
      </c>
      <c r="R111" s="9">
        <v>0</v>
      </c>
      <c r="S111" s="1">
        <v>0</v>
      </c>
      <c r="T111" s="1">
        <v>0</v>
      </c>
      <c r="U111" s="1">
        <v>0</v>
      </c>
      <c r="V111" s="1">
        <v>0</v>
      </c>
      <c r="W111" t="e">
        <f t="shared" si="4"/>
        <v>#DIV/0!</v>
      </c>
      <c r="X111" s="1">
        <v>0</v>
      </c>
      <c r="Y111" s="1">
        <v>0</v>
      </c>
      <c r="Z111" s="30" t="e">
        <f t="shared" si="5"/>
        <v>#DIV/0!</v>
      </c>
      <c r="AA111" s="30" t="e">
        <f t="shared" si="6"/>
        <v>#DIV/0!</v>
      </c>
      <c r="AB111" t="e">
        <f t="shared" si="7"/>
        <v>#DIV/0!</v>
      </c>
    </row>
    <row r="112" spans="1:28" x14ac:dyDescent="0.2">
      <c r="A112" s="1" t="s">
        <v>0</v>
      </c>
      <c r="B112" s="1">
        <v>43</v>
      </c>
      <c r="C112" s="2">
        <v>9</v>
      </c>
      <c r="D112" s="2" t="s">
        <v>100</v>
      </c>
      <c r="E112" s="14">
        <v>4</v>
      </c>
      <c r="F112" s="14">
        <v>7</v>
      </c>
      <c r="G112" s="1" t="s">
        <v>103</v>
      </c>
      <c r="H112" s="9">
        <v>673</v>
      </c>
      <c r="I112" s="1" t="s">
        <v>51</v>
      </c>
      <c r="J112" s="1">
        <v>1</v>
      </c>
      <c r="K112" s="1">
        <v>45</v>
      </c>
      <c r="L112" s="11" t="s">
        <v>43</v>
      </c>
      <c r="M112" s="1">
        <v>1</v>
      </c>
      <c r="N112" s="1">
        <v>0</v>
      </c>
      <c r="O112" s="1">
        <v>1</v>
      </c>
      <c r="P112" s="1">
        <v>0</v>
      </c>
      <c r="Q112" s="3">
        <v>43848</v>
      </c>
      <c r="R112" s="9">
        <v>1</v>
      </c>
      <c r="S112" s="1">
        <v>22</v>
      </c>
      <c r="T112" s="1">
        <v>22</v>
      </c>
      <c r="U112" s="1">
        <v>22</v>
      </c>
      <c r="V112" s="1">
        <v>217.95</v>
      </c>
      <c r="W112">
        <f t="shared" si="4"/>
        <v>9.9068181818181813</v>
      </c>
      <c r="X112" s="1">
        <v>38.64</v>
      </c>
      <c r="Y112" s="1">
        <v>22.56</v>
      </c>
      <c r="Z112" s="30">
        <f t="shared" si="5"/>
        <v>1.7563636363636363</v>
      </c>
      <c r="AA112" s="30">
        <f t="shared" si="6"/>
        <v>1.0254545454545454</v>
      </c>
      <c r="AB112">
        <f t="shared" si="7"/>
        <v>0.96704322845706436</v>
      </c>
    </row>
    <row r="113" spans="1:28" x14ac:dyDescent="0.2">
      <c r="A113" s="1" t="s">
        <v>0</v>
      </c>
      <c r="B113" s="1">
        <v>43</v>
      </c>
      <c r="C113" s="2">
        <v>9</v>
      </c>
      <c r="D113" s="2" t="s">
        <v>100</v>
      </c>
      <c r="E113" s="14">
        <v>9</v>
      </c>
      <c r="F113" s="14">
        <v>10</v>
      </c>
      <c r="G113" s="1" t="s">
        <v>102</v>
      </c>
      <c r="H113" s="9">
        <v>1607</v>
      </c>
      <c r="I113" s="1" t="s">
        <v>70</v>
      </c>
      <c r="J113" s="1">
        <v>2</v>
      </c>
      <c r="K113" s="1">
        <v>46</v>
      </c>
      <c r="L113" s="11" t="s">
        <v>35</v>
      </c>
      <c r="M113" s="1">
        <v>1</v>
      </c>
      <c r="N113" s="1">
        <v>0</v>
      </c>
      <c r="O113" s="1">
        <v>1</v>
      </c>
      <c r="P113" s="1">
        <v>0</v>
      </c>
      <c r="Q113" s="3">
        <v>43849</v>
      </c>
      <c r="R113" s="9">
        <v>1</v>
      </c>
      <c r="S113" s="1">
        <v>22</v>
      </c>
      <c r="T113" s="1">
        <v>21</v>
      </c>
      <c r="U113" s="1">
        <v>22</v>
      </c>
      <c r="V113" s="1">
        <v>212.47</v>
      </c>
      <c r="W113">
        <f t="shared" si="4"/>
        <v>9.8063076923076924</v>
      </c>
      <c r="X113" s="1">
        <v>33.42</v>
      </c>
      <c r="Y113" s="1">
        <v>27.8</v>
      </c>
      <c r="Z113" s="30">
        <f t="shared" si="5"/>
        <v>1.5424615384615386</v>
      </c>
      <c r="AA113" s="30">
        <f t="shared" si="6"/>
        <v>1.283076923076923</v>
      </c>
      <c r="AB113">
        <f t="shared" si="7"/>
        <v>1.3295918793334418</v>
      </c>
    </row>
    <row r="114" spans="1:28" x14ac:dyDescent="0.2">
      <c r="A114" s="1" t="s">
        <v>0</v>
      </c>
      <c r="B114" s="1">
        <v>43</v>
      </c>
      <c r="C114" s="2">
        <v>9</v>
      </c>
      <c r="D114" s="2" t="s">
        <v>100</v>
      </c>
      <c r="E114" s="14">
        <v>4</v>
      </c>
      <c r="F114" s="14">
        <v>7</v>
      </c>
      <c r="G114" s="1" t="s">
        <v>103</v>
      </c>
      <c r="H114" s="9">
        <v>691</v>
      </c>
      <c r="I114" s="1" t="s">
        <v>51</v>
      </c>
      <c r="J114" s="1">
        <v>2</v>
      </c>
      <c r="K114" s="1">
        <v>46</v>
      </c>
      <c r="L114" s="11" t="s">
        <v>22</v>
      </c>
      <c r="M114" s="1">
        <v>1</v>
      </c>
      <c r="N114" s="1">
        <v>0</v>
      </c>
      <c r="O114" s="1">
        <v>1</v>
      </c>
      <c r="P114" s="1">
        <v>0</v>
      </c>
      <c r="Q114" s="3">
        <v>43852</v>
      </c>
      <c r="R114" s="9">
        <v>4</v>
      </c>
      <c r="S114" s="1">
        <v>22</v>
      </c>
      <c r="T114" s="1">
        <v>22</v>
      </c>
      <c r="U114" s="1">
        <v>22</v>
      </c>
      <c r="V114" s="1">
        <v>226.86</v>
      </c>
      <c r="W114">
        <f t="shared" si="4"/>
        <v>10.311818181818182</v>
      </c>
      <c r="X114" s="1">
        <v>40.61</v>
      </c>
      <c r="Y114" s="1">
        <v>18.25</v>
      </c>
      <c r="Z114" s="30">
        <f t="shared" si="5"/>
        <v>1.8459090909090909</v>
      </c>
      <c r="AA114" s="30">
        <f t="shared" si="6"/>
        <v>0.82954545454545459</v>
      </c>
      <c r="AB114">
        <f t="shared" si="7"/>
        <v>0.66510361282860064</v>
      </c>
    </row>
    <row r="115" spans="1:28" x14ac:dyDescent="0.2">
      <c r="A115" s="1" t="s">
        <v>0</v>
      </c>
      <c r="B115" s="1">
        <v>43</v>
      </c>
      <c r="C115" s="2">
        <v>9</v>
      </c>
      <c r="D115" s="2" t="s">
        <v>100</v>
      </c>
      <c r="E115" s="14">
        <v>4</v>
      </c>
      <c r="F115" s="14">
        <v>7</v>
      </c>
      <c r="G115" s="1" t="s">
        <v>103</v>
      </c>
      <c r="H115" s="9">
        <v>700</v>
      </c>
      <c r="I115" s="1" t="s">
        <v>51</v>
      </c>
      <c r="J115" s="1">
        <v>3</v>
      </c>
      <c r="K115" s="1">
        <v>47</v>
      </c>
      <c r="L115" s="11" t="s">
        <v>27</v>
      </c>
      <c r="M115" s="1">
        <v>1</v>
      </c>
      <c r="N115" s="1">
        <v>0</v>
      </c>
      <c r="O115" s="1">
        <v>1</v>
      </c>
      <c r="P115" s="1">
        <v>0</v>
      </c>
      <c r="Q115" s="3">
        <v>43844</v>
      </c>
      <c r="R115" s="9">
        <v>4</v>
      </c>
      <c r="S115" s="1">
        <v>22</v>
      </c>
      <c r="T115" s="1">
        <v>22</v>
      </c>
      <c r="U115" s="1">
        <v>22</v>
      </c>
      <c r="V115" s="1">
        <v>210.17</v>
      </c>
      <c r="W115">
        <f t="shared" si="4"/>
        <v>9.5531818181818178</v>
      </c>
      <c r="X115" s="1">
        <v>37</v>
      </c>
      <c r="Y115" s="1">
        <v>35.11</v>
      </c>
      <c r="Z115" s="30">
        <f t="shared" si="5"/>
        <v>1.6818181818181819</v>
      </c>
      <c r="AA115" s="30">
        <f t="shared" si="6"/>
        <v>1.5959090909090909</v>
      </c>
      <c r="AB115">
        <f t="shared" si="7"/>
        <v>2.2428176380853388</v>
      </c>
    </row>
    <row r="116" spans="1:28" x14ac:dyDescent="0.2">
      <c r="A116" s="1" t="s">
        <v>0</v>
      </c>
      <c r="B116" s="1">
        <v>43</v>
      </c>
      <c r="C116" s="2">
        <v>9</v>
      </c>
      <c r="D116" s="2" t="s">
        <v>100</v>
      </c>
      <c r="E116" s="14">
        <v>9</v>
      </c>
      <c r="F116" s="14">
        <v>10</v>
      </c>
      <c r="G116" s="1" t="s">
        <v>102</v>
      </c>
      <c r="H116" s="9">
        <v>1612</v>
      </c>
      <c r="I116" s="1" t="s">
        <v>70</v>
      </c>
      <c r="J116" s="1">
        <v>3</v>
      </c>
      <c r="K116" s="1">
        <v>47</v>
      </c>
      <c r="L116" s="11" t="s">
        <v>16</v>
      </c>
      <c r="M116" s="1">
        <v>1</v>
      </c>
      <c r="N116" s="1">
        <v>0</v>
      </c>
      <c r="O116" s="1">
        <v>1</v>
      </c>
      <c r="P116" s="1">
        <v>0</v>
      </c>
      <c r="Q116" s="3">
        <v>43844</v>
      </c>
      <c r="R116" s="9">
        <v>4</v>
      </c>
      <c r="S116" s="1">
        <v>22</v>
      </c>
      <c r="T116" s="1">
        <v>22</v>
      </c>
      <c r="U116" s="1">
        <v>22</v>
      </c>
      <c r="V116" s="1">
        <v>195.42</v>
      </c>
      <c r="W116">
        <f t="shared" si="4"/>
        <v>8.8827272727272728</v>
      </c>
      <c r="X116" s="1">
        <v>32.56</v>
      </c>
      <c r="Y116" s="1">
        <v>31.24</v>
      </c>
      <c r="Z116" s="30">
        <f t="shared" si="5"/>
        <v>1.4800000000000002</v>
      </c>
      <c r="AA116" s="30">
        <f t="shared" si="6"/>
        <v>1.42</v>
      </c>
      <c r="AB116">
        <f t="shared" si="7"/>
        <v>1.5625611652522866</v>
      </c>
    </row>
    <row r="117" spans="1:28" x14ac:dyDescent="0.2">
      <c r="A117" s="1" t="s">
        <v>0</v>
      </c>
      <c r="B117" s="1">
        <v>43</v>
      </c>
      <c r="C117" s="2">
        <v>9</v>
      </c>
      <c r="D117" s="2" t="s">
        <v>100</v>
      </c>
      <c r="E117" s="14">
        <v>4</v>
      </c>
      <c r="F117" s="14">
        <v>7</v>
      </c>
      <c r="G117" s="1" t="s">
        <v>103</v>
      </c>
      <c r="H117" s="9">
        <v>697</v>
      </c>
      <c r="I117" s="1" t="s">
        <v>51</v>
      </c>
      <c r="J117" s="1">
        <v>3</v>
      </c>
      <c r="K117" s="1">
        <v>47</v>
      </c>
      <c r="L117" s="11" t="s">
        <v>43</v>
      </c>
      <c r="M117" s="1">
        <v>1</v>
      </c>
      <c r="N117" s="1">
        <v>0</v>
      </c>
      <c r="O117" s="1">
        <v>1</v>
      </c>
      <c r="P117" s="1">
        <v>0</v>
      </c>
      <c r="Q117" s="3">
        <v>43848</v>
      </c>
      <c r="R117" s="9">
        <v>4</v>
      </c>
      <c r="S117" s="1">
        <v>22</v>
      </c>
      <c r="T117" s="1">
        <v>21</v>
      </c>
      <c r="U117" s="1">
        <v>22</v>
      </c>
      <c r="V117" s="1">
        <v>240.02</v>
      </c>
      <c r="W117">
        <f t="shared" si="4"/>
        <v>11.077846153846155</v>
      </c>
      <c r="X117" s="1">
        <v>46.96</v>
      </c>
      <c r="Y117" s="1">
        <v>24.17</v>
      </c>
      <c r="Z117" s="30">
        <f t="shared" si="5"/>
        <v>2.1673846153846155</v>
      </c>
      <c r="AA117" s="30">
        <f t="shared" si="6"/>
        <v>1.1155384615384616</v>
      </c>
      <c r="AB117">
        <f t="shared" si="7"/>
        <v>1.4122243829581129</v>
      </c>
    </row>
    <row r="118" spans="1:28" x14ac:dyDescent="0.2">
      <c r="A118" s="1" t="s">
        <v>0</v>
      </c>
      <c r="B118" s="1">
        <v>43</v>
      </c>
      <c r="C118" s="2">
        <v>9</v>
      </c>
      <c r="D118" s="2" t="s">
        <v>100</v>
      </c>
      <c r="E118" s="14">
        <v>9</v>
      </c>
      <c r="F118" s="14">
        <v>10</v>
      </c>
      <c r="G118" s="1" t="s">
        <v>102</v>
      </c>
      <c r="H118" s="9">
        <v>1609</v>
      </c>
      <c r="I118" s="1" t="s">
        <v>70</v>
      </c>
      <c r="J118" s="1">
        <v>3</v>
      </c>
      <c r="K118" s="1">
        <v>47</v>
      </c>
      <c r="L118" s="11" t="s">
        <v>38</v>
      </c>
      <c r="M118" s="1">
        <v>1</v>
      </c>
      <c r="N118" s="1">
        <v>0</v>
      </c>
      <c r="O118" s="1">
        <v>1</v>
      </c>
      <c r="P118" s="1">
        <v>0</v>
      </c>
      <c r="Q118" s="3">
        <v>43848</v>
      </c>
      <c r="R118" s="9">
        <v>0</v>
      </c>
      <c r="S118" s="1">
        <v>0</v>
      </c>
      <c r="T118" s="1">
        <v>0</v>
      </c>
      <c r="U118" s="1">
        <v>0</v>
      </c>
      <c r="V118" s="1">
        <v>0</v>
      </c>
      <c r="W118" t="e">
        <f t="shared" si="4"/>
        <v>#DIV/0!</v>
      </c>
      <c r="X118" s="1">
        <v>0</v>
      </c>
      <c r="Y118" s="1">
        <v>0</v>
      </c>
      <c r="Z118" s="30" t="e">
        <f t="shared" si="5"/>
        <v>#DIV/0!</v>
      </c>
      <c r="AA118" s="30" t="e">
        <f t="shared" si="6"/>
        <v>#DIV/0!</v>
      </c>
      <c r="AB118" t="e">
        <f t="shared" si="7"/>
        <v>#DIV/0!</v>
      </c>
    </row>
    <row r="119" spans="1:28" x14ac:dyDescent="0.2">
      <c r="A119" s="1" t="s">
        <v>0</v>
      </c>
      <c r="B119" s="1">
        <v>43</v>
      </c>
      <c r="C119" s="2">
        <v>9</v>
      </c>
      <c r="D119" s="2" t="s">
        <v>100</v>
      </c>
      <c r="E119" s="14">
        <v>9</v>
      </c>
      <c r="F119" s="14">
        <v>10</v>
      </c>
      <c r="G119" s="1" t="s">
        <v>102</v>
      </c>
      <c r="H119" s="9">
        <v>1615</v>
      </c>
      <c r="I119" s="1" t="s">
        <v>70</v>
      </c>
      <c r="J119" s="1">
        <v>3</v>
      </c>
      <c r="K119" s="1">
        <v>47</v>
      </c>
      <c r="L119" s="11" t="s">
        <v>34</v>
      </c>
      <c r="M119" s="1">
        <v>1</v>
      </c>
      <c r="N119" s="1">
        <v>0</v>
      </c>
      <c r="O119" s="1">
        <v>1</v>
      </c>
      <c r="P119" s="1">
        <v>0</v>
      </c>
      <c r="Q119" s="3">
        <v>43848</v>
      </c>
      <c r="R119" s="9">
        <v>0</v>
      </c>
      <c r="S119" s="1">
        <v>0</v>
      </c>
      <c r="T119" s="1">
        <v>0</v>
      </c>
      <c r="U119" s="1">
        <v>0</v>
      </c>
      <c r="V119" s="1">
        <v>0</v>
      </c>
      <c r="W119" t="e">
        <f t="shared" si="4"/>
        <v>#DIV/0!</v>
      </c>
      <c r="X119" s="1">
        <v>0</v>
      </c>
      <c r="Y119" s="1">
        <v>0</v>
      </c>
      <c r="Z119" s="30" t="e">
        <f t="shared" si="5"/>
        <v>#DIV/0!</v>
      </c>
      <c r="AA119" s="30" t="e">
        <f t="shared" si="6"/>
        <v>#DIV/0!</v>
      </c>
      <c r="AB119" t="e">
        <f t="shared" si="7"/>
        <v>#DIV/0!</v>
      </c>
    </row>
    <row r="120" spans="1:28" x14ac:dyDescent="0.2">
      <c r="A120" s="1" t="s">
        <v>0</v>
      </c>
      <c r="B120" s="1">
        <v>43</v>
      </c>
      <c r="C120" s="2">
        <v>9</v>
      </c>
      <c r="D120" s="2" t="s">
        <v>100</v>
      </c>
      <c r="E120" s="14">
        <v>9</v>
      </c>
      <c r="F120" s="14">
        <v>10</v>
      </c>
      <c r="G120" s="1" t="s">
        <v>102</v>
      </c>
      <c r="H120" s="9">
        <v>1617</v>
      </c>
      <c r="I120" s="1" t="s">
        <v>70</v>
      </c>
      <c r="J120" s="1">
        <v>3</v>
      </c>
      <c r="K120" s="1">
        <v>47</v>
      </c>
      <c r="L120" s="11" t="s">
        <v>17</v>
      </c>
      <c r="M120" s="1">
        <v>1</v>
      </c>
      <c r="N120" s="1">
        <v>0</v>
      </c>
      <c r="O120" s="1">
        <v>1</v>
      </c>
      <c r="P120" s="1">
        <v>0</v>
      </c>
      <c r="Q120" s="3">
        <v>43848</v>
      </c>
      <c r="R120" s="9">
        <v>4</v>
      </c>
      <c r="S120" s="1">
        <v>22</v>
      </c>
      <c r="T120" s="1">
        <v>21</v>
      </c>
      <c r="U120" s="1">
        <v>22</v>
      </c>
      <c r="V120" s="1">
        <v>194.13</v>
      </c>
      <c r="W120">
        <f t="shared" si="4"/>
        <v>8.9598461538461525</v>
      </c>
      <c r="X120" s="1">
        <v>31.14</v>
      </c>
      <c r="Y120" s="1">
        <v>24.19</v>
      </c>
      <c r="Z120" s="30">
        <f t="shared" si="5"/>
        <v>1.4372307692307691</v>
      </c>
      <c r="AA120" s="30">
        <f t="shared" si="6"/>
        <v>1.1164615384615384</v>
      </c>
      <c r="AB120">
        <f t="shared" si="7"/>
        <v>0.93802121645334824</v>
      </c>
    </row>
    <row r="121" spans="1:28" x14ac:dyDescent="0.2">
      <c r="A121" s="1" t="s">
        <v>0</v>
      </c>
      <c r="B121" s="1">
        <v>43</v>
      </c>
      <c r="C121" s="2">
        <v>9</v>
      </c>
      <c r="D121" s="2" t="s">
        <v>100</v>
      </c>
      <c r="E121" s="14">
        <v>4</v>
      </c>
      <c r="F121" s="14">
        <v>7</v>
      </c>
      <c r="G121" s="1" t="s">
        <v>103</v>
      </c>
      <c r="H121" s="9">
        <v>717</v>
      </c>
      <c r="I121" s="1" t="s">
        <v>51</v>
      </c>
      <c r="J121" s="1">
        <v>4</v>
      </c>
      <c r="K121" s="1">
        <v>48</v>
      </c>
      <c r="L121" s="11" t="s">
        <v>29</v>
      </c>
      <c r="M121" s="1">
        <v>1</v>
      </c>
      <c r="N121" s="1">
        <v>0</v>
      </c>
      <c r="O121" s="1">
        <v>1</v>
      </c>
      <c r="P121" s="1">
        <v>0</v>
      </c>
      <c r="Q121" s="3">
        <v>43852</v>
      </c>
      <c r="R121" s="9">
        <v>4</v>
      </c>
      <c r="S121" s="1">
        <v>22</v>
      </c>
      <c r="T121" s="1">
        <v>21</v>
      </c>
      <c r="U121" s="1">
        <v>22</v>
      </c>
      <c r="V121" s="1">
        <v>215.82</v>
      </c>
      <c r="W121">
        <f t="shared" si="4"/>
        <v>9.9609230769230752</v>
      </c>
      <c r="X121" s="1">
        <v>39.36</v>
      </c>
      <c r="Y121" s="1">
        <v>30.89</v>
      </c>
      <c r="Z121" s="30">
        <f t="shared" si="5"/>
        <v>1.8166153846153845</v>
      </c>
      <c r="AA121" s="30">
        <f t="shared" si="6"/>
        <v>1.4256923076923076</v>
      </c>
      <c r="AB121">
        <f t="shared" si="7"/>
        <v>1.9333621984079072</v>
      </c>
    </row>
    <row r="122" spans="1:28" x14ac:dyDescent="0.2">
      <c r="A122" s="1" t="s">
        <v>0</v>
      </c>
      <c r="B122" s="1">
        <v>43</v>
      </c>
      <c r="C122" s="2">
        <v>9</v>
      </c>
      <c r="D122" s="2" t="s">
        <v>100</v>
      </c>
      <c r="E122" s="14">
        <v>3</v>
      </c>
      <c r="F122" s="14">
        <v>3</v>
      </c>
      <c r="G122" s="1" t="s">
        <v>105</v>
      </c>
      <c r="H122" s="9">
        <v>490</v>
      </c>
      <c r="I122" s="1" t="s">
        <v>46</v>
      </c>
      <c r="J122" s="1">
        <v>1</v>
      </c>
      <c r="K122" s="1">
        <v>49</v>
      </c>
      <c r="L122" s="11" t="s">
        <v>47</v>
      </c>
      <c r="M122" s="1">
        <v>1</v>
      </c>
      <c r="N122" s="1">
        <v>0</v>
      </c>
      <c r="O122" s="1">
        <v>1</v>
      </c>
      <c r="P122" s="1">
        <v>0</v>
      </c>
      <c r="Q122" s="3">
        <v>43848</v>
      </c>
      <c r="R122" s="9">
        <v>1</v>
      </c>
      <c r="S122" s="1">
        <v>22</v>
      </c>
      <c r="T122" s="1">
        <v>22</v>
      </c>
      <c r="U122" s="1">
        <v>22</v>
      </c>
      <c r="V122" s="1">
        <v>213.17</v>
      </c>
      <c r="W122">
        <f t="shared" si="4"/>
        <v>9.6895454545454545</v>
      </c>
      <c r="X122" s="1">
        <v>43.68</v>
      </c>
      <c r="Y122" s="1">
        <v>21.84</v>
      </c>
      <c r="Z122" s="30">
        <f t="shared" si="5"/>
        <v>1.9854545454545454</v>
      </c>
      <c r="AA122" s="30">
        <f t="shared" si="6"/>
        <v>0.99272727272727268</v>
      </c>
      <c r="AB122">
        <f t="shared" si="7"/>
        <v>1.0245153686803821</v>
      </c>
    </row>
    <row r="123" spans="1:28" x14ac:dyDescent="0.2">
      <c r="A123" s="1" t="s">
        <v>0</v>
      </c>
      <c r="B123" s="1">
        <v>43</v>
      </c>
      <c r="C123" s="2">
        <v>9</v>
      </c>
      <c r="D123" s="2" t="s">
        <v>100</v>
      </c>
      <c r="E123" s="14">
        <v>3</v>
      </c>
      <c r="F123" s="14">
        <v>3</v>
      </c>
      <c r="G123" s="1" t="s">
        <v>105</v>
      </c>
      <c r="H123" s="9">
        <v>491</v>
      </c>
      <c r="I123" s="1" t="s">
        <v>46</v>
      </c>
      <c r="J123" s="1">
        <v>1</v>
      </c>
      <c r="K123" s="1">
        <v>49</v>
      </c>
      <c r="L123" s="11" t="s">
        <v>28</v>
      </c>
      <c r="M123" s="1">
        <v>1</v>
      </c>
      <c r="N123" s="1">
        <v>0</v>
      </c>
      <c r="O123" s="1">
        <v>1</v>
      </c>
      <c r="P123" s="1">
        <v>0</v>
      </c>
      <c r="Q123" s="3">
        <v>43848</v>
      </c>
      <c r="R123" s="9">
        <v>1</v>
      </c>
      <c r="S123" s="1">
        <v>22</v>
      </c>
      <c r="T123" s="1">
        <v>22</v>
      </c>
      <c r="U123" s="1">
        <v>22</v>
      </c>
      <c r="V123" s="1">
        <v>224.61</v>
      </c>
      <c r="W123">
        <f t="shared" si="4"/>
        <v>10.209545454545456</v>
      </c>
      <c r="X123" s="1">
        <v>34.01</v>
      </c>
      <c r="Y123" s="1">
        <v>27.02</v>
      </c>
      <c r="Z123" s="30">
        <f t="shared" si="5"/>
        <v>1.5459090909090909</v>
      </c>
      <c r="AA123" s="30">
        <f t="shared" si="6"/>
        <v>1.2281818181818183</v>
      </c>
      <c r="AB123">
        <f t="shared" si="7"/>
        <v>1.2209781754318216</v>
      </c>
    </row>
    <row r="124" spans="1:28" x14ac:dyDescent="0.2">
      <c r="A124" s="1" t="s">
        <v>0</v>
      </c>
      <c r="B124" s="1">
        <v>43</v>
      </c>
      <c r="C124" s="2">
        <v>9</v>
      </c>
      <c r="D124" s="2" t="s">
        <v>100</v>
      </c>
      <c r="E124" s="14">
        <v>8</v>
      </c>
      <c r="F124" s="14">
        <v>9</v>
      </c>
      <c r="G124" s="1" t="s">
        <v>102</v>
      </c>
      <c r="H124" s="9">
        <v>1356</v>
      </c>
      <c r="I124" s="1" t="s">
        <v>65</v>
      </c>
      <c r="J124" s="1">
        <v>1</v>
      </c>
      <c r="K124" s="1">
        <v>49</v>
      </c>
      <c r="L124" s="11" t="s">
        <v>37</v>
      </c>
      <c r="M124" s="1">
        <v>1</v>
      </c>
      <c r="N124" s="1">
        <v>0</v>
      </c>
      <c r="O124" s="1">
        <v>1</v>
      </c>
      <c r="P124" s="1">
        <v>0</v>
      </c>
      <c r="Q124" s="3">
        <v>43848</v>
      </c>
      <c r="R124" s="9">
        <v>1</v>
      </c>
      <c r="S124" s="1">
        <v>22</v>
      </c>
      <c r="T124" s="1">
        <v>22</v>
      </c>
      <c r="U124" s="1">
        <v>22</v>
      </c>
      <c r="V124" s="1">
        <v>206.86</v>
      </c>
      <c r="W124">
        <f t="shared" si="4"/>
        <v>9.4027272727272742</v>
      </c>
      <c r="X124" s="1">
        <v>34.93</v>
      </c>
      <c r="Y124" s="1">
        <v>26.93</v>
      </c>
      <c r="Z124" s="30">
        <f t="shared" si="5"/>
        <v>1.5877272727272727</v>
      </c>
      <c r="AA124" s="30">
        <f t="shared" si="6"/>
        <v>1.2240909090909091</v>
      </c>
      <c r="AB124">
        <f t="shared" si="7"/>
        <v>1.2456667503467147</v>
      </c>
    </row>
    <row r="125" spans="1:28" x14ac:dyDescent="0.2">
      <c r="A125" s="1" t="s">
        <v>0</v>
      </c>
      <c r="B125" s="1">
        <v>43</v>
      </c>
      <c r="C125" s="2">
        <v>9</v>
      </c>
      <c r="D125" s="2" t="s">
        <v>100</v>
      </c>
      <c r="E125" s="14">
        <v>8</v>
      </c>
      <c r="F125" s="14">
        <v>9</v>
      </c>
      <c r="G125" s="1" t="s">
        <v>102</v>
      </c>
      <c r="H125" s="9">
        <v>1348</v>
      </c>
      <c r="I125" s="1" t="s">
        <v>65</v>
      </c>
      <c r="J125" s="1">
        <v>1</v>
      </c>
      <c r="K125" s="1">
        <v>49</v>
      </c>
      <c r="L125" s="11" t="s">
        <v>16</v>
      </c>
      <c r="M125" s="1">
        <v>1</v>
      </c>
      <c r="N125" s="1">
        <v>0</v>
      </c>
      <c r="O125" s="1">
        <v>1</v>
      </c>
      <c r="P125" s="1">
        <v>0</v>
      </c>
      <c r="Q125" s="3">
        <v>43852</v>
      </c>
      <c r="R125" s="9">
        <v>0</v>
      </c>
      <c r="S125" s="1">
        <v>0</v>
      </c>
      <c r="T125" s="1">
        <v>0</v>
      </c>
      <c r="U125" s="1">
        <v>0</v>
      </c>
      <c r="V125" s="1">
        <v>0</v>
      </c>
      <c r="W125" t="e">
        <f t="shared" si="4"/>
        <v>#DIV/0!</v>
      </c>
      <c r="X125" s="1">
        <v>0</v>
      </c>
      <c r="Y125" s="1">
        <v>0</v>
      </c>
      <c r="Z125" s="30" t="e">
        <f t="shared" si="5"/>
        <v>#DIV/0!</v>
      </c>
      <c r="AA125" s="30" t="e">
        <f t="shared" si="6"/>
        <v>#DIV/0!</v>
      </c>
      <c r="AB125" t="e">
        <f t="shared" si="7"/>
        <v>#DIV/0!</v>
      </c>
    </row>
    <row r="126" spans="1:28" x14ac:dyDescent="0.2">
      <c r="A126" s="1" t="s">
        <v>0</v>
      </c>
      <c r="B126" s="1">
        <v>43</v>
      </c>
      <c r="C126" s="2">
        <v>9</v>
      </c>
      <c r="D126" s="2" t="s">
        <v>100</v>
      </c>
      <c r="E126" s="14">
        <v>3</v>
      </c>
      <c r="F126" s="14">
        <v>3</v>
      </c>
      <c r="G126" s="1" t="s">
        <v>105</v>
      </c>
      <c r="H126" s="9">
        <v>498</v>
      </c>
      <c r="I126" s="1" t="s">
        <v>46</v>
      </c>
      <c r="J126" s="1">
        <v>2</v>
      </c>
      <c r="K126" s="1">
        <v>50</v>
      </c>
      <c r="L126" s="11" t="s">
        <v>25</v>
      </c>
      <c r="M126" s="1">
        <v>1</v>
      </c>
      <c r="N126" s="1">
        <v>0</v>
      </c>
      <c r="O126" s="1">
        <v>1</v>
      </c>
      <c r="P126" s="1">
        <v>0</v>
      </c>
      <c r="Q126" s="3">
        <v>43854</v>
      </c>
      <c r="R126" s="9">
        <v>1</v>
      </c>
      <c r="S126" s="1">
        <v>22</v>
      </c>
      <c r="T126" s="1">
        <v>22</v>
      </c>
      <c r="U126" s="1">
        <v>22</v>
      </c>
      <c r="V126" s="1">
        <v>231.81</v>
      </c>
      <c r="W126">
        <f t="shared" si="4"/>
        <v>10.536818181818182</v>
      </c>
      <c r="X126" s="1">
        <v>40.049999999999997</v>
      </c>
      <c r="Y126" s="1">
        <v>21.02</v>
      </c>
      <c r="Z126" s="30">
        <f t="shared" si="5"/>
        <v>1.8204545454545453</v>
      </c>
      <c r="AA126" s="30">
        <f t="shared" si="6"/>
        <v>0.95545454545454545</v>
      </c>
      <c r="AB126">
        <f t="shared" si="7"/>
        <v>0.8701588141075316</v>
      </c>
    </row>
    <row r="127" spans="1:28" x14ac:dyDescent="0.2">
      <c r="A127" s="1" t="s">
        <v>0</v>
      </c>
      <c r="B127" s="1">
        <v>43</v>
      </c>
      <c r="C127" s="2">
        <v>9</v>
      </c>
      <c r="D127" s="2" t="s">
        <v>100</v>
      </c>
      <c r="E127" s="14">
        <v>3</v>
      </c>
      <c r="F127" s="14">
        <v>3</v>
      </c>
      <c r="G127" s="1" t="s">
        <v>105</v>
      </c>
      <c r="H127" s="9">
        <v>512</v>
      </c>
      <c r="I127" s="1" t="s">
        <v>46</v>
      </c>
      <c r="J127" s="1">
        <v>3</v>
      </c>
      <c r="K127" s="1">
        <v>51</v>
      </c>
      <c r="L127" s="11" t="s">
        <v>23</v>
      </c>
      <c r="M127" s="1">
        <v>1</v>
      </c>
      <c r="N127" s="1">
        <v>0</v>
      </c>
      <c r="O127" s="1">
        <v>1</v>
      </c>
      <c r="P127" s="1">
        <v>0</v>
      </c>
      <c r="Q127" s="3">
        <v>43848</v>
      </c>
      <c r="R127" s="9">
        <v>3</v>
      </c>
      <c r="S127" s="1">
        <v>22</v>
      </c>
      <c r="T127" s="1">
        <v>22</v>
      </c>
      <c r="U127" s="1">
        <v>22</v>
      </c>
      <c r="V127" s="1">
        <v>220.44</v>
      </c>
      <c r="W127">
        <f t="shared" si="4"/>
        <v>10.02</v>
      </c>
      <c r="X127" s="1">
        <v>38.9</v>
      </c>
      <c r="Y127" s="1">
        <v>24.04</v>
      </c>
      <c r="Z127" s="30">
        <f t="shared" si="5"/>
        <v>1.7681818181818181</v>
      </c>
      <c r="AA127" s="30">
        <f t="shared" si="6"/>
        <v>1.0927272727272728</v>
      </c>
      <c r="AB127">
        <f t="shared" si="7"/>
        <v>1.1054754639092226</v>
      </c>
    </row>
    <row r="128" spans="1:28" x14ac:dyDescent="0.2">
      <c r="A128" s="1" t="s">
        <v>0</v>
      </c>
      <c r="B128" s="1">
        <v>43</v>
      </c>
      <c r="C128" s="2">
        <v>9</v>
      </c>
      <c r="D128" s="2" t="s">
        <v>100</v>
      </c>
      <c r="E128" s="14">
        <v>8</v>
      </c>
      <c r="F128" s="14">
        <v>9</v>
      </c>
      <c r="G128" s="1" t="s">
        <v>102</v>
      </c>
      <c r="H128" s="9">
        <v>1374</v>
      </c>
      <c r="I128" s="1" t="s">
        <v>65</v>
      </c>
      <c r="J128" s="1">
        <v>3</v>
      </c>
      <c r="K128" s="1">
        <v>51</v>
      </c>
      <c r="L128" s="11" t="s">
        <v>33</v>
      </c>
      <c r="M128" s="1">
        <v>1</v>
      </c>
      <c r="N128" s="1">
        <v>0</v>
      </c>
      <c r="O128" s="1">
        <v>1</v>
      </c>
      <c r="P128" s="1">
        <v>0</v>
      </c>
      <c r="Q128" s="3">
        <v>43848</v>
      </c>
      <c r="R128" s="9">
        <v>0</v>
      </c>
      <c r="S128" s="1">
        <v>0</v>
      </c>
      <c r="T128" s="1">
        <v>0</v>
      </c>
      <c r="U128" s="1">
        <v>0</v>
      </c>
      <c r="V128" s="1">
        <v>0</v>
      </c>
      <c r="W128" t="e">
        <f t="shared" si="4"/>
        <v>#DIV/0!</v>
      </c>
      <c r="X128" s="1">
        <v>0</v>
      </c>
      <c r="Y128" s="1">
        <v>0</v>
      </c>
      <c r="Z128" s="30" t="e">
        <f t="shared" si="5"/>
        <v>#DIV/0!</v>
      </c>
      <c r="AA128" s="30" t="e">
        <f t="shared" si="6"/>
        <v>#DIV/0!</v>
      </c>
      <c r="AB128" t="e">
        <f t="shared" si="7"/>
        <v>#DIV/0!</v>
      </c>
    </row>
    <row r="129" spans="1:28" x14ac:dyDescent="0.2">
      <c r="A129" s="1" t="s">
        <v>0</v>
      </c>
      <c r="B129" s="1">
        <v>43</v>
      </c>
      <c r="C129" s="2">
        <v>9</v>
      </c>
      <c r="D129" s="2" t="s">
        <v>100</v>
      </c>
      <c r="E129" s="14">
        <v>3</v>
      </c>
      <c r="F129" s="14">
        <v>3</v>
      </c>
      <c r="G129" s="1" t="s">
        <v>105</v>
      </c>
      <c r="H129" s="9">
        <v>524</v>
      </c>
      <c r="I129" s="1" t="s">
        <v>46</v>
      </c>
      <c r="J129" s="1">
        <v>4</v>
      </c>
      <c r="K129" s="1">
        <v>52</v>
      </c>
      <c r="L129" s="11" t="s">
        <v>23</v>
      </c>
      <c r="M129" s="1">
        <v>1</v>
      </c>
      <c r="N129" s="1">
        <v>0</v>
      </c>
      <c r="O129" s="1">
        <v>1</v>
      </c>
      <c r="P129" s="1">
        <v>0</v>
      </c>
      <c r="Q129" s="3">
        <v>43849</v>
      </c>
      <c r="R129" s="9">
        <v>0</v>
      </c>
      <c r="S129" s="1">
        <v>0</v>
      </c>
      <c r="T129" s="1">
        <v>0</v>
      </c>
      <c r="U129" s="1">
        <v>0</v>
      </c>
      <c r="V129" s="1">
        <v>0</v>
      </c>
      <c r="W129" t="e">
        <f t="shared" si="4"/>
        <v>#DIV/0!</v>
      </c>
      <c r="X129" s="1">
        <v>0</v>
      </c>
      <c r="Y129" s="1">
        <v>0</v>
      </c>
      <c r="Z129" s="30" t="e">
        <f t="shared" si="5"/>
        <v>#DIV/0!</v>
      </c>
      <c r="AA129" s="30" t="e">
        <f t="shared" si="6"/>
        <v>#DIV/0!</v>
      </c>
      <c r="AB129" t="e">
        <f t="shared" si="7"/>
        <v>#DIV/0!</v>
      </c>
    </row>
    <row r="130" spans="1:28" x14ac:dyDescent="0.2">
      <c r="A130" s="1" t="s">
        <v>0</v>
      </c>
      <c r="B130" s="1">
        <v>43</v>
      </c>
      <c r="C130" s="2">
        <v>9</v>
      </c>
      <c r="D130" s="2" t="s">
        <v>100</v>
      </c>
      <c r="E130" s="14">
        <v>8</v>
      </c>
      <c r="F130" s="14">
        <v>9</v>
      </c>
      <c r="G130" s="1" t="s">
        <v>102</v>
      </c>
      <c r="H130" s="9">
        <v>1381</v>
      </c>
      <c r="I130" s="1" t="s">
        <v>65</v>
      </c>
      <c r="J130" s="1">
        <v>4</v>
      </c>
      <c r="K130" s="1">
        <v>52</v>
      </c>
      <c r="L130" s="11" t="s">
        <v>38</v>
      </c>
      <c r="M130" s="1">
        <v>1</v>
      </c>
      <c r="N130" s="1">
        <v>0</v>
      </c>
      <c r="O130" s="1">
        <v>1</v>
      </c>
      <c r="P130" s="1">
        <v>0</v>
      </c>
      <c r="Q130" s="3">
        <v>43852</v>
      </c>
      <c r="R130" s="9">
        <v>0</v>
      </c>
      <c r="S130" s="1">
        <v>0</v>
      </c>
      <c r="T130" s="1">
        <v>0</v>
      </c>
      <c r="U130" s="1">
        <v>0</v>
      </c>
      <c r="V130" s="1">
        <v>0</v>
      </c>
      <c r="W130" t="e">
        <f t="shared" ref="W130:W193" si="8">V130/AVERAGE(S130:U130)</f>
        <v>#DIV/0!</v>
      </c>
      <c r="X130" s="1">
        <v>0</v>
      </c>
      <c r="Y130" s="1">
        <v>0</v>
      </c>
      <c r="Z130" s="30" t="e">
        <f t="shared" si="5"/>
        <v>#DIV/0!</v>
      </c>
      <c r="AA130" s="30" t="e">
        <f t="shared" si="6"/>
        <v>#DIV/0!</v>
      </c>
      <c r="AB130" t="e">
        <f t="shared" si="7"/>
        <v>#DIV/0!</v>
      </c>
    </row>
    <row r="131" spans="1:28" x14ac:dyDescent="0.2">
      <c r="A131" s="1" t="s">
        <v>0</v>
      </c>
      <c r="B131" s="1">
        <v>43</v>
      </c>
      <c r="C131" s="2">
        <v>9</v>
      </c>
      <c r="D131" s="2" t="s">
        <v>100</v>
      </c>
      <c r="E131" s="14">
        <v>8</v>
      </c>
      <c r="F131" s="14">
        <v>9</v>
      </c>
      <c r="G131" s="1" t="s">
        <v>102</v>
      </c>
      <c r="H131" s="9">
        <v>1386</v>
      </c>
      <c r="I131" s="1" t="s">
        <v>65</v>
      </c>
      <c r="J131" s="1">
        <v>4</v>
      </c>
      <c r="K131" s="1">
        <v>52</v>
      </c>
      <c r="L131" s="11" t="s">
        <v>33</v>
      </c>
      <c r="M131" s="1">
        <v>1</v>
      </c>
      <c r="N131" s="1">
        <v>0</v>
      </c>
      <c r="O131" s="1">
        <v>1</v>
      </c>
      <c r="P131" s="1">
        <v>0</v>
      </c>
      <c r="Q131" s="3">
        <v>43852</v>
      </c>
      <c r="R131" s="9">
        <v>0</v>
      </c>
      <c r="S131" s="1">
        <v>0</v>
      </c>
      <c r="T131" s="1">
        <v>0</v>
      </c>
      <c r="U131" s="1">
        <v>0</v>
      </c>
      <c r="V131" s="1">
        <v>0</v>
      </c>
      <c r="W131" t="e">
        <f t="shared" si="8"/>
        <v>#DIV/0!</v>
      </c>
      <c r="X131" s="1">
        <v>0</v>
      </c>
      <c r="Y131" s="1">
        <v>0</v>
      </c>
      <c r="Z131" s="30" t="e">
        <f t="shared" ref="Z131:Z194" si="9">X131/AVERAGE(S131:U131)</f>
        <v>#DIV/0!</v>
      </c>
      <c r="AA131" s="30" t="e">
        <f t="shared" ref="AA131:AA194" si="10">Y131/AVERAGE(S131:U131)</f>
        <v>#DIV/0!</v>
      </c>
      <c r="AB131" t="e">
        <f t="shared" ref="AB131:AB194" si="11">(PI()/6)*Z131*AA131^2</f>
        <v>#DIV/0!</v>
      </c>
    </row>
    <row r="132" spans="1:28" x14ac:dyDescent="0.2">
      <c r="A132" s="1" t="s">
        <v>0</v>
      </c>
      <c r="B132" s="1">
        <v>43</v>
      </c>
      <c r="C132" s="2">
        <v>9</v>
      </c>
      <c r="D132" s="2" t="s">
        <v>100</v>
      </c>
      <c r="E132" s="14">
        <v>11</v>
      </c>
      <c r="F132" s="14">
        <v>14</v>
      </c>
      <c r="G132" s="1" t="s">
        <v>104</v>
      </c>
      <c r="H132" s="9">
        <v>1978</v>
      </c>
      <c r="I132" s="1" t="s">
        <v>78</v>
      </c>
      <c r="J132" s="1">
        <v>1</v>
      </c>
      <c r="K132" s="1">
        <v>53</v>
      </c>
      <c r="L132" s="11" t="s">
        <v>47</v>
      </c>
      <c r="M132" s="1">
        <v>1</v>
      </c>
      <c r="N132" s="1">
        <v>0</v>
      </c>
      <c r="O132" s="1">
        <v>1</v>
      </c>
      <c r="P132" s="1">
        <v>0</v>
      </c>
      <c r="Q132" s="3">
        <v>43848</v>
      </c>
      <c r="R132" s="9">
        <v>1</v>
      </c>
      <c r="S132" s="1">
        <v>23</v>
      </c>
      <c r="T132" s="1">
        <v>22</v>
      </c>
      <c r="U132" s="1">
        <v>22</v>
      </c>
      <c r="V132" s="1">
        <v>229.4</v>
      </c>
      <c r="W132">
        <f t="shared" si="8"/>
        <v>10.271641791044777</v>
      </c>
      <c r="X132" s="1">
        <v>35.85</v>
      </c>
      <c r="Y132" s="1">
        <v>29.55</v>
      </c>
      <c r="Z132" s="30">
        <f t="shared" si="9"/>
        <v>1.6052238805970152</v>
      </c>
      <c r="AA132" s="30">
        <f t="shared" si="10"/>
        <v>1.3231343283582091</v>
      </c>
      <c r="AB132">
        <f t="shared" si="11"/>
        <v>1.4714384786233721</v>
      </c>
    </row>
    <row r="133" spans="1:28" x14ac:dyDescent="0.2">
      <c r="A133" s="1" t="s">
        <v>0</v>
      </c>
      <c r="B133" s="1">
        <v>43</v>
      </c>
      <c r="C133" s="2">
        <v>9</v>
      </c>
      <c r="D133" s="2" t="s">
        <v>100</v>
      </c>
      <c r="E133" s="14">
        <v>6</v>
      </c>
      <c r="F133" s="14">
        <v>8</v>
      </c>
      <c r="G133" s="1" t="s">
        <v>103</v>
      </c>
      <c r="H133" s="9">
        <v>1112</v>
      </c>
      <c r="I133" s="1" t="s">
        <v>60</v>
      </c>
      <c r="J133" s="1">
        <v>1</v>
      </c>
      <c r="K133" s="1">
        <v>53</v>
      </c>
      <c r="L133" s="11" t="s">
        <v>2</v>
      </c>
      <c r="M133" s="1">
        <v>1</v>
      </c>
      <c r="N133" s="1">
        <v>0</v>
      </c>
      <c r="O133" s="1">
        <v>1</v>
      </c>
      <c r="P133" s="1">
        <v>0</v>
      </c>
      <c r="Q133" s="3">
        <v>43848</v>
      </c>
      <c r="R133" s="9">
        <v>1</v>
      </c>
      <c r="S133" s="1">
        <v>23</v>
      </c>
      <c r="T133" s="1">
        <v>22</v>
      </c>
      <c r="U133" s="1">
        <v>22</v>
      </c>
      <c r="V133" s="1">
        <v>200.4</v>
      </c>
      <c r="W133">
        <f t="shared" si="8"/>
        <v>8.9731343283582099</v>
      </c>
      <c r="X133" s="1">
        <v>38.21</v>
      </c>
      <c r="Y133" s="1">
        <v>27.59</v>
      </c>
      <c r="Z133" s="30">
        <f t="shared" si="9"/>
        <v>1.7108955223880598</v>
      </c>
      <c r="AA133" s="30">
        <f t="shared" si="10"/>
        <v>1.2353731343283583</v>
      </c>
      <c r="AB133">
        <f t="shared" si="11"/>
        <v>1.3671570836513434</v>
      </c>
    </row>
    <row r="134" spans="1:28" x14ac:dyDescent="0.2">
      <c r="A134" s="1" t="s">
        <v>0</v>
      </c>
      <c r="B134" s="1">
        <v>43</v>
      </c>
      <c r="C134" s="2">
        <v>9</v>
      </c>
      <c r="D134" s="2" t="s">
        <v>100</v>
      </c>
      <c r="E134" s="14">
        <v>6</v>
      </c>
      <c r="F134" s="14">
        <v>8</v>
      </c>
      <c r="G134" s="1" t="s">
        <v>103</v>
      </c>
      <c r="H134" s="9">
        <v>1107</v>
      </c>
      <c r="I134" s="1" t="s">
        <v>60</v>
      </c>
      <c r="J134" s="1">
        <v>1</v>
      </c>
      <c r="K134" s="1">
        <v>53</v>
      </c>
      <c r="L134" s="11" t="s">
        <v>15</v>
      </c>
      <c r="M134" s="1">
        <v>1</v>
      </c>
      <c r="N134" s="1">
        <v>0</v>
      </c>
      <c r="O134" s="1">
        <v>1</v>
      </c>
      <c r="P134" s="1">
        <v>0</v>
      </c>
      <c r="Q134" s="3">
        <v>43852</v>
      </c>
      <c r="R134" s="9">
        <v>0</v>
      </c>
      <c r="S134" s="1">
        <v>0</v>
      </c>
      <c r="T134" s="1">
        <v>0</v>
      </c>
      <c r="U134" s="1">
        <v>0</v>
      </c>
      <c r="V134" s="1">
        <v>0</v>
      </c>
      <c r="W134" t="e">
        <f t="shared" si="8"/>
        <v>#DIV/0!</v>
      </c>
      <c r="X134" s="1">
        <v>0</v>
      </c>
      <c r="Y134" s="1">
        <v>0</v>
      </c>
      <c r="Z134" s="30" t="e">
        <f t="shared" si="9"/>
        <v>#DIV/0!</v>
      </c>
      <c r="AA134" s="30" t="e">
        <f t="shared" si="10"/>
        <v>#DIV/0!</v>
      </c>
      <c r="AB134" t="e">
        <f t="shared" si="11"/>
        <v>#DIV/0!</v>
      </c>
    </row>
    <row r="135" spans="1:28" x14ac:dyDescent="0.2">
      <c r="A135" s="1" t="s">
        <v>0</v>
      </c>
      <c r="B135" s="1">
        <v>43</v>
      </c>
      <c r="C135" s="2">
        <v>9</v>
      </c>
      <c r="D135" s="2" t="s">
        <v>100</v>
      </c>
      <c r="E135" s="14">
        <v>6</v>
      </c>
      <c r="F135" s="14">
        <v>8</v>
      </c>
      <c r="G135" s="1" t="s">
        <v>103</v>
      </c>
      <c r="H135" s="9">
        <v>1116</v>
      </c>
      <c r="I135" s="1" t="s">
        <v>60</v>
      </c>
      <c r="J135" s="1">
        <v>1</v>
      </c>
      <c r="K135" s="1">
        <v>53</v>
      </c>
      <c r="L135" s="11" t="s">
        <v>37</v>
      </c>
      <c r="M135" s="1">
        <v>1</v>
      </c>
      <c r="N135" s="1">
        <v>0</v>
      </c>
      <c r="O135" s="1">
        <v>1</v>
      </c>
      <c r="P135" s="1">
        <v>0</v>
      </c>
      <c r="Q135" s="3">
        <v>43856</v>
      </c>
      <c r="R135" s="9">
        <v>4</v>
      </c>
      <c r="S135" s="1">
        <v>22</v>
      </c>
      <c r="T135" s="1">
        <v>22</v>
      </c>
      <c r="U135" s="1">
        <v>22</v>
      </c>
      <c r="V135" s="1">
        <v>218.47</v>
      </c>
      <c r="W135">
        <f t="shared" si="8"/>
        <v>9.9304545454545448</v>
      </c>
      <c r="X135" s="1">
        <v>29.53</v>
      </c>
      <c r="Y135" s="1">
        <v>16.12</v>
      </c>
      <c r="Z135" s="30">
        <f t="shared" si="9"/>
        <v>1.3422727272727273</v>
      </c>
      <c r="AA135" s="30">
        <f t="shared" si="10"/>
        <v>0.73272727272727278</v>
      </c>
      <c r="AB135">
        <f t="shared" si="11"/>
        <v>0.37733240333848778</v>
      </c>
    </row>
    <row r="136" spans="1:28" x14ac:dyDescent="0.2">
      <c r="A136" s="1" t="s">
        <v>0</v>
      </c>
      <c r="B136" s="1">
        <v>43</v>
      </c>
      <c r="C136" s="2">
        <v>9</v>
      </c>
      <c r="D136" s="2" t="s">
        <v>100</v>
      </c>
      <c r="E136" s="14">
        <v>11</v>
      </c>
      <c r="F136" s="14">
        <v>14</v>
      </c>
      <c r="G136" s="1" t="s">
        <v>104</v>
      </c>
      <c r="H136" s="9">
        <v>1984</v>
      </c>
      <c r="I136" s="1" t="s">
        <v>78</v>
      </c>
      <c r="J136" s="1">
        <v>2</v>
      </c>
      <c r="K136" s="1">
        <v>54</v>
      </c>
      <c r="L136" s="11" t="s">
        <v>27</v>
      </c>
      <c r="M136" s="1">
        <v>1</v>
      </c>
      <c r="N136" s="1">
        <v>0</v>
      </c>
      <c r="O136" s="1">
        <v>1</v>
      </c>
      <c r="P136" s="1">
        <v>0</v>
      </c>
      <c r="Q136" s="3">
        <v>43849</v>
      </c>
      <c r="R136" s="9">
        <v>4</v>
      </c>
      <c r="S136" s="1">
        <v>22</v>
      </c>
      <c r="T136" s="1">
        <v>22</v>
      </c>
      <c r="U136" s="1">
        <v>21</v>
      </c>
      <c r="V136" s="1">
        <v>226.17</v>
      </c>
      <c r="W136">
        <f t="shared" si="8"/>
        <v>10.438615384615384</v>
      </c>
      <c r="X136" s="1">
        <v>39.01</v>
      </c>
      <c r="Y136" s="1">
        <v>18</v>
      </c>
      <c r="Z136" s="30">
        <f t="shared" si="9"/>
        <v>1.8004615384615383</v>
      </c>
      <c r="AA136" s="30">
        <f t="shared" si="10"/>
        <v>0.8307692307692307</v>
      </c>
      <c r="AB136">
        <f t="shared" si="11"/>
        <v>0.65064377201388113</v>
      </c>
    </row>
    <row r="137" spans="1:28" x14ac:dyDescent="0.2">
      <c r="A137" s="1" t="s">
        <v>0</v>
      </c>
      <c r="B137" s="1">
        <v>43</v>
      </c>
      <c r="C137" s="2">
        <v>9</v>
      </c>
      <c r="D137" s="2" t="s">
        <v>100</v>
      </c>
      <c r="E137" s="14">
        <v>11</v>
      </c>
      <c r="F137" s="14">
        <v>14</v>
      </c>
      <c r="G137" s="1" t="s">
        <v>104</v>
      </c>
      <c r="H137" s="9">
        <v>1989</v>
      </c>
      <c r="I137" s="1" t="s">
        <v>78</v>
      </c>
      <c r="J137" s="1">
        <v>2</v>
      </c>
      <c r="K137" s="1">
        <v>54</v>
      </c>
      <c r="L137" s="11" t="s">
        <v>29</v>
      </c>
      <c r="M137" s="1">
        <v>1</v>
      </c>
      <c r="N137" s="1">
        <v>0</v>
      </c>
      <c r="O137" s="1">
        <v>1</v>
      </c>
      <c r="P137" s="1">
        <v>0</v>
      </c>
      <c r="Q137" s="3">
        <v>43849</v>
      </c>
      <c r="R137" s="9">
        <v>4</v>
      </c>
      <c r="S137" s="1">
        <v>22</v>
      </c>
      <c r="T137" s="1">
        <v>22</v>
      </c>
      <c r="U137" s="1">
        <v>21</v>
      </c>
      <c r="V137" s="1">
        <v>216.94</v>
      </c>
      <c r="W137">
        <f t="shared" si="8"/>
        <v>10.012615384615383</v>
      </c>
      <c r="X137" s="1">
        <v>38.909999999999997</v>
      </c>
      <c r="Y137" s="1">
        <v>35.78</v>
      </c>
      <c r="Z137" s="30">
        <f t="shared" si="9"/>
        <v>1.7958461538461536</v>
      </c>
      <c r="AA137" s="30">
        <f t="shared" si="10"/>
        <v>1.6513846153846155</v>
      </c>
      <c r="AB137">
        <f t="shared" si="11"/>
        <v>2.5642727652330191</v>
      </c>
    </row>
    <row r="138" spans="1:28" x14ac:dyDescent="0.2">
      <c r="A138" s="1" t="s">
        <v>0</v>
      </c>
      <c r="B138" s="1">
        <v>43</v>
      </c>
      <c r="C138" s="2">
        <v>9</v>
      </c>
      <c r="D138" s="2" t="s">
        <v>100</v>
      </c>
      <c r="E138" s="14">
        <v>11</v>
      </c>
      <c r="F138" s="14">
        <v>14</v>
      </c>
      <c r="G138" s="1" t="s">
        <v>104</v>
      </c>
      <c r="H138" s="9">
        <v>1996</v>
      </c>
      <c r="I138" s="1" t="s">
        <v>78</v>
      </c>
      <c r="J138" s="1">
        <v>3</v>
      </c>
      <c r="K138" s="1">
        <v>55</v>
      </c>
      <c r="L138" s="11" t="s">
        <v>27</v>
      </c>
      <c r="M138" s="1">
        <v>1</v>
      </c>
      <c r="N138" s="1">
        <v>0</v>
      </c>
      <c r="O138" s="1">
        <v>1</v>
      </c>
      <c r="P138" s="1">
        <v>0</v>
      </c>
      <c r="Q138" s="3">
        <v>43848</v>
      </c>
      <c r="R138" s="9">
        <v>1</v>
      </c>
      <c r="S138" s="1">
        <v>22</v>
      </c>
      <c r="T138" s="1">
        <v>22</v>
      </c>
      <c r="U138" s="1">
        <v>22</v>
      </c>
      <c r="V138" s="1">
        <v>234.11</v>
      </c>
      <c r="W138">
        <f t="shared" si="8"/>
        <v>10.641363636363637</v>
      </c>
      <c r="X138" s="1">
        <v>42.45</v>
      </c>
      <c r="Y138" s="1">
        <v>21.84</v>
      </c>
      <c r="Z138" s="30">
        <f t="shared" si="9"/>
        <v>1.9295454545454547</v>
      </c>
      <c r="AA138" s="30">
        <f t="shared" si="10"/>
        <v>0.99272727272727268</v>
      </c>
      <c r="AB138">
        <f t="shared" si="11"/>
        <v>0.99566569140298133</v>
      </c>
    </row>
    <row r="139" spans="1:28" x14ac:dyDescent="0.2">
      <c r="A139" s="1" t="s">
        <v>0</v>
      </c>
      <c r="B139" s="1">
        <v>43</v>
      </c>
      <c r="C139" s="2">
        <v>9</v>
      </c>
      <c r="D139" s="2" t="s">
        <v>100</v>
      </c>
      <c r="E139" s="14">
        <v>11</v>
      </c>
      <c r="F139" s="14">
        <v>14</v>
      </c>
      <c r="G139" s="1" t="s">
        <v>104</v>
      </c>
      <c r="H139" s="9">
        <v>2002</v>
      </c>
      <c r="I139" s="1" t="s">
        <v>78</v>
      </c>
      <c r="J139" s="1">
        <v>3</v>
      </c>
      <c r="K139" s="1">
        <v>55</v>
      </c>
      <c r="L139" s="11" t="s">
        <v>47</v>
      </c>
      <c r="M139" s="1">
        <v>1</v>
      </c>
      <c r="N139" s="1">
        <v>0</v>
      </c>
      <c r="O139" s="1">
        <v>1</v>
      </c>
      <c r="P139" s="1">
        <v>0</v>
      </c>
      <c r="Q139" s="3">
        <v>43848</v>
      </c>
      <c r="R139" s="9">
        <v>1</v>
      </c>
      <c r="S139" s="1">
        <v>22</v>
      </c>
      <c r="T139" s="1">
        <v>22</v>
      </c>
      <c r="U139" s="1">
        <v>22</v>
      </c>
      <c r="V139" s="1">
        <v>225.87</v>
      </c>
      <c r="W139">
        <f t="shared" si="8"/>
        <v>10.266818181818183</v>
      </c>
      <c r="X139" s="1">
        <v>39.659999999999997</v>
      </c>
      <c r="Y139" s="1">
        <v>25.24</v>
      </c>
      <c r="Z139" s="30">
        <f t="shared" si="9"/>
        <v>1.8027272727272725</v>
      </c>
      <c r="AA139" s="30">
        <f t="shared" si="10"/>
        <v>1.1472727272727272</v>
      </c>
      <c r="AB139">
        <f t="shared" si="11"/>
        <v>1.242401568073453</v>
      </c>
    </row>
    <row r="140" spans="1:28" x14ac:dyDescent="0.2">
      <c r="A140" s="1" t="s">
        <v>0</v>
      </c>
      <c r="B140" s="1">
        <v>43</v>
      </c>
      <c r="C140" s="2">
        <v>9</v>
      </c>
      <c r="D140" s="2" t="s">
        <v>100</v>
      </c>
      <c r="E140" s="14">
        <v>6</v>
      </c>
      <c r="F140" s="14">
        <v>8</v>
      </c>
      <c r="G140" s="1" t="s">
        <v>103</v>
      </c>
      <c r="H140" s="9">
        <v>1140</v>
      </c>
      <c r="I140" s="1" t="s">
        <v>60</v>
      </c>
      <c r="J140" s="1">
        <v>3</v>
      </c>
      <c r="K140" s="1">
        <v>55</v>
      </c>
      <c r="L140" s="11" t="s">
        <v>37</v>
      </c>
      <c r="M140" s="1">
        <v>1</v>
      </c>
      <c r="N140" s="1">
        <v>0</v>
      </c>
      <c r="O140" s="1">
        <v>1</v>
      </c>
      <c r="P140" s="1">
        <v>0</v>
      </c>
      <c r="Q140" s="3">
        <v>43854</v>
      </c>
      <c r="R140" s="9">
        <v>3</v>
      </c>
      <c r="S140" s="1">
        <v>22</v>
      </c>
      <c r="T140" s="1">
        <v>21</v>
      </c>
      <c r="U140" s="1">
        <v>21</v>
      </c>
      <c r="V140" s="1">
        <v>227.99</v>
      </c>
      <c r="W140">
        <f t="shared" si="8"/>
        <v>10.68703125</v>
      </c>
      <c r="X140" s="1">
        <v>37.01</v>
      </c>
      <c r="Y140" s="1">
        <v>22.2</v>
      </c>
      <c r="Z140" s="30">
        <f t="shared" si="9"/>
        <v>1.73484375</v>
      </c>
      <c r="AA140" s="30">
        <f t="shared" si="10"/>
        <v>1.0406250000000001</v>
      </c>
      <c r="AB140">
        <f t="shared" si="11"/>
        <v>0.98366563323536904</v>
      </c>
    </row>
    <row r="141" spans="1:28" x14ac:dyDescent="0.2">
      <c r="A141" s="1" t="s">
        <v>0</v>
      </c>
      <c r="B141" s="1">
        <v>43</v>
      </c>
      <c r="C141" s="2">
        <v>9</v>
      </c>
      <c r="D141" s="2" t="s">
        <v>100</v>
      </c>
      <c r="E141" s="14">
        <v>6</v>
      </c>
      <c r="F141" s="14">
        <v>8</v>
      </c>
      <c r="G141" s="1" t="s">
        <v>103</v>
      </c>
      <c r="H141" s="9">
        <v>1141</v>
      </c>
      <c r="I141" s="1" t="s">
        <v>60</v>
      </c>
      <c r="J141" s="1">
        <v>4</v>
      </c>
      <c r="K141" s="1">
        <v>56</v>
      </c>
      <c r="L141" s="11" t="s">
        <v>38</v>
      </c>
      <c r="M141" s="1">
        <v>1</v>
      </c>
      <c r="N141" s="1">
        <v>0</v>
      </c>
      <c r="O141" s="1">
        <v>1</v>
      </c>
      <c r="P141" s="1">
        <v>0</v>
      </c>
      <c r="Q141" s="3">
        <v>43854</v>
      </c>
      <c r="R141" s="9">
        <v>3</v>
      </c>
      <c r="S141" s="1">
        <v>22</v>
      </c>
      <c r="T141" s="1">
        <v>22</v>
      </c>
      <c r="U141" s="1">
        <v>22</v>
      </c>
      <c r="V141" s="1">
        <v>218.02</v>
      </c>
      <c r="W141">
        <f t="shared" si="8"/>
        <v>9.91</v>
      </c>
      <c r="X141" s="1">
        <v>44.42</v>
      </c>
      <c r="Y141" s="1">
        <v>23.02</v>
      </c>
      <c r="Z141" s="30">
        <f t="shared" si="9"/>
        <v>2.019090909090909</v>
      </c>
      <c r="AA141" s="30">
        <f t="shared" si="10"/>
        <v>1.0463636363636364</v>
      </c>
      <c r="AB141">
        <f t="shared" si="11"/>
        <v>1.1574967296294691</v>
      </c>
    </row>
    <row r="142" spans="1:28" x14ac:dyDescent="0.2">
      <c r="A142" s="1" t="s">
        <v>0</v>
      </c>
      <c r="B142" s="1">
        <v>43</v>
      </c>
      <c r="C142" s="2">
        <v>9</v>
      </c>
      <c r="D142" s="2" t="s">
        <v>100</v>
      </c>
      <c r="E142" s="14">
        <v>10</v>
      </c>
      <c r="F142" s="14">
        <v>14</v>
      </c>
      <c r="G142" s="1" t="s">
        <v>104</v>
      </c>
      <c r="H142" s="9">
        <v>1785</v>
      </c>
      <c r="I142" s="1" t="s">
        <v>74</v>
      </c>
      <c r="J142" s="1">
        <v>1</v>
      </c>
      <c r="K142" s="1">
        <v>57</v>
      </c>
      <c r="L142" s="11" t="s">
        <v>29</v>
      </c>
      <c r="M142" s="1">
        <v>1</v>
      </c>
      <c r="N142" s="1">
        <v>0</v>
      </c>
      <c r="O142" s="1">
        <v>1</v>
      </c>
      <c r="P142" s="1">
        <v>0</v>
      </c>
      <c r="Q142" s="3">
        <v>43848</v>
      </c>
      <c r="R142" s="9">
        <v>1</v>
      </c>
      <c r="S142" s="1">
        <v>22</v>
      </c>
      <c r="T142" s="1">
        <v>21</v>
      </c>
      <c r="U142" s="1">
        <v>22</v>
      </c>
      <c r="V142" s="1">
        <v>215.46</v>
      </c>
      <c r="W142">
        <f t="shared" si="8"/>
        <v>9.9443076923076923</v>
      </c>
      <c r="X142" s="1">
        <v>38.28</v>
      </c>
      <c r="Y142" s="1">
        <v>21.19</v>
      </c>
      <c r="Z142" s="30">
        <f t="shared" si="9"/>
        <v>1.7667692307692306</v>
      </c>
      <c r="AA142" s="30">
        <f t="shared" si="10"/>
        <v>0.97799999999999998</v>
      </c>
      <c r="AB142">
        <f t="shared" si="11"/>
        <v>0.88482250278341645</v>
      </c>
    </row>
    <row r="143" spans="1:28" x14ac:dyDescent="0.2">
      <c r="A143" s="1" t="s">
        <v>0</v>
      </c>
      <c r="B143" s="1">
        <v>43</v>
      </c>
      <c r="C143" s="2">
        <v>9</v>
      </c>
      <c r="D143" s="2" t="s">
        <v>100</v>
      </c>
      <c r="E143" s="14">
        <v>10</v>
      </c>
      <c r="F143" s="14">
        <v>14</v>
      </c>
      <c r="G143" s="1" t="s">
        <v>104</v>
      </c>
      <c r="H143" s="9">
        <v>1796</v>
      </c>
      <c r="I143" s="1" t="s">
        <v>74</v>
      </c>
      <c r="J143" s="1">
        <v>2</v>
      </c>
      <c r="K143" s="1">
        <v>58</v>
      </c>
      <c r="L143" s="11" t="s">
        <v>23</v>
      </c>
      <c r="M143" s="1">
        <v>1</v>
      </c>
      <c r="N143" s="1">
        <v>0</v>
      </c>
      <c r="O143" s="1">
        <v>1</v>
      </c>
      <c r="P143" s="1">
        <v>0</v>
      </c>
      <c r="Q143" s="3">
        <v>43849</v>
      </c>
      <c r="R143" s="9">
        <v>1</v>
      </c>
      <c r="S143" s="1">
        <v>22</v>
      </c>
      <c r="T143" s="1">
        <v>22</v>
      </c>
      <c r="U143" s="1">
        <v>23</v>
      </c>
      <c r="V143" s="1">
        <v>228.99</v>
      </c>
      <c r="W143">
        <f t="shared" si="8"/>
        <v>10.253283582089553</v>
      </c>
      <c r="X143" s="1">
        <v>50.61</v>
      </c>
      <c r="Y143" s="1">
        <v>21.63</v>
      </c>
      <c r="Z143" s="30">
        <f t="shared" si="9"/>
        <v>2.2661194029850749</v>
      </c>
      <c r="AA143" s="30">
        <f t="shared" si="10"/>
        <v>0.96850746268656718</v>
      </c>
      <c r="AB143">
        <f t="shared" si="11"/>
        <v>1.1129799854518756</v>
      </c>
    </row>
    <row r="144" spans="1:28" x14ac:dyDescent="0.2">
      <c r="A144" s="1" t="s">
        <v>0</v>
      </c>
      <c r="B144" s="1">
        <v>43</v>
      </c>
      <c r="C144" s="2">
        <v>9</v>
      </c>
      <c r="D144" s="2" t="s">
        <v>100</v>
      </c>
      <c r="E144" s="14">
        <v>2</v>
      </c>
      <c r="F144" s="14">
        <v>4</v>
      </c>
      <c r="G144" s="1" t="s">
        <v>105</v>
      </c>
      <c r="H144" s="9">
        <v>357</v>
      </c>
      <c r="I144" s="1" t="s">
        <v>41</v>
      </c>
      <c r="J144" s="1">
        <v>2</v>
      </c>
      <c r="K144" s="1">
        <v>58</v>
      </c>
      <c r="L144" s="11" t="s">
        <v>17</v>
      </c>
      <c r="M144" s="1">
        <v>1</v>
      </c>
      <c r="N144" s="1">
        <v>0</v>
      </c>
      <c r="O144" s="1">
        <v>1</v>
      </c>
      <c r="P144" s="1">
        <v>0</v>
      </c>
      <c r="Q144" s="3">
        <v>43849</v>
      </c>
      <c r="R144" s="9">
        <v>1</v>
      </c>
      <c r="S144" s="1">
        <v>22</v>
      </c>
      <c r="T144" s="1">
        <v>22</v>
      </c>
      <c r="U144" s="1">
        <v>23</v>
      </c>
      <c r="V144" s="1">
        <v>218.61</v>
      </c>
      <c r="W144">
        <f t="shared" si="8"/>
        <v>9.7885074626865691</v>
      </c>
      <c r="X144" s="1">
        <v>37.159999999999997</v>
      </c>
      <c r="Y144" s="1">
        <v>25.5</v>
      </c>
      <c r="Z144" s="30">
        <f t="shared" si="9"/>
        <v>1.6638805970149253</v>
      </c>
      <c r="AA144" s="30">
        <f t="shared" si="10"/>
        <v>1.1417910447761195</v>
      </c>
      <c r="AB144">
        <f t="shared" si="11"/>
        <v>1.1357795492714156</v>
      </c>
    </row>
    <row r="145" spans="1:28" x14ac:dyDescent="0.2">
      <c r="A145" s="1" t="s">
        <v>0</v>
      </c>
      <c r="B145" s="1">
        <v>43</v>
      </c>
      <c r="C145" s="2">
        <v>9</v>
      </c>
      <c r="D145" s="2" t="s">
        <v>100</v>
      </c>
      <c r="E145" s="14">
        <v>10</v>
      </c>
      <c r="F145" s="14">
        <v>14</v>
      </c>
      <c r="G145" s="1" t="s">
        <v>104</v>
      </c>
      <c r="H145" s="9">
        <v>1806</v>
      </c>
      <c r="I145" s="1" t="s">
        <v>74</v>
      </c>
      <c r="J145" s="1">
        <v>3</v>
      </c>
      <c r="K145" s="1">
        <v>59</v>
      </c>
      <c r="L145" s="11" t="s">
        <v>25</v>
      </c>
      <c r="M145" s="1">
        <v>1</v>
      </c>
      <c r="N145" s="1">
        <v>0</v>
      </c>
      <c r="O145" s="1">
        <v>1</v>
      </c>
      <c r="P145" s="1">
        <v>0</v>
      </c>
      <c r="Q145" s="3">
        <v>43848</v>
      </c>
      <c r="R145" s="9">
        <v>4</v>
      </c>
      <c r="S145" s="1">
        <v>23</v>
      </c>
      <c r="T145" s="1">
        <v>22</v>
      </c>
      <c r="U145" s="1">
        <v>22</v>
      </c>
      <c r="V145" s="1">
        <v>221.57</v>
      </c>
      <c r="W145">
        <f t="shared" si="8"/>
        <v>9.9210447761194036</v>
      </c>
      <c r="X145" s="1">
        <v>46.96</v>
      </c>
      <c r="Y145" s="1">
        <v>21.95</v>
      </c>
      <c r="Z145" s="30">
        <f t="shared" si="9"/>
        <v>2.1026865671641795</v>
      </c>
      <c r="AA145" s="30">
        <f t="shared" si="10"/>
        <v>0.98283582089552246</v>
      </c>
      <c r="AB145">
        <f t="shared" si="11"/>
        <v>1.0634941756059304</v>
      </c>
    </row>
    <row r="146" spans="1:28" x14ac:dyDescent="0.2">
      <c r="A146" s="1" t="s">
        <v>0</v>
      </c>
      <c r="B146" s="1">
        <v>43</v>
      </c>
      <c r="C146" s="2">
        <v>9</v>
      </c>
      <c r="D146" s="2" t="s">
        <v>100</v>
      </c>
      <c r="E146" s="14">
        <v>10</v>
      </c>
      <c r="F146" s="14">
        <v>14</v>
      </c>
      <c r="G146" s="1" t="s">
        <v>104</v>
      </c>
      <c r="H146" s="9">
        <v>1811</v>
      </c>
      <c r="I146" s="1" t="s">
        <v>74</v>
      </c>
      <c r="J146" s="1">
        <v>3</v>
      </c>
      <c r="K146" s="1">
        <v>59</v>
      </c>
      <c r="L146" s="11" t="s">
        <v>28</v>
      </c>
      <c r="M146" s="1">
        <v>1</v>
      </c>
      <c r="N146" s="1">
        <v>0</v>
      </c>
      <c r="O146" s="1">
        <v>1</v>
      </c>
      <c r="P146" s="1">
        <v>0</v>
      </c>
      <c r="Q146" s="3">
        <v>43848</v>
      </c>
      <c r="R146" s="9">
        <v>1</v>
      </c>
      <c r="S146" s="1">
        <v>23</v>
      </c>
      <c r="T146" s="1">
        <v>22</v>
      </c>
      <c r="U146" s="1">
        <v>21</v>
      </c>
      <c r="V146" s="1">
        <v>222.42</v>
      </c>
      <c r="W146">
        <f t="shared" si="8"/>
        <v>10.11</v>
      </c>
      <c r="X146" s="1">
        <v>42.64</v>
      </c>
      <c r="Y146" s="1">
        <v>22.8</v>
      </c>
      <c r="Z146" s="30">
        <f t="shared" si="9"/>
        <v>1.9381818181818182</v>
      </c>
      <c r="AA146" s="30">
        <f t="shared" si="10"/>
        <v>1.0363636363636364</v>
      </c>
      <c r="AB146">
        <f t="shared" si="11"/>
        <v>1.089977341406773</v>
      </c>
    </row>
    <row r="147" spans="1:28" x14ac:dyDescent="0.2">
      <c r="A147" s="1" t="s">
        <v>0</v>
      </c>
      <c r="B147" s="1">
        <v>43</v>
      </c>
      <c r="C147" s="2">
        <v>9</v>
      </c>
      <c r="D147" s="2" t="s">
        <v>100</v>
      </c>
      <c r="E147" s="14">
        <v>2</v>
      </c>
      <c r="F147" s="14">
        <v>4</v>
      </c>
      <c r="G147" s="1" t="s">
        <v>105</v>
      </c>
      <c r="H147" s="9">
        <v>365</v>
      </c>
      <c r="I147" s="1" t="s">
        <v>41</v>
      </c>
      <c r="J147" s="1">
        <v>3</v>
      </c>
      <c r="K147" s="1">
        <v>59</v>
      </c>
      <c r="L147" s="11" t="s">
        <v>32</v>
      </c>
      <c r="M147" s="1">
        <v>1</v>
      </c>
      <c r="N147" s="1">
        <v>0</v>
      </c>
      <c r="O147" s="1">
        <v>1</v>
      </c>
      <c r="P147" s="1">
        <v>0</v>
      </c>
      <c r="Q147" s="3">
        <v>43848</v>
      </c>
      <c r="R147" s="9">
        <v>4</v>
      </c>
      <c r="S147" s="1">
        <v>23</v>
      </c>
      <c r="T147" s="1">
        <v>22</v>
      </c>
      <c r="U147" s="1">
        <v>22</v>
      </c>
      <c r="V147" s="1">
        <v>223.87</v>
      </c>
      <c r="W147">
        <f t="shared" si="8"/>
        <v>10.024029850746269</v>
      </c>
      <c r="X147" s="1">
        <v>46.69</v>
      </c>
      <c r="Y147" s="1">
        <v>25.46</v>
      </c>
      <c r="Z147" s="30">
        <f t="shared" si="9"/>
        <v>2.0905970149253732</v>
      </c>
      <c r="AA147" s="30">
        <f t="shared" si="10"/>
        <v>1.1400000000000001</v>
      </c>
      <c r="AB147">
        <f t="shared" si="11"/>
        <v>1.4225863948547857</v>
      </c>
    </row>
    <row r="148" spans="1:28" x14ac:dyDescent="0.2">
      <c r="A148" s="1" t="s">
        <v>0</v>
      </c>
      <c r="B148" s="1">
        <v>43</v>
      </c>
      <c r="C148" s="2">
        <v>9</v>
      </c>
      <c r="D148" s="2" t="s">
        <v>100</v>
      </c>
      <c r="E148" s="14">
        <v>2</v>
      </c>
      <c r="F148" s="14">
        <v>4</v>
      </c>
      <c r="G148" s="1" t="s">
        <v>105</v>
      </c>
      <c r="H148" s="9">
        <v>372</v>
      </c>
      <c r="I148" s="1" t="s">
        <v>41</v>
      </c>
      <c r="J148" s="1">
        <v>3</v>
      </c>
      <c r="K148" s="1">
        <v>59</v>
      </c>
      <c r="L148" s="11" t="s">
        <v>37</v>
      </c>
      <c r="M148" s="1">
        <v>1</v>
      </c>
      <c r="N148" s="1">
        <v>0</v>
      </c>
      <c r="O148" s="1">
        <v>1</v>
      </c>
      <c r="P148" s="1">
        <v>0</v>
      </c>
      <c r="Q148" s="3">
        <v>43848</v>
      </c>
      <c r="R148" s="9">
        <v>0</v>
      </c>
      <c r="S148" s="1">
        <v>0</v>
      </c>
      <c r="T148" s="1">
        <v>0</v>
      </c>
      <c r="U148" s="1">
        <v>0</v>
      </c>
      <c r="V148" s="1">
        <v>0</v>
      </c>
      <c r="W148" t="e">
        <f t="shared" si="8"/>
        <v>#DIV/0!</v>
      </c>
      <c r="X148" s="1">
        <v>0</v>
      </c>
      <c r="Y148" s="1">
        <v>0</v>
      </c>
      <c r="Z148" s="30" t="e">
        <f t="shared" si="9"/>
        <v>#DIV/0!</v>
      </c>
      <c r="AA148" s="30" t="e">
        <f t="shared" si="10"/>
        <v>#DIV/0!</v>
      </c>
      <c r="AB148" t="e">
        <f t="shared" si="11"/>
        <v>#DIV/0!</v>
      </c>
    </row>
    <row r="149" spans="1:28" x14ac:dyDescent="0.2">
      <c r="A149" s="1" t="s">
        <v>0</v>
      </c>
      <c r="B149" s="1">
        <v>43</v>
      </c>
      <c r="C149" s="2">
        <v>9</v>
      </c>
      <c r="D149" s="2" t="s">
        <v>100</v>
      </c>
      <c r="E149" s="14">
        <v>10</v>
      </c>
      <c r="F149" s="14">
        <v>14</v>
      </c>
      <c r="G149" s="1" t="s">
        <v>104</v>
      </c>
      <c r="H149" s="9">
        <v>1818</v>
      </c>
      <c r="I149" s="1" t="s">
        <v>74</v>
      </c>
      <c r="J149" s="1">
        <v>4</v>
      </c>
      <c r="K149" s="1">
        <v>60</v>
      </c>
      <c r="L149" s="11" t="s">
        <v>25</v>
      </c>
      <c r="M149" s="1">
        <v>1</v>
      </c>
      <c r="N149" s="1">
        <v>0</v>
      </c>
      <c r="O149" s="1">
        <v>1</v>
      </c>
      <c r="P149" s="1">
        <v>0</v>
      </c>
      <c r="Q149" s="3">
        <v>43849</v>
      </c>
      <c r="R149" s="9">
        <v>1</v>
      </c>
      <c r="S149" s="1">
        <v>23</v>
      </c>
      <c r="T149" s="1">
        <v>22</v>
      </c>
      <c r="U149" s="1">
        <v>22</v>
      </c>
      <c r="V149" s="1">
        <v>214.58</v>
      </c>
      <c r="W149">
        <f t="shared" si="8"/>
        <v>9.6080597014925377</v>
      </c>
      <c r="X149" s="1">
        <v>37.590000000000003</v>
      </c>
      <c r="Y149" s="1">
        <v>22.47</v>
      </c>
      <c r="Z149" s="30">
        <f t="shared" si="9"/>
        <v>1.6831343283582092</v>
      </c>
      <c r="AA149" s="30">
        <f t="shared" si="10"/>
        <v>1.0061194029850746</v>
      </c>
      <c r="AB149">
        <f t="shared" si="11"/>
        <v>0.89210597663124658</v>
      </c>
    </row>
    <row r="150" spans="1:28" x14ac:dyDescent="0.2">
      <c r="A150" s="1" t="s">
        <v>0</v>
      </c>
      <c r="B150" s="1">
        <v>43</v>
      </c>
      <c r="C150" s="2">
        <v>9</v>
      </c>
      <c r="D150" s="2" t="s">
        <v>100</v>
      </c>
      <c r="E150" s="14">
        <v>2</v>
      </c>
      <c r="F150" s="14">
        <v>4</v>
      </c>
      <c r="G150" s="1" t="s">
        <v>105</v>
      </c>
      <c r="H150" s="9">
        <v>374</v>
      </c>
      <c r="I150" s="1" t="s">
        <v>41</v>
      </c>
      <c r="J150" s="1">
        <v>4</v>
      </c>
      <c r="K150" s="1">
        <v>60</v>
      </c>
      <c r="L150" s="11" t="s">
        <v>19</v>
      </c>
      <c r="M150" s="1">
        <v>1</v>
      </c>
      <c r="N150" s="1">
        <v>0</v>
      </c>
      <c r="O150" s="1">
        <v>1</v>
      </c>
      <c r="P150" s="1">
        <v>0</v>
      </c>
      <c r="Q150" s="3">
        <v>43849</v>
      </c>
      <c r="R150" s="9">
        <v>1</v>
      </c>
      <c r="S150" s="1">
        <v>23</v>
      </c>
      <c r="T150" s="1">
        <v>22</v>
      </c>
      <c r="U150" s="1">
        <v>22</v>
      </c>
      <c r="V150" s="1">
        <v>223.78</v>
      </c>
      <c r="W150">
        <f t="shared" si="8"/>
        <v>10.020000000000001</v>
      </c>
      <c r="X150" s="1">
        <v>36.880000000000003</v>
      </c>
      <c r="Y150" s="1">
        <v>22.8</v>
      </c>
      <c r="Z150" s="30">
        <f t="shared" si="9"/>
        <v>1.6513432835820898</v>
      </c>
      <c r="AA150" s="30">
        <f t="shared" si="10"/>
        <v>1.0208955223880598</v>
      </c>
      <c r="AB150">
        <f t="shared" si="11"/>
        <v>0.90115310771600887</v>
      </c>
    </row>
    <row r="151" spans="1:28" x14ac:dyDescent="0.2">
      <c r="A151" s="1" t="s">
        <v>0</v>
      </c>
      <c r="B151" s="1">
        <v>43</v>
      </c>
      <c r="C151" s="2">
        <v>9</v>
      </c>
      <c r="D151" s="2" t="s">
        <v>100</v>
      </c>
      <c r="E151" s="14">
        <v>2</v>
      </c>
      <c r="F151" s="14">
        <v>4</v>
      </c>
      <c r="G151" s="1" t="s">
        <v>105</v>
      </c>
      <c r="H151" s="9">
        <v>377</v>
      </c>
      <c r="I151" s="1" t="s">
        <v>41</v>
      </c>
      <c r="J151" s="1">
        <v>4</v>
      </c>
      <c r="K151" s="1">
        <v>60</v>
      </c>
      <c r="L151" s="11" t="s">
        <v>32</v>
      </c>
      <c r="M151" s="1">
        <v>1</v>
      </c>
      <c r="N151" s="1">
        <v>0</v>
      </c>
      <c r="O151" s="1">
        <v>1</v>
      </c>
      <c r="P151" s="1">
        <v>0</v>
      </c>
      <c r="Q151" s="3">
        <v>43849</v>
      </c>
      <c r="R151" s="9">
        <v>0</v>
      </c>
      <c r="S151" s="1">
        <v>0</v>
      </c>
      <c r="T151" s="1">
        <v>0</v>
      </c>
      <c r="U151" s="1">
        <v>0</v>
      </c>
      <c r="V151" s="1">
        <v>0</v>
      </c>
      <c r="W151" t="e">
        <f t="shared" si="8"/>
        <v>#DIV/0!</v>
      </c>
      <c r="X151" s="1">
        <v>0</v>
      </c>
      <c r="Y151" s="1">
        <v>0</v>
      </c>
      <c r="Z151" s="30" t="e">
        <f t="shared" si="9"/>
        <v>#DIV/0!</v>
      </c>
      <c r="AA151" s="30" t="e">
        <f t="shared" si="10"/>
        <v>#DIV/0!</v>
      </c>
      <c r="AB151" t="e">
        <f t="shared" si="11"/>
        <v>#DIV/0!</v>
      </c>
    </row>
    <row r="152" spans="1:28" x14ac:dyDescent="0.2">
      <c r="A152" s="1" t="s">
        <v>0</v>
      </c>
      <c r="B152" s="1">
        <v>43</v>
      </c>
      <c r="C152" s="2">
        <v>9</v>
      </c>
      <c r="D152" s="2" t="s">
        <v>100</v>
      </c>
      <c r="E152" s="14">
        <v>7</v>
      </c>
      <c r="F152" s="14">
        <v>10</v>
      </c>
      <c r="G152" s="1" t="s">
        <v>102</v>
      </c>
      <c r="H152" s="9">
        <v>1205</v>
      </c>
      <c r="I152" s="1" t="s">
        <v>62</v>
      </c>
      <c r="J152" s="1">
        <v>1</v>
      </c>
      <c r="K152" s="1">
        <v>61</v>
      </c>
      <c r="L152" s="11" t="s">
        <v>32</v>
      </c>
      <c r="M152" s="1">
        <v>1</v>
      </c>
      <c r="N152" s="1">
        <v>0</v>
      </c>
      <c r="O152" s="1">
        <v>1</v>
      </c>
      <c r="P152" s="1">
        <v>0</v>
      </c>
      <c r="Q152" s="3">
        <v>43848</v>
      </c>
      <c r="R152" s="9">
        <v>0</v>
      </c>
      <c r="S152" s="1">
        <v>0</v>
      </c>
      <c r="T152" s="1">
        <v>0</v>
      </c>
      <c r="U152" s="1">
        <v>0</v>
      </c>
      <c r="V152" s="1">
        <v>0</v>
      </c>
      <c r="W152" t="e">
        <f t="shared" si="8"/>
        <v>#DIV/0!</v>
      </c>
      <c r="X152" s="1">
        <v>0</v>
      </c>
      <c r="Y152" s="1">
        <v>0</v>
      </c>
      <c r="Z152" s="30" t="e">
        <f t="shared" si="9"/>
        <v>#DIV/0!</v>
      </c>
      <c r="AA152" s="30" t="e">
        <f t="shared" si="10"/>
        <v>#DIV/0!</v>
      </c>
      <c r="AB152" t="e">
        <f t="shared" si="11"/>
        <v>#DIV/0!</v>
      </c>
    </row>
    <row r="153" spans="1:28" x14ac:dyDescent="0.2">
      <c r="A153" s="1" t="s">
        <v>0</v>
      </c>
      <c r="B153" s="1">
        <v>43</v>
      </c>
      <c r="C153" s="2">
        <v>9</v>
      </c>
      <c r="D153" s="2" t="s">
        <v>100</v>
      </c>
      <c r="E153" s="14">
        <v>7</v>
      </c>
      <c r="F153" s="14">
        <v>10</v>
      </c>
      <c r="G153" s="1" t="s">
        <v>102</v>
      </c>
      <c r="H153" s="9">
        <v>1209</v>
      </c>
      <c r="I153" s="1" t="s">
        <v>62</v>
      </c>
      <c r="J153" s="1">
        <v>1</v>
      </c>
      <c r="K153" s="1">
        <v>61</v>
      </c>
      <c r="L153" s="11" t="s">
        <v>17</v>
      </c>
      <c r="M153" s="1">
        <v>1</v>
      </c>
      <c r="N153" s="1">
        <v>0</v>
      </c>
      <c r="O153" s="1">
        <v>1</v>
      </c>
      <c r="P153" s="1">
        <v>0</v>
      </c>
      <c r="Q153" s="3">
        <v>43848</v>
      </c>
      <c r="R153" s="9">
        <v>0</v>
      </c>
      <c r="S153" s="1">
        <v>0</v>
      </c>
      <c r="T153" s="1">
        <v>0</v>
      </c>
      <c r="U153" s="1">
        <v>0</v>
      </c>
      <c r="V153" s="1">
        <v>0</v>
      </c>
      <c r="W153" t="e">
        <f t="shared" si="8"/>
        <v>#DIV/0!</v>
      </c>
      <c r="X153" s="1">
        <v>0</v>
      </c>
      <c r="Y153" s="1">
        <v>0</v>
      </c>
      <c r="Z153" s="30" t="e">
        <f t="shared" si="9"/>
        <v>#DIV/0!</v>
      </c>
      <c r="AA153" s="30" t="e">
        <f t="shared" si="10"/>
        <v>#DIV/0!</v>
      </c>
      <c r="AB153" t="e">
        <f t="shared" si="11"/>
        <v>#DIV/0!</v>
      </c>
    </row>
    <row r="154" spans="1:28" x14ac:dyDescent="0.2">
      <c r="A154" s="1" t="s">
        <v>0</v>
      </c>
      <c r="B154" s="1">
        <v>43</v>
      </c>
      <c r="C154" s="2">
        <v>9</v>
      </c>
      <c r="D154" s="2" t="s">
        <v>100</v>
      </c>
      <c r="E154" s="14">
        <v>5</v>
      </c>
      <c r="F154" s="14">
        <v>7</v>
      </c>
      <c r="G154" s="1" t="s">
        <v>103</v>
      </c>
      <c r="H154" s="9">
        <v>866</v>
      </c>
      <c r="I154" s="1" t="s">
        <v>55</v>
      </c>
      <c r="J154" s="1">
        <v>1</v>
      </c>
      <c r="K154" s="1">
        <v>61</v>
      </c>
      <c r="L154" s="11" t="s">
        <v>21</v>
      </c>
      <c r="M154" s="1">
        <v>1</v>
      </c>
      <c r="N154" s="1">
        <v>0</v>
      </c>
      <c r="O154" s="1">
        <v>1</v>
      </c>
      <c r="P154" s="1">
        <v>0</v>
      </c>
      <c r="Q154" s="3">
        <v>43852</v>
      </c>
      <c r="R154" s="9">
        <v>3</v>
      </c>
      <c r="S154" s="1">
        <v>22</v>
      </c>
      <c r="T154" s="1">
        <v>22</v>
      </c>
      <c r="U154" s="1">
        <v>22</v>
      </c>
      <c r="V154" s="1">
        <v>223.54</v>
      </c>
      <c r="W154">
        <f t="shared" si="8"/>
        <v>10.16090909090909</v>
      </c>
      <c r="X154" s="1">
        <v>43.91</v>
      </c>
      <c r="Y154" s="1">
        <v>26.42</v>
      </c>
      <c r="Z154" s="30">
        <f t="shared" si="9"/>
        <v>1.9959090909090909</v>
      </c>
      <c r="AA154" s="30">
        <f t="shared" si="10"/>
        <v>1.2009090909090909</v>
      </c>
      <c r="AB154">
        <f t="shared" si="11"/>
        <v>1.5071609858317569</v>
      </c>
    </row>
    <row r="155" spans="1:28" x14ac:dyDescent="0.2">
      <c r="A155" s="1" t="s">
        <v>0</v>
      </c>
      <c r="B155" s="1">
        <v>43</v>
      </c>
      <c r="C155" s="2">
        <v>9</v>
      </c>
      <c r="D155" s="2" t="s">
        <v>100</v>
      </c>
      <c r="E155" s="14">
        <v>5</v>
      </c>
      <c r="F155" s="14">
        <v>7</v>
      </c>
      <c r="G155" s="1" t="s">
        <v>103</v>
      </c>
      <c r="H155" s="9">
        <v>874</v>
      </c>
      <c r="I155" s="1" t="s">
        <v>55</v>
      </c>
      <c r="J155" s="1">
        <v>1</v>
      </c>
      <c r="K155" s="1">
        <v>61</v>
      </c>
      <c r="L155" s="11" t="s">
        <v>47</v>
      </c>
      <c r="M155" s="1">
        <v>1</v>
      </c>
      <c r="N155" s="1">
        <v>0</v>
      </c>
      <c r="O155" s="1">
        <v>1</v>
      </c>
      <c r="P155" s="1">
        <v>0</v>
      </c>
      <c r="Q155" s="3">
        <v>43852</v>
      </c>
      <c r="R155" s="9">
        <v>2</v>
      </c>
      <c r="S155" s="1">
        <v>22</v>
      </c>
      <c r="T155" s="1">
        <v>23</v>
      </c>
      <c r="U155" s="1">
        <v>23</v>
      </c>
      <c r="V155" s="1">
        <v>229.02</v>
      </c>
      <c r="W155">
        <f t="shared" si="8"/>
        <v>10.103823529411764</v>
      </c>
      <c r="X155" s="1">
        <v>45.28</v>
      </c>
      <c r="Y155" s="1">
        <v>23.85</v>
      </c>
      <c r="Z155" s="30">
        <f t="shared" si="9"/>
        <v>1.9976470588235293</v>
      </c>
      <c r="AA155" s="30">
        <f t="shared" si="10"/>
        <v>1.0522058823529412</v>
      </c>
      <c r="AB155">
        <f t="shared" si="11"/>
        <v>1.1580273945628154</v>
      </c>
    </row>
    <row r="156" spans="1:28" x14ac:dyDescent="0.2">
      <c r="A156" s="1" t="s">
        <v>0</v>
      </c>
      <c r="B156" s="1">
        <v>43</v>
      </c>
      <c r="C156" s="2">
        <v>9</v>
      </c>
      <c r="D156" s="2" t="s">
        <v>100</v>
      </c>
      <c r="E156" s="14">
        <v>5</v>
      </c>
      <c r="F156" s="14">
        <v>7</v>
      </c>
      <c r="G156" s="1" t="s">
        <v>103</v>
      </c>
      <c r="H156" s="9">
        <v>890</v>
      </c>
      <c r="I156" s="1" t="s">
        <v>55</v>
      </c>
      <c r="J156" s="1">
        <v>3</v>
      </c>
      <c r="K156" s="1">
        <v>63</v>
      </c>
      <c r="L156" s="11" t="s">
        <v>21</v>
      </c>
      <c r="M156" s="1">
        <v>1</v>
      </c>
      <c r="N156" s="1">
        <v>0</v>
      </c>
      <c r="O156" s="1">
        <v>1</v>
      </c>
      <c r="P156" s="1">
        <v>0</v>
      </c>
      <c r="Q156" s="3">
        <v>43848</v>
      </c>
      <c r="R156" s="9">
        <v>4</v>
      </c>
      <c r="S156" s="1">
        <v>22</v>
      </c>
      <c r="T156" s="1">
        <v>22</v>
      </c>
      <c r="U156" s="1">
        <v>22</v>
      </c>
      <c r="V156" s="1">
        <v>204.04</v>
      </c>
      <c r="W156">
        <f t="shared" si="8"/>
        <v>9.2745454545454535</v>
      </c>
      <c r="X156" s="1">
        <v>40.25</v>
      </c>
      <c r="Y156" s="1">
        <v>26.42</v>
      </c>
      <c r="Z156" s="30">
        <f t="shared" si="9"/>
        <v>1.8295454545454546</v>
      </c>
      <c r="AA156" s="30">
        <f t="shared" si="10"/>
        <v>1.2009090909090909</v>
      </c>
      <c r="AB156">
        <f t="shared" si="11"/>
        <v>1.3815356337902123</v>
      </c>
    </row>
    <row r="157" spans="1:28" x14ac:dyDescent="0.2">
      <c r="A157" s="1" t="s">
        <v>0</v>
      </c>
      <c r="B157" s="1">
        <v>43</v>
      </c>
      <c r="C157" s="2">
        <v>9</v>
      </c>
      <c r="D157" s="2" t="s">
        <v>100</v>
      </c>
      <c r="E157" s="14">
        <v>7</v>
      </c>
      <c r="F157" s="14">
        <v>10</v>
      </c>
      <c r="G157" s="1" t="s">
        <v>102</v>
      </c>
      <c r="H157" s="9">
        <v>1226</v>
      </c>
      <c r="I157" s="1" t="s">
        <v>62</v>
      </c>
      <c r="J157" s="1">
        <v>3</v>
      </c>
      <c r="K157" s="1">
        <v>63</v>
      </c>
      <c r="L157" s="11" t="s">
        <v>19</v>
      </c>
      <c r="M157" s="1">
        <v>1</v>
      </c>
      <c r="N157" s="1">
        <v>0</v>
      </c>
      <c r="O157" s="1">
        <v>1</v>
      </c>
      <c r="P157" s="1">
        <v>0</v>
      </c>
      <c r="Q157" s="3">
        <v>43848</v>
      </c>
      <c r="R157" s="9">
        <v>1</v>
      </c>
      <c r="S157" s="1">
        <v>23</v>
      </c>
      <c r="T157" s="1">
        <v>22</v>
      </c>
      <c r="U157" s="1">
        <v>22</v>
      </c>
      <c r="V157" s="1">
        <v>233.06</v>
      </c>
      <c r="W157">
        <f t="shared" si="8"/>
        <v>10.435522388059702</v>
      </c>
      <c r="X157" s="1">
        <v>45.28</v>
      </c>
      <c r="Y157" s="1">
        <v>22.09</v>
      </c>
      <c r="Z157" s="30">
        <f t="shared" si="9"/>
        <v>2.0274626865671643</v>
      </c>
      <c r="AA157" s="30">
        <f t="shared" si="10"/>
        <v>0.98910447761194031</v>
      </c>
      <c r="AB157">
        <f t="shared" si="11"/>
        <v>1.0385701311074285</v>
      </c>
    </row>
    <row r="158" spans="1:28" x14ac:dyDescent="0.2">
      <c r="A158" s="1" t="s">
        <v>0</v>
      </c>
      <c r="B158" s="1">
        <v>43</v>
      </c>
      <c r="C158" s="2">
        <v>9</v>
      </c>
      <c r="D158" s="2" t="s">
        <v>100</v>
      </c>
      <c r="E158" s="14">
        <v>7</v>
      </c>
      <c r="F158" s="14">
        <v>10</v>
      </c>
      <c r="G158" s="1" t="s">
        <v>102</v>
      </c>
      <c r="H158" s="9">
        <v>1235</v>
      </c>
      <c r="I158" s="1" t="s">
        <v>62</v>
      </c>
      <c r="J158" s="1">
        <v>3</v>
      </c>
      <c r="K158" s="1">
        <v>63</v>
      </c>
      <c r="L158" s="11" t="s">
        <v>35</v>
      </c>
      <c r="M158" s="1">
        <v>1</v>
      </c>
      <c r="N158" s="1">
        <v>0</v>
      </c>
      <c r="O158" s="1">
        <v>1</v>
      </c>
      <c r="P158" s="1">
        <v>0</v>
      </c>
      <c r="Q158" s="3">
        <v>43848</v>
      </c>
      <c r="R158" s="9">
        <v>4</v>
      </c>
      <c r="S158" s="1">
        <v>22</v>
      </c>
      <c r="T158" s="1">
        <v>22</v>
      </c>
      <c r="U158" s="1">
        <v>22</v>
      </c>
      <c r="V158" s="1">
        <v>219.35</v>
      </c>
      <c r="W158">
        <f t="shared" si="8"/>
        <v>9.9704545454545457</v>
      </c>
      <c r="X158" s="1">
        <v>44.01</v>
      </c>
      <c r="Y158" s="1">
        <v>25.08</v>
      </c>
      <c r="Z158" s="30">
        <f t="shared" si="9"/>
        <v>2.0004545454545455</v>
      </c>
      <c r="AA158" s="30">
        <f t="shared" si="10"/>
        <v>1.1399999999999999</v>
      </c>
      <c r="AB158">
        <f t="shared" si="11"/>
        <v>1.3612472416118107</v>
      </c>
    </row>
    <row r="159" spans="1:28" x14ac:dyDescent="0.2">
      <c r="A159" s="1" t="s">
        <v>0</v>
      </c>
      <c r="B159" s="1">
        <v>43</v>
      </c>
      <c r="C159" s="2">
        <v>9</v>
      </c>
      <c r="D159" s="2" t="s">
        <v>100</v>
      </c>
      <c r="E159" s="14">
        <v>5</v>
      </c>
      <c r="F159" s="14">
        <v>7</v>
      </c>
      <c r="G159" s="1" t="s">
        <v>103</v>
      </c>
      <c r="H159" s="9">
        <v>894</v>
      </c>
      <c r="I159" s="1" t="s">
        <v>55</v>
      </c>
      <c r="J159" s="1">
        <v>3</v>
      </c>
      <c r="K159" s="1">
        <v>63</v>
      </c>
      <c r="L159" s="11" t="s">
        <v>25</v>
      </c>
      <c r="M159" s="1">
        <v>1</v>
      </c>
      <c r="N159" s="1">
        <v>0</v>
      </c>
      <c r="O159" s="1">
        <v>1</v>
      </c>
      <c r="P159" s="1">
        <v>0</v>
      </c>
      <c r="Q159" s="3">
        <v>43852</v>
      </c>
      <c r="R159" s="9">
        <v>4</v>
      </c>
      <c r="S159" s="1">
        <v>22</v>
      </c>
      <c r="T159" s="1">
        <v>22</v>
      </c>
      <c r="U159" s="1">
        <v>22</v>
      </c>
      <c r="V159" s="1">
        <v>225.35</v>
      </c>
      <c r="W159">
        <f t="shared" si="8"/>
        <v>10.243181818181817</v>
      </c>
      <c r="X159" s="1">
        <v>42.54</v>
      </c>
      <c r="Y159" s="1">
        <v>23.77</v>
      </c>
      <c r="Z159" s="30">
        <f t="shared" si="9"/>
        <v>1.9336363636363636</v>
      </c>
      <c r="AA159" s="30">
        <f t="shared" si="10"/>
        <v>1.0804545454545453</v>
      </c>
      <c r="AB159">
        <f t="shared" si="11"/>
        <v>1.1819155019335423</v>
      </c>
    </row>
    <row r="160" spans="1:28" x14ac:dyDescent="0.2">
      <c r="A160" s="1" t="s">
        <v>0</v>
      </c>
      <c r="B160" s="1">
        <v>43</v>
      </c>
      <c r="C160" s="2">
        <v>9</v>
      </c>
      <c r="D160" s="2" t="s">
        <v>100</v>
      </c>
      <c r="E160" s="14">
        <v>5</v>
      </c>
      <c r="F160" s="14">
        <v>7</v>
      </c>
      <c r="G160" s="1" t="s">
        <v>103</v>
      </c>
      <c r="H160" s="9">
        <v>900</v>
      </c>
      <c r="I160" s="1" t="s">
        <v>55</v>
      </c>
      <c r="J160" s="1">
        <v>3</v>
      </c>
      <c r="K160" s="1">
        <v>63</v>
      </c>
      <c r="L160" s="11" t="s">
        <v>24</v>
      </c>
      <c r="M160" s="1">
        <v>1</v>
      </c>
      <c r="N160" s="1">
        <v>0</v>
      </c>
      <c r="O160" s="1">
        <v>1</v>
      </c>
      <c r="P160" s="1">
        <v>0</v>
      </c>
      <c r="Q160" s="3">
        <v>43856</v>
      </c>
      <c r="R160" s="9">
        <v>2</v>
      </c>
      <c r="S160" s="1">
        <v>23</v>
      </c>
      <c r="T160" s="1">
        <v>22</v>
      </c>
      <c r="U160" s="1">
        <v>22</v>
      </c>
      <c r="V160" s="1">
        <v>229.23</v>
      </c>
      <c r="W160">
        <f t="shared" si="8"/>
        <v>10.264029850746269</v>
      </c>
      <c r="X160" s="1">
        <v>39.82</v>
      </c>
      <c r="Y160" s="1">
        <v>23.43</v>
      </c>
      <c r="Z160" s="30">
        <f t="shared" si="9"/>
        <v>1.7829850746268658</v>
      </c>
      <c r="AA160" s="30">
        <f t="shared" si="10"/>
        <v>1.0491044776119403</v>
      </c>
      <c r="AB160">
        <f t="shared" si="11"/>
        <v>1.027504686171018</v>
      </c>
    </row>
    <row r="161" spans="1:28" x14ac:dyDescent="0.2">
      <c r="A161" s="1" t="s">
        <v>0</v>
      </c>
      <c r="B161" s="1">
        <v>43</v>
      </c>
      <c r="C161" s="2">
        <v>9</v>
      </c>
      <c r="D161" s="2" t="s">
        <v>100</v>
      </c>
      <c r="E161" s="14">
        <v>7</v>
      </c>
      <c r="F161" s="14">
        <v>10</v>
      </c>
      <c r="G161" s="1" t="s">
        <v>102</v>
      </c>
      <c r="H161" s="9">
        <v>1242</v>
      </c>
      <c r="I161" s="1" t="s">
        <v>62</v>
      </c>
      <c r="J161" s="1">
        <v>4</v>
      </c>
      <c r="K161" s="1">
        <v>64</v>
      </c>
      <c r="L161" s="11" t="s">
        <v>33</v>
      </c>
      <c r="M161" s="1">
        <v>1</v>
      </c>
      <c r="N161" s="1">
        <v>0</v>
      </c>
      <c r="O161" s="1">
        <v>1</v>
      </c>
      <c r="P161" s="1">
        <v>0</v>
      </c>
      <c r="Q161" s="3">
        <v>43849</v>
      </c>
      <c r="R161" s="9">
        <v>4</v>
      </c>
      <c r="S161" s="1">
        <v>22</v>
      </c>
      <c r="T161" s="1">
        <v>22</v>
      </c>
      <c r="U161" s="1">
        <v>23</v>
      </c>
      <c r="V161" s="1">
        <v>229.21</v>
      </c>
      <c r="W161">
        <f t="shared" si="8"/>
        <v>10.263134328358209</v>
      </c>
      <c r="X161" s="1">
        <v>39.200000000000003</v>
      </c>
      <c r="Y161" s="1">
        <v>23.43</v>
      </c>
      <c r="Z161" s="30">
        <f t="shared" si="9"/>
        <v>1.7552238805970151</v>
      </c>
      <c r="AA161" s="30">
        <f t="shared" si="10"/>
        <v>1.0491044776119403</v>
      </c>
      <c r="AB161">
        <f t="shared" si="11"/>
        <v>1.0115063711176269</v>
      </c>
    </row>
    <row r="162" spans="1:28" x14ac:dyDescent="0.2">
      <c r="A162" s="1" t="s">
        <v>0</v>
      </c>
      <c r="B162" s="1">
        <v>43</v>
      </c>
      <c r="C162" s="2">
        <v>9</v>
      </c>
      <c r="D162" s="2" t="s">
        <v>100</v>
      </c>
      <c r="E162" s="14">
        <v>7</v>
      </c>
      <c r="F162" s="14">
        <v>9</v>
      </c>
      <c r="G162" s="1" t="s">
        <v>102</v>
      </c>
      <c r="H162" s="9">
        <v>1160</v>
      </c>
      <c r="I162" s="1" t="s">
        <v>61</v>
      </c>
      <c r="J162" s="1">
        <v>1</v>
      </c>
      <c r="K162" s="1">
        <v>65</v>
      </c>
      <c r="L162" s="11" t="s">
        <v>23</v>
      </c>
      <c r="M162" s="1">
        <v>1</v>
      </c>
      <c r="N162" s="1">
        <v>0</v>
      </c>
      <c r="O162" s="1">
        <v>1</v>
      </c>
      <c r="P162" s="1">
        <v>0</v>
      </c>
      <c r="Q162" s="3">
        <v>43848</v>
      </c>
      <c r="R162" s="9">
        <v>1</v>
      </c>
      <c r="S162" s="1">
        <v>22</v>
      </c>
      <c r="T162" s="1">
        <v>22</v>
      </c>
      <c r="U162" s="1">
        <v>22</v>
      </c>
      <c r="V162" s="1">
        <v>237.11</v>
      </c>
      <c r="W162">
        <f t="shared" si="8"/>
        <v>10.777727272727274</v>
      </c>
      <c r="X162" s="1">
        <v>35.85</v>
      </c>
      <c r="Y162" s="1">
        <v>20.62</v>
      </c>
      <c r="Z162" s="30">
        <f t="shared" si="9"/>
        <v>1.6295454545454546</v>
      </c>
      <c r="AA162" s="30">
        <f t="shared" si="10"/>
        <v>0.93727272727272737</v>
      </c>
      <c r="AB162">
        <f t="shared" si="11"/>
        <v>0.74954387867011474</v>
      </c>
    </row>
    <row r="163" spans="1:28" x14ac:dyDescent="0.2">
      <c r="A163" s="1" t="s">
        <v>0</v>
      </c>
      <c r="B163" s="1">
        <v>43</v>
      </c>
      <c r="C163" s="2">
        <v>9</v>
      </c>
      <c r="D163" s="2" t="s">
        <v>100</v>
      </c>
      <c r="E163" s="14">
        <v>11</v>
      </c>
      <c r="F163" s="14">
        <v>13</v>
      </c>
      <c r="G163" s="1" t="s">
        <v>104</v>
      </c>
      <c r="H163" s="9">
        <v>1921</v>
      </c>
      <c r="I163" s="1" t="s">
        <v>77</v>
      </c>
      <c r="J163" s="1">
        <v>1</v>
      </c>
      <c r="K163" s="1">
        <v>65</v>
      </c>
      <c r="L163" s="11" t="s">
        <v>38</v>
      </c>
      <c r="M163" s="1">
        <v>1</v>
      </c>
      <c r="N163" s="1">
        <v>0</v>
      </c>
      <c r="O163" s="1">
        <v>1</v>
      </c>
      <c r="P163" s="1">
        <v>0</v>
      </c>
      <c r="Q163" s="3">
        <v>43848</v>
      </c>
      <c r="R163" s="9">
        <v>1</v>
      </c>
      <c r="S163" s="1">
        <v>22</v>
      </c>
      <c r="T163" s="1">
        <v>22</v>
      </c>
      <c r="U163" s="1">
        <v>22</v>
      </c>
      <c r="V163" s="1">
        <v>218.64</v>
      </c>
      <c r="W163">
        <f t="shared" si="8"/>
        <v>9.9381818181818176</v>
      </c>
      <c r="X163" s="1">
        <v>36.880000000000003</v>
      </c>
      <c r="Y163" s="1">
        <v>26.68</v>
      </c>
      <c r="Z163" s="30">
        <f t="shared" si="9"/>
        <v>1.6763636363636365</v>
      </c>
      <c r="AA163" s="30">
        <f t="shared" si="10"/>
        <v>1.2127272727272727</v>
      </c>
      <c r="AB163">
        <f t="shared" si="11"/>
        <v>1.2909016107848759</v>
      </c>
    </row>
    <row r="164" spans="1:28" x14ac:dyDescent="0.2">
      <c r="A164" s="1" t="s">
        <v>0</v>
      </c>
      <c r="B164" s="1">
        <v>43</v>
      </c>
      <c r="C164" s="2">
        <v>9</v>
      </c>
      <c r="D164" s="2" t="s">
        <v>100</v>
      </c>
      <c r="E164" s="14">
        <v>7</v>
      </c>
      <c r="F164" s="14">
        <v>9</v>
      </c>
      <c r="G164" s="1" t="s">
        <v>102</v>
      </c>
      <c r="H164" s="9">
        <v>1166</v>
      </c>
      <c r="I164" s="1" t="s">
        <v>61</v>
      </c>
      <c r="J164" s="1">
        <v>2</v>
      </c>
      <c r="K164" s="1">
        <v>66</v>
      </c>
      <c r="L164" s="11" t="s">
        <v>21</v>
      </c>
      <c r="M164" s="1">
        <v>1</v>
      </c>
      <c r="N164" s="1">
        <v>0</v>
      </c>
      <c r="O164" s="1">
        <v>1</v>
      </c>
      <c r="P164" s="1">
        <v>0</v>
      </c>
      <c r="Q164" s="3">
        <v>43849</v>
      </c>
      <c r="R164" s="9">
        <v>4</v>
      </c>
      <c r="S164" s="1">
        <v>22</v>
      </c>
      <c r="T164" s="1">
        <v>22</v>
      </c>
      <c r="U164" s="1">
        <v>23</v>
      </c>
      <c r="V164" s="1">
        <v>211.87</v>
      </c>
      <c r="W164">
        <f t="shared" si="8"/>
        <v>9.4867164179104488</v>
      </c>
      <c r="X164" s="1">
        <v>41.11</v>
      </c>
      <c r="Y164" s="1">
        <v>24.76</v>
      </c>
      <c r="Z164" s="30">
        <f t="shared" si="9"/>
        <v>1.8407462686567164</v>
      </c>
      <c r="AA164" s="30">
        <f t="shared" si="10"/>
        <v>1.1086567164179106</v>
      </c>
      <c r="AB164">
        <f t="shared" si="11"/>
        <v>1.1846409359043675</v>
      </c>
    </row>
    <row r="165" spans="1:28" x14ac:dyDescent="0.2">
      <c r="A165" s="1" t="s">
        <v>0</v>
      </c>
      <c r="B165" s="1">
        <v>43</v>
      </c>
      <c r="C165" s="2">
        <v>9</v>
      </c>
      <c r="D165" s="2" t="s">
        <v>100</v>
      </c>
      <c r="E165" s="14">
        <v>11</v>
      </c>
      <c r="F165" s="14">
        <v>13</v>
      </c>
      <c r="G165" s="1" t="s">
        <v>104</v>
      </c>
      <c r="H165" s="9">
        <v>1941</v>
      </c>
      <c r="I165" s="1" t="s">
        <v>77</v>
      </c>
      <c r="J165" s="1">
        <v>2</v>
      </c>
      <c r="K165" s="1">
        <v>66</v>
      </c>
      <c r="L165" s="11" t="s">
        <v>17</v>
      </c>
      <c r="M165" s="1">
        <v>1</v>
      </c>
      <c r="N165" s="1">
        <v>0</v>
      </c>
      <c r="O165" s="1">
        <v>1</v>
      </c>
      <c r="P165" s="1">
        <v>0</v>
      </c>
      <c r="Q165" s="3">
        <v>43849</v>
      </c>
      <c r="R165" s="9">
        <v>4</v>
      </c>
      <c r="S165" s="1">
        <v>22</v>
      </c>
      <c r="T165" s="1">
        <v>22</v>
      </c>
      <c r="U165" s="1">
        <v>23</v>
      </c>
      <c r="V165" s="1">
        <v>218.05</v>
      </c>
      <c r="W165">
        <f t="shared" si="8"/>
        <v>9.7634328358208968</v>
      </c>
      <c r="X165" s="1">
        <v>34.93</v>
      </c>
      <c r="Y165" s="1">
        <v>24.74</v>
      </c>
      <c r="Z165" s="30">
        <f t="shared" si="9"/>
        <v>1.5640298507462687</v>
      </c>
      <c r="AA165" s="30">
        <f t="shared" si="10"/>
        <v>1.1077611940298506</v>
      </c>
      <c r="AB165">
        <f t="shared" si="11"/>
        <v>1.0049303314824958</v>
      </c>
    </row>
    <row r="166" spans="1:28" x14ac:dyDescent="0.2">
      <c r="A166" s="1" t="s">
        <v>0</v>
      </c>
      <c r="B166" s="1">
        <v>43</v>
      </c>
      <c r="C166" s="2">
        <v>9</v>
      </c>
      <c r="D166" s="2" t="s">
        <v>100</v>
      </c>
      <c r="E166" s="14">
        <v>7</v>
      </c>
      <c r="F166" s="14">
        <v>9</v>
      </c>
      <c r="G166" s="1" t="s">
        <v>102</v>
      </c>
      <c r="H166" s="9">
        <v>1178</v>
      </c>
      <c r="I166" s="1" t="s">
        <v>61</v>
      </c>
      <c r="J166" s="1">
        <v>3</v>
      </c>
      <c r="K166" s="1">
        <v>67</v>
      </c>
      <c r="L166" s="11" t="s">
        <v>21</v>
      </c>
      <c r="M166" s="1">
        <v>1</v>
      </c>
      <c r="N166" s="1">
        <v>0</v>
      </c>
      <c r="O166" s="1">
        <v>1</v>
      </c>
      <c r="P166" s="1">
        <v>0</v>
      </c>
      <c r="Q166" s="3">
        <v>43848</v>
      </c>
      <c r="R166" s="9">
        <v>2</v>
      </c>
      <c r="S166" s="1">
        <v>23</v>
      </c>
      <c r="T166" s="1">
        <v>22</v>
      </c>
      <c r="U166" s="1">
        <v>22</v>
      </c>
      <c r="V166" s="1">
        <v>231.09</v>
      </c>
      <c r="W166">
        <f t="shared" si="8"/>
        <v>10.347313432835822</v>
      </c>
      <c r="X166" s="1">
        <v>37</v>
      </c>
      <c r="Y166" s="1">
        <v>23</v>
      </c>
      <c r="Z166" s="30">
        <f t="shared" si="9"/>
        <v>1.6567164179104479</v>
      </c>
      <c r="AA166" s="30">
        <f t="shared" si="10"/>
        <v>1.0298507462686568</v>
      </c>
      <c r="AB166">
        <f t="shared" si="11"/>
        <v>0.92001598780171978</v>
      </c>
    </row>
    <row r="167" spans="1:28" x14ac:dyDescent="0.2">
      <c r="A167" s="1" t="s">
        <v>0</v>
      </c>
      <c r="B167" s="1">
        <v>43</v>
      </c>
      <c r="C167" s="2">
        <v>9</v>
      </c>
      <c r="D167" s="2" t="s">
        <v>100</v>
      </c>
      <c r="E167" s="14">
        <v>7</v>
      </c>
      <c r="F167" s="14">
        <v>9</v>
      </c>
      <c r="G167" s="1" t="s">
        <v>102</v>
      </c>
      <c r="H167" s="9">
        <v>1181</v>
      </c>
      <c r="I167" s="1" t="s">
        <v>61</v>
      </c>
      <c r="J167" s="1">
        <v>3</v>
      </c>
      <c r="K167" s="1">
        <v>67</v>
      </c>
      <c r="L167" s="11" t="s">
        <v>45</v>
      </c>
      <c r="M167" s="1">
        <v>1</v>
      </c>
      <c r="N167" s="1">
        <v>0</v>
      </c>
      <c r="O167" s="1">
        <v>1</v>
      </c>
      <c r="P167" s="1">
        <v>0</v>
      </c>
      <c r="Q167" s="3">
        <v>43848</v>
      </c>
      <c r="R167" s="9">
        <v>2</v>
      </c>
      <c r="S167" s="1">
        <v>23</v>
      </c>
      <c r="T167" s="1">
        <v>22</v>
      </c>
      <c r="U167" s="1">
        <v>22</v>
      </c>
      <c r="V167" s="1">
        <v>222.02</v>
      </c>
      <c r="W167">
        <f t="shared" si="8"/>
        <v>9.9411940298507471</v>
      </c>
      <c r="X167" s="1">
        <v>36.24</v>
      </c>
      <c r="Y167" s="1">
        <v>20.62</v>
      </c>
      <c r="Z167" s="30">
        <f t="shared" si="9"/>
        <v>1.6226865671641792</v>
      </c>
      <c r="AA167" s="30">
        <f t="shared" si="10"/>
        <v>0.9232835820895523</v>
      </c>
      <c r="AB167">
        <f t="shared" si="11"/>
        <v>0.72427499077724766</v>
      </c>
    </row>
    <row r="168" spans="1:28" x14ac:dyDescent="0.2">
      <c r="A168" s="1" t="s">
        <v>0</v>
      </c>
      <c r="B168" s="1">
        <v>43</v>
      </c>
      <c r="C168" s="2">
        <v>9</v>
      </c>
      <c r="D168" s="2" t="s">
        <v>100</v>
      </c>
      <c r="E168" s="14">
        <v>7</v>
      </c>
      <c r="F168" s="14">
        <v>9</v>
      </c>
      <c r="G168" s="1" t="s">
        <v>102</v>
      </c>
      <c r="H168" s="9">
        <v>1184</v>
      </c>
      <c r="I168" s="1" t="s">
        <v>61</v>
      </c>
      <c r="J168" s="1">
        <v>3</v>
      </c>
      <c r="K168" s="1">
        <v>67</v>
      </c>
      <c r="L168" s="11" t="s">
        <v>23</v>
      </c>
      <c r="M168" s="1">
        <v>1</v>
      </c>
      <c r="N168" s="1">
        <v>0</v>
      </c>
      <c r="O168" s="1">
        <v>1</v>
      </c>
      <c r="P168" s="1">
        <v>0</v>
      </c>
      <c r="Q168" s="3">
        <v>43848</v>
      </c>
      <c r="R168" s="9">
        <v>2</v>
      </c>
      <c r="S168" s="1">
        <v>23</v>
      </c>
      <c r="T168" s="1">
        <v>22</v>
      </c>
      <c r="U168" s="1">
        <v>22</v>
      </c>
      <c r="V168" s="1">
        <v>220.86</v>
      </c>
      <c r="W168">
        <f t="shared" si="8"/>
        <v>9.8892537313432847</v>
      </c>
      <c r="X168" s="1">
        <v>41.3</v>
      </c>
      <c r="Y168" s="1">
        <v>25.18</v>
      </c>
      <c r="Z168" s="30">
        <f t="shared" si="9"/>
        <v>1.8492537313432835</v>
      </c>
      <c r="AA168" s="30">
        <f t="shared" si="10"/>
        <v>1.1274626865671642</v>
      </c>
      <c r="AB168">
        <f t="shared" si="11"/>
        <v>1.2308339917024158</v>
      </c>
    </row>
    <row r="169" spans="1:28" x14ac:dyDescent="0.2">
      <c r="A169" s="1" t="s">
        <v>0</v>
      </c>
      <c r="B169" s="1">
        <v>43</v>
      </c>
      <c r="C169" s="2">
        <v>9</v>
      </c>
      <c r="D169" s="2" t="s">
        <v>100</v>
      </c>
      <c r="E169" s="14">
        <v>11</v>
      </c>
      <c r="F169" s="14">
        <v>13</v>
      </c>
      <c r="G169" s="1" t="s">
        <v>104</v>
      </c>
      <c r="H169" s="9">
        <v>1946</v>
      </c>
      <c r="I169" s="1" t="s">
        <v>77</v>
      </c>
      <c r="J169" s="1">
        <v>3</v>
      </c>
      <c r="K169" s="1">
        <v>67</v>
      </c>
      <c r="L169" s="11" t="s">
        <v>19</v>
      </c>
      <c r="M169" s="1">
        <v>1</v>
      </c>
      <c r="N169" s="1">
        <v>0</v>
      </c>
      <c r="O169" s="1">
        <v>1</v>
      </c>
      <c r="P169" s="1">
        <v>0</v>
      </c>
      <c r="Q169" s="3">
        <v>43848</v>
      </c>
      <c r="R169" s="9">
        <v>2</v>
      </c>
      <c r="S169" s="1">
        <v>23</v>
      </c>
      <c r="T169" s="1">
        <v>22</v>
      </c>
      <c r="U169" s="1">
        <v>22</v>
      </c>
      <c r="V169" s="1">
        <v>229.91</v>
      </c>
      <c r="W169">
        <f t="shared" si="8"/>
        <v>10.294477611940298</v>
      </c>
      <c r="X169" s="1">
        <v>39.92</v>
      </c>
      <c r="Y169" s="1">
        <v>25.5</v>
      </c>
      <c r="Z169" s="30">
        <f t="shared" si="9"/>
        <v>1.7874626865671643</v>
      </c>
      <c r="AA169" s="30">
        <f t="shared" si="10"/>
        <v>1.1417910447761195</v>
      </c>
      <c r="AB169">
        <f t="shared" si="11"/>
        <v>1.2201377719837168</v>
      </c>
    </row>
    <row r="170" spans="1:28" x14ac:dyDescent="0.2">
      <c r="A170" s="1" t="s">
        <v>0</v>
      </c>
      <c r="B170" s="1">
        <v>43</v>
      </c>
      <c r="C170" s="2">
        <v>9</v>
      </c>
      <c r="D170" s="2" t="s">
        <v>100</v>
      </c>
      <c r="E170" s="14">
        <v>11</v>
      </c>
      <c r="F170" s="14">
        <v>13</v>
      </c>
      <c r="G170" s="1" t="s">
        <v>104</v>
      </c>
      <c r="H170" s="9">
        <v>1962</v>
      </c>
      <c r="I170" s="1" t="s">
        <v>77</v>
      </c>
      <c r="J170" s="1">
        <v>4</v>
      </c>
      <c r="K170" s="1">
        <v>68</v>
      </c>
      <c r="L170" s="11" t="s">
        <v>33</v>
      </c>
      <c r="M170" s="1">
        <v>1</v>
      </c>
      <c r="N170" s="1">
        <v>0</v>
      </c>
      <c r="O170" s="1">
        <v>1</v>
      </c>
      <c r="P170" s="1">
        <v>0</v>
      </c>
      <c r="Q170" s="3">
        <v>43849</v>
      </c>
      <c r="R170" s="9">
        <v>1</v>
      </c>
      <c r="S170" s="1">
        <v>22</v>
      </c>
      <c r="T170" s="1">
        <v>22</v>
      </c>
      <c r="U170" s="1">
        <v>22</v>
      </c>
      <c r="V170" s="1">
        <v>235.03</v>
      </c>
      <c r="W170">
        <f t="shared" si="8"/>
        <v>10.683181818181819</v>
      </c>
      <c r="X170" s="1">
        <v>46.52</v>
      </c>
      <c r="Y170" s="1">
        <v>24.17</v>
      </c>
      <c r="Z170" s="30">
        <f t="shared" si="9"/>
        <v>2.1145454545454547</v>
      </c>
      <c r="AA170" s="30">
        <f t="shared" si="10"/>
        <v>1.0986363636363636</v>
      </c>
      <c r="AB170">
        <f t="shared" si="11"/>
        <v>1.3363603658064993</v>
      </c>
    </row>
    <row r="171" spans="1:28" x14ac:dyDescent="0.2">
      <c r="A171" s="1" t="s">
        <v>0</v>
      </c>
      <c r="B171" s="1">
        <v>43</v>
      </c>
      <c r="C171" s="2">
        <v>9</v>
      </c>
      <c r="D171" s="2" t="s">
        <v>100</v>
      </c>
      <c r="E171" s="14">
        <v>11</v>
      </c>
      <c r="F171" s="14">
        <v>13</v>
      </c>
      <c r="G171" s="1" t="s">
        <v>104</v>
      </c>
      <c r="H171" s="9">
        <v>1967</v>
      </c>
      <c r="I171" s="1" t="s">
        <v>77</v>
      </c>
      <c r="J171" s="1">
        <v>4</v>
      </c>
      <c r="K171" s="1">
        <v>68</v>
      </c>
      <c r="L171" s="11" t="s">
        <v>35</v>
      </c>
      <c r="M171" s="1">
        <v>1</v>
      </c>
      <c r="N171" s="1">
        <v>0</v>
      </c>
      <c r="O171" s="1">
        <v>1</v>
      </c>
      <c r="P171" s="1">
        <v>0</v>
      </c>
      <c r="Q171" s="3">
        <v>43849</v>
      </c>
      <c r="R171" s="9">
        <v>1</v>
      </c>
      <c r="S171" s="1">
        <v>22</v>
      </c>
      <c r="T171" s="1">
        <v>22</v>
      </c>
      <c r="U171" s="1">
        <v>22</v>
      </c>
      <c r="V171" s="1">
        <v>221.45</v>
      </c>
      <c r="W171">
        <f t="shared" si="8"/>
        <v>10.06590909090909</v>
      </c>
      <c r="X171" s="1">
        <v>42.19</v>
      </c>
      <c r="Y171" s="1">
        <v>26.63</v>
      </c>
      <c r="Z171" s="30">
        <f t="shared" si="9"/>
        <v>1.9177272727272727</v>
      </c>
      <c r="AA171" s="30">
        <f t="shared" si="10"/>
        <v>1.2104545454545454</v>
      </c>
      <c r="AB171">
        <f t="shared" si="11"/>
        <v>1.4712363214727202</v>
      </c>
    </row>
    <row r="172" spans="1:28" x14ac:dyDescent="0.2">
      <c r="A172" s="1" t="s">
        <v>0</v>
      </c>
      <c r="B172" s="1">
        <v>43</v>
      </c>
      <c r="C172" s="2">
        <v>9</v>
      </c>
      <c r="D172" s="2" t="s">
        <v>100</v>
      </c>
      <c r="E172" s="14">
        <v>6</v>
      </c>
      <c r="F172" s="14">
        <v>5</v>
      </c>
      <c r="G172" s="1" t="s">
        <v>103</v>
      </c>
      <c r="H172" s="9">
        <v>971</v>
      </c>
      <c r="I172" s="1" t="s">
        <v>57</v>
      </c>
      <c r="J172" s="1">
        <v>1</v>
      </c>
      <c r="K172" s="1">
        <v>69</v>
      </c>
      <c r="L172" s="11" t="s">
        <v>35</v>
      </c>
      <c r="M172" s="1">
        <v>1</v>
      </c>
      <c r="N172" s="1">
        <v>0</v>
      </c>
      <c r="O172" s="1">
        <v>1</v>
      </c>
      <c r="P172" s="1">
        <v>0</v>
      </c>
      <c r="Q172" s="3">
        <v>43848</v>
      </c>
      <c r="R172" s="9">
        <v>2</v>
      </c>
      <c r="S172" s="1">
        <v>22</v>
      </c>
      <c r="T172" s="1">
        <v>22</v>
      </c>
      <c r="U172" s="1">
        <v>22</v>
      </c>
      <c r="V172" s="1">
        <v>204.73</v>
      </c>
      <c r="W172">
        <f t="shared" si="8"/>
        <v>9.3059090909090898</v>
      </c>
      <c r="X172" s="1">
        <v>31.02</v>
      </c>
      <c r="Y172" s="1">
        <v>23.77</v>
      </c>
      <c r="Z172" s="30">
        <f t="shared" si="9"/>
        <v>1.41</v>
      </c>
      <c r="AA172" s="30">
        <f t="shared" si="10"/>
        <v>1.0804545454545453</v>
      </c>
      <c r="AB172">
        <f t="shared" si="11"/>
        <v>0.86184811636056613</v>
      </c>
    </row>
    <row r="173" spans="1:28" x14ac:dyDescent="0.2">
      <c r="A173" s="1" t="s">
        <v>0</v>
      </c>
      <c r="B173" s="1">
        <v>43</v>
      </c>
      <c r="C173" s="2">
        <v>9</v>
      </c>
      <c r="D173" s="2" t="s">
        <v>100</v>
      </c>
      <c r="E173" s="14">
        <v>6</v>
      </c>
      <c r="F173" s="14">
        <v>5</v>
      </c>
      <c r="G173" s="1" t="s">
        <v>103</v>
      </c>
      <c r="H173" s="9">
        <v>963</v>
      </c>
      <c r="I173" s="1" t="s">
        <v>57</v>
      </c>
      <c r="J173" s="1">
        <v>1</v>
      </c>
      <c r="K173" s="1">
        <v>69</v>
      </c>
      <c r="L173" s="11" t="s">
        <v>15</v>
      </c>
      <c r="M173" s="1">
        <v>1</v>
      </c>
      <c r="N173" s="1">
        <v>0</v>
      </c>
      <c r="O173" s="1">
        <v>1</v>
      </c>
      <c r="P173" s="1">
        <v>0</v>
      </c>
      <c r="Q173" s="3">
        <v>43852</v>
      </c>
      <c r="R173" s="9">
        <v>2</v>
      </c>
      <c r="S173" s="1">
        <v>22</v>
      </c>
      <c r="T173" s="1">
        <v>22</v>
      </c>
      <c r="U173" s="1">
        <v>23</v>
      </c>
      <c r="V173" s="1">
        <v>222.94</v>
      </c>
      <c r="W173">
        <f t="shared" si="8"/>
        <v>9.9823880597014938</v>
      </c>
      <c r="X173" s="1">
        <v>38.950000000000003</v>
      </c>
      <c r="Y173" s="1">
        <v>21.26</v>
      </c>
      <c r="Z173" s="30">
        <f t="shared" si="9"/>
        <v>1.7440298507462688</v>
      </c>
      <c r="AA173" s="30">
        <f t="shared" si="10"/>
        <v>0.95194029850746276</v>
      </c>
      <c r="AB173">
        <f t="shared" si="11"/>
        <v>0.82750754214083733</v>
      </c>
    </row>
    <row r="174" spans="1:28" x14ac:dyDescent="0.2">
      <c r="A174" s="1" t="s">
        <v>0</v>
      </c>
      <c r="B174" s="1">
        <v>43</v>
      </c>
      <c r="C174" s="2">
        <v>9</v>
      </c>
      <c r="D174" s="2" t="s">
        <v>100</v>
      </c>
      <c r="E174" s="14">
        <v>6</v>
      </c>
      <c r="F174" s="14">
        <v>5</v>
      </c>
      <c r="G174" s="1" t="s">
        <v>103</v>
      </c>
      <c r="H174" s="9">
        <v>973</v>
      </c>
      <c r="I174" s="1" t="s">
        <v>57</v>
      </c>
      <c r="J174" s="1">
        <v>2</v>
      </c>
      <c r="K174" s="1">
        <v>70</v>
      </c>
      <c r="L174" s="11" t="s">
        <v>38</v>
      </c>
      <c r="M174" s="1">
        <v>1</v>
      </c>
      <c r="N174" s="1">
        <v>0</v>
      </c>
      <c r="O174" s="1">
        <v>1</v>
      </c>
      <c r="P174" s="1">
        <v>0</v>
      </c>
      <c r="Q174" s="3">
        <v>43852</v>
      </c>
      <c r="R174" s="9">
        <v>0</v>
      </c>
      <c r="S174" s="1">
        <v>0</v>
      </c>
      <c r="T174" s="1">
        <v>0</v>
      </c>
      <c r="U174" s="1">
        <v>0</v>
      </c>
      <c r="V174" s="1">
        <v>0</v>
      </c>
      <c r="W174" t="e">
        <f t="shared" si="8"/>
        <v>#DIV/0!</v>
      </c>
      <c r="X174" s="1">
        <v>0</v>
      </c>
      <c r="Y174" s="1">
        <v>0</v>
      </c>
      <c r="Z174" s="30" t="e">
        <f t="shared" si="9"/>
        <v>#DIV/0!</v>
      </c>
      <c r="AA174" s="30" t="e">
        <f t="shared" si="10"/>
        <v>#DIV/0!</v>
      </c>
      <c r="AB174" t="e">
        <f t="shared" si="11"/>
        <v>#DIV/0!</v>
      </c>
    </row>
    <row r="175" spans="1:28" x14ac:dyDescent="0.2">
      <c r="A175" s="1" t="s">
        <v>0</v>
      </c>
      <c r="B175" s="1">
        <v>43</v>
      </c>
      <c r="C175" s="2">
        <v>9</v>
      </c>
      <c r="D175" s="2" t="s">
        <v>100</v>
      </c>
      <c r="E175" s="14">
        <v>3</v>
      </c>
      <c r="F175" s="14">
        <v>2</v>
      </c>
      <c r="G175" s="1" t="s">
        <v>105</v>
      </c>
      <c r="H175" s="9">
        <v>447</v>
      </c>
      <c r="I175" s="1" t="s">
        <v>44</v>
      </c>
      <c r="J175" s="1">
        <v>2</v>
      </c>
      <c r="K175" s="1">
        <v>70</v>
      </c>
      <c r="L175" s="11" t="s">
        <v>30</v>
      </c>
      <c r="M175" s="1">
        <v>1</v>
      </c>
      <c r="N175" s="1">
        <v>0</v>
      </c>
      <c r="O175" s="1">
        <v>1</v>
      </c>
      <c r="P175" s="1">
        <v>0</v>
      </c>
      <c r="Q175" s="3">
        <v>43854</v>
      </c>
      <c r="R175" s="9">
        <v>2</v>
      </c>
      <c r="S175" s="1">
        <v>22</v>
      </c>
      <c r="T175" s="1">
        <v>22</v>
      </c>
      <c r="U175" s="1">
        <v>22</v>
      </c>
      <c r="V175" s="1">
        <v>230.17</v>
      </c>
      <c r="W175">
        <f t="shared" si="8"/>
        <v>10.462272727272726</v>
      </c>
      <c r="X175" s="1">
        <v>41.34</v>
      </c>
      <c r="Y175" s="1">
        <v>22.47</v>
      </c>
      <c r="Z175" s="30">
        <f t="shared" si="9"/>
        <v>1.8790909090909091</v>
      </c>
      <c r="AA175" s="30">
        <f t="shared" si="10"/>
        <v>1.0213636363636363</v>
      </c>
      <c r="AB175">
        <f t="shared" si="11"/>
        <v>1.02637767488831</v>
      </c>
    </row>
    <row r="176" spans="1:28" x14ac:dyDescent="0.2">
      <c r="A176" s="1" t="s">
        <v>0</v>
      </c>
      <c r="B176" s="1">
        <v>43</v>
      </c>
      <c r="C176" s="2">
        <v>9</v>
      </c>
      <c r="D176" s="2" t="s">
        <v>100</v>
      </c>
      <c r="E176" s="14">
        <v>3</v>
      </c>
      <c r="F176" s="14">
        <v>2</v>
      </c>
      <c r="G176" s="1" t="s">
        <v>105</v>
      </c>
      <c r="H176" s="9">
        <v>463</v>
      </c>
      <c r="I176" s="1" t="s">
        <v>44</v>
      </c>
      <c r="J176" s="1">
        <v>3</v>
      </c>
      <c r="K176" s="1">
        <v>71</v>
      </c>
      <c r="L176" s="11" t="s">
        <v>22</v>
      </c>
      <c r="M176" s="1">
        <v>1</v>
      </c>
      <c r="N176" s="1">
        <v>0</v>
      </c>
      <c r="O176" s="1">
        <v>1</v>
      </c>
      <c r="P176" s="1">
        <v>0</v>
      </c>
      <c r="Q176" s="3">
        <v>43848</v>
      </c>
      <c r="R176" s="9">
        <v>2</v>
      </c>
      <c r="S176" s="1">
        <v>22</v>
      </c>
      <c r="T176" s="1">
        <v>22</v>
      </c>
      <c r="U176" s="1">
        <v>22</v>
      </c>
      <c r="V176" s="1">
        <v>231.97</v>
      </c>
      <c r="W176">
        <f t="shared" si="8"/>
        <v>10.54409090909091</v>
      </c>
      <c r="X176" s="1">
        <v>41.59</v>
      </c>
      <c r="Y176" s="1">
        <v>19.239999999999998</v>
      </c>
      <c r="Z176" s="30">
        <f t="shared" si="9"/>
        <v>1.8904545454545456</v>
      </c>
      <c r="AA176" s="30">
        <f t="shared" si="10"/>
        <v>0.87454545454545451</v>
      </c>
      <c r="AB176">
        <f t="shared" si="11"/>
        <v>0.75705884111173938</v>
      </c>
    </row>
    <row r="177" spans="1:28" x14ac:dyDescent="0.2">
      <c r="A177" s="1" t="s">
        <v>0</v>
      </c>
      <c r="B177" s="1">
        <v>43</v>
      </c>
      <c r="C177" s="2">
        <v>9</v>
      </c>
      <c r="D177" s="2" t="s">
        <v>100</v>
      </c>
      <c r="E177" s="14">
        <v>3</v>
      </c>
      <c r="F177" s="14">
        <v>2</v>
      </c>
      <c r="G177" s="1" t="s">
        <v>105</v>
      </c>
      <c r="H177" s="9">
        <v>459</v>
      </c>
      <c r="I177" s="1" t="s">
        <v>44</v>
      </c>
      <c r="J177" s="1">
        <v>3</v>
      </c>
      <c r="K177" s="1">
        <v>71</v>
      </c>
      <c r="L177" s="11" t="s">
        <v>30</v>
      </c>
      <c r="M177" s="1">
        <v>1</v>
      </c>
      <c r="N177" s="1">
        <v>0</v>
      </c>
      <c r="O177" s="1">
        <v>1</v>
      </c>
      <c r="P177" s="1">
        <v>0</v>
      </c>
      <c r="Q177" s="3">
        <v>43852</v>
      </c>
      <c r="R177" s="9">
        <v>3</v>
      </c>
      <c r="S177" s="1">
        <v>22</v>
      </c>
      <c r="T177" s="1">
        <v>23</v>
      </c>
      <c r="U177" s="1">
        <v>22</v>
      </c>
      <c r="V177" s="1">
        <v>236.25</v>
      </c>
      <c r="W177">
        <f t="shared" si="8"/>
        <v>10.578358208955224</v>
      </c>
      <c r="X177" s="1">
        <v>42.38</v>
      </c>
      <c r="Y177" s="1">
        <v>23.77</v>
      </c>
      <c r="Z177" s="30">
        <f t="shared" si="9"/>
        <v>1.8976119402985077</v>
      </c>
      <c r="AA177" s="30">
        <f t="shared" si="10"/>
        <v>1.0643283582089553</v>
      </c>
      <c r="AB177">
        <f t="shared" si="11"/>
        <v>1.1255305675009659</v>
      </c>
    </row>
    <row r="178" spans="1:28" x14ac:dyDescent="0.2">
      <c r="A178" s="1" t="s">
        <v>0</v>
      </c>
      <c r="B178" s="1">
        <v>43</v>
      </c>
      <c r="C178" s="2">
        <v>9</v>
      </c>
      <c r="D178" s="2" t="s">
        <v>100</v>
      </c>
      <c r="E178" s="14">
        <v>6</v>
      </c>
      <c r="F178" s="14">
        <v>5</v>
      </c>
      <c r="G178" s="1" t="s">
        <v>103</v>
      </c>
      <c r="H178" s="9">
        <v>996</v>
      </c>
      <c r="I178" s="1" t="s">
        <v>57</v>
      </c>
      <c r="J178" s="1">
        <v>3</v>
      </c>
      <c r="K178" s="1">
        <v>71</v>
      </c>
      <c r="L178" s="11" t="s">
        <v>37</v>
      </c>
      <c r="M178" s="1">
        <v>1</v>
      </c>
      <c r="N178" s="1">
        <v>0</v>
      </c>
      <c r="O178" s="1">
        <v>1</v>
      </c>
      <c r="P178" s="1">
        <v>0</v>
      </c>
      <c r="Q178" s="3">
        <v>43864</v>
      </c>
      <c r="R178" s="9">
        <v>3</v>
      </c>
      <c r="S178" s="1">
        <v>22</v>
      </c>
      <c r="T178" s="1">
        <v>22</v>
      </c>
      <c r="U178" s="1">
        <v>22</v>
      </c>
      <c r="V178" s="1">
        <v>227.84</v>
      </c>
      <c r="W178">
        <f t="shared" si="8"/>
        <v>10.356363636363637</v>
      </c>
      <c r="X178" s="1">
        <v>31.02</v>
      </c>
      <c r="Y178" s="1">
        <v>15.23</v>
      </c>
      <c r="Z178" s="30">
        <f t="shared" si="9"/>
        <v>1.41</v>
      </c>
      <c r="AA178" s="30">
        <f t="shared" si="10"/>
        <v>0.69227272727272726</v>
      </c>
      <c r="AB178">
        <f t="shared" si="11"/>
        <v>0.35381169164344883</v>
      </c>
    </row>
    <row r="179" spans="1:28" x14ac:dyDescent="0.2">
      <c r="A179" s="1" t="s">
        <v>0</v>
      </c>
      <c r="B179" s="1">
        <v>43</v>
      </c>
      <c r="C179" s="2">
        <v>9</v>
      </c>
      <c r="D179" s="2" t="s">
        <v>100</v>
      </c>
      <c r="E179" s="14">
        <v>3</v>
      </c>
      <c r="F179" s="14">
        <v>2</v>
      </c>
      <c r="G179" s="1" t="s">
        <v>105</v>
      </c>
      <c r="H179" s="9">
        <v>469</v>
      </c>
      <c r="I179" s="1" t="s">
        <v>44</v>
      </c>
      <c r="J179" s="1">
        <v>4</v>
      </c>
      <c r="K179" s="1">
        <v>72</v>
      </c>
      <c r="L179" s="11" t="s">
        <v>43</v>
      </c>
      <c r="M179" s="1">
        <v>1</v>
      </c>
      <c r="N179" s="1">
        <v>0</v>
      </c>
      <c r="O179" s="1">
        <v>1</v>
      </c>
      <c r="P179" s="1">
        <v>0</v>
      </c>
      <c r="Q179" s="3">
        <v>43849</v>
      </c>
      <c r="R179" s="9">
        <v>2</v>
      </c>
      <c r="S179" s="1">
        <v>22</v>
      </c>
      <c r="T179" s="1">
        <v>22</v>
      </c>
      <c r="U179" s="1">
        <v>22</v>
      </c>
      <c r="V179" s="1">
        <v>222.12</v>
      </c>
      <c r="W179">
        <f t="shared" si="8"/>
        <v>10.096363636363636</v>
      </c>
      <c r="X179" s="1">
        <v>38.049999999999997</v>
      </c>
      <c r="Y179" s="1">
        <v>22.02</v>
      </c>
      <c r="Z179" s="30">
        <f t="shared" si="9"/>
        <v>1.7295454545454545</v>
      </c>
      <c r="AA179" s="30">
        <f t="shared" si="10"/>
        <v>1.000909090909091</v>
      </c>
      <c r="AB179">
        <f t="shared" si="11"/>
        <v>0.90723515418377998</v>
      </c>
    </row>
    <row r="180" spans="1:28" x14ac:dyDescent="0.2">
      <c r="A180" s="1" t="s">
        <v>0</v>
      </c>
      <c r="B180" s="1">
        <v>43</v>
      </c>
      <c r="C180" s="2">
        <v>9</v>
      </c>
      <c r="D180" s="2" t="s">
        <v>100</v>
      </c>
      <c r="E180" s="14">
        <v>3</v>
      </c>
      <c r="F180" s="14">
        <v>2</v>
      </c>
      <c r="G180" s="1" t="s">
        <v>105</v>
      </c>
      <c r="H180" s="9">
        <v>477</v>
      </c>
      <c r="I180" s="1" t="s">
        <v>44</v>
      </c>
      <c r="J180" s="1">
        <v>4</v>
      </c>
      <c r="K180" s="1">
        <v>72</v>
      </c>
      <c r="L180" s="11" t="s">
        <v>29</v>
      </c>
      <c r="M180" s="1">
        <v>1</v>
      </c>
      <c r="N180" s="1">
        <v>0</v>
      </c>
      <c r="O180" s="1">
        <v>1</v>
      </c>
      <c r="P180" s="1">
        <v>0</v>
      </c>
      <c r="Q180" s="3">
        <v>43849</v>
      </c>
      <c r="R180" s="9">
        <v>2</v>
      </c>
      <c r="S180" s="1">
        <v>22</v>
      </c>
      <c r="T180" s="1">
        <v>22</v>
      </c>
      <c r="U180" s="1">
        <v>22</v>
      </c>
      <c r="V180" s="1">
        <v>222.78</v>
      </c>
      <c r="W180">
        <f t="shared" si="8"/>
        <v>10.126363636363637</v>
      </c>
      <c r="X180" s="1">
        <v>39.56</v>
      </c>
      <c r="Y180" s="1">
        <v>22.14</v>
      </c>
      <c r="Z180" s="30">
        <f t="shared" si="9"/>
        <v>1.7981818181818183</v>
      </c>
      <c r="AA180" s="30">
        <f t="shared" si="10"/>
        <v>1.0063636363636363</v>
      </c>
      <c r="AB180">
        <f t="shared" si="11"/>
        <v>0.95354698182211872</v>
      </c>
    </row>
    <row r="181" spans="1:28" x14ac:dyDescent="0.2">
      <c r="A181" s="1" t="s">
        <v>0</v>
      </c>
      <c r="B181" s="1">
        <v>43</v>
      </c>
      <c r="C181" s="2">
        <v>9</v>
      </c>
      <c r="D181" s="2" t="s">
        <v>100</v>
      </c>
      <c r="E181" s="14">
        <v>6</v>
      </c>
      <c r="F181" s="14">
        <v>5</v>
      </c>
      <c r="G181" s="1" t="s">
        <v>103</v>
      </c>
      <c r="H181" s="9">
        <v>1005</v>
      </c>
      <c r="I181" s="1" t="s">
        <v>57</v>
      </c>
      <c r="J181" s="1">
        <v>4</v>
      </c>
      <c r="K181" s="1">
        <v>72</v>
      </c>
      <c r="L181" s="11" t="s">
        <v>17</v>
      </c>
      <c r="M181" s="1">
        <v>1</v>
      </c>
      <c r="N181" s="1">
        <v>0</v>
      </c>
      <c r="O181" s="1">
        <v>1</v>
      </c>
      <c r="P181" s="1">
        <v>0</v>
      </c>
      <c r="Q181" s="3">
        <v>43858</v>
      </c>
      <c r="R181" s="9">
        <v>1</v>
      </c>
      <c r="S181" s="1">
        <v>23</v>
      </c>
      <c r="T181" s="1">
        <v>23</v>
      </c>
      <c r="U181" s="1">
        <v>23</v>
      </c>
      <c r="V181" s="1">
        <v>224.8</v>
      </c>
      <c r="W181">
        <f t="shared" si="8"/>
        <v>9.7739130434782613</v>
      </c>
      <c r="X181" s="1">
        <v>41.88</v>
      </c>
      <c r="Y181" s="1">
        <v>20.81</v>
      </c>
      <c r="Z181" s="30">
        <f t="shared" si="9"/>
        <v>1.8208695652173914</v>
      </c>
      <c r="AA181" s="30">
        <f t="shared" si="10"/>
        <v>0.90478260869565208</v>
      </c>
      <c r="AB181">
        <f t="shared" si="11"/>
        <v>0.78048749233325232</v>
      </c>
    </row>
    <row r="182" spans="1:28" x14ac:dyDescent="0.2">
      <c r="A182" s="1" t="s">
        <v>0</v>
      </c>
      <c r="B182" s="1">
        <v>43</v>
      </c>
      <c r="C182" s="2">
        <v>9</v>
      </c>
      <c r="D182" s="2" t="s">
        <v>100</v>
      </c>
      <c r="E182" s="14">
        <v>12</v>
      </c>
      <c r="F182" s="14">
        <v>13</v>
      </c>
      <c r="G182" s="1" t="s">
        <v>104</v>
      </c>
      <c r="H182" s="9">
        <v>2119</v>
      </c>
      <c r="I182" s="1" t="s">
        <v>81</v>
      </c>
      <c r="J182" s="1">
        <v>1</v>
      </c>
      <c r="K182" s="1">
        <v>73</v>
      </c>
      <c r="L182" s="11" t="s">
        <v>22</v>
      </c>
      <c r="M182" s="1">
        <v>1</v>
      </c>
      <c r="N182" s="1">
        <v>0</v>
      </c>
      <c r="O182" s="1">
        <v>1</v>
      </c>
      <c r="P182" s="1">
        <v>0</v>
      </c>
      <c r="Q182" s="3">
        <v>43848</v>
      </c>
      <c r="R182" s="9">
        <v>4</v>
      </c>
      <c r="S182" s="1">
        <v>22</v>
      </c>
      <c r="T182" s="1">
        <v>22</v>
      </c>
      <c r="U182" s="1">
        <v>22</v>
      </c>
      <c r="V182" s="1">
        <v>201.14</v>
      </c>
      <c r="W182">
        <f t="shared" si="8"/>
        <v>9.1427272727272726</v>
      </c>
      <c r="X182" s="1">
        <v>33.119999999999997</v>
      </c>
      <c r="Y182" s="1">
        <v>15.26</v>
      </c>
      <c r="Z182" s="30">
        <f t="shared" si="9"/>
        <v>1.5054545454545454</v>
      </c>
      <c r="AA182" s="30">
        <f t="shared" si="10"/>
        <v>0.69363636363636361</v>
      </c>
      <c r="AB182">
        <f t="shared" si="11"/>
        <v>0.37925382988667883</v>
      </c>
    </row>
    <row r="183" spans="1:28" x14ac:dyDescent="0.2">
      <c r="A183" s="1" t="s">
        <v>0</v>
      </c>
      <c r="B183" s="1">
        <v>43</v>
      </c>
      <c r="C183" s="2">
        <v>9</v>
      </c>
      <c r="D183" s="2" t="s">
        <v>100</v>
      </c>
      <c r="E183" s="14">
        <v>12</v>
      </c>
      <c r="F183" s="14">
        <v>13</v>
      </c>
      <c r="G183" s="1" t="s">
        <v>104</v>
      </c>
      <c r="H183" s="9">
        <v>2123</v>
      </c>
      <c r="I183" s="1" t="s">
        <v>81</v>
      </c>
      <c r="J183" s="1">
        <v>1</v>
      </c>
      <c r="K183" s="1">
        <v>73</v>
      </c>
      <c r="L183" s="11" t="s">
        <v>28</v>
      </c>
      <c r="M183" s="1">
        <v>1</v>
      </c>
      <c r="N183" s="1">
        <v>0</v>
      </c>
      <c r="O183" s="1">
        <v>1</v>
      </c>
      <c r="P183" s="1">
        <v>0</v>
      </c>
      <c r="Q183" s="3">
        <v>43852</v>
      </c>
      <c r="R183" s="9">
        <v>4</v>
      </c>
      <c r="S183" s="1">
        <v>22</v>
      </c>
      <c r="T183" s="1">
        <v>23</v>
      </c>
      <c r="U183" s="1">
        <v>22</v>
      </c>
      <c r="V183" s="1">
        <v>201.14</v>
      </c>
      <c r="W183">
        <f t="shared" si="8"/>
        <v>9.0062686567164185</v>
      </c>
      <c r="X183" s="1">
        <v>38.479999999999997</v>
      </c>
      <c r="Y183" s="1">
        <v>19.7</v>
      </c>
      <c r="Z183" s="30">
        <f t="shared" si="9"/>
        <v>1.7229850746268656</v>
      </c>
      <c r="AA183" s="30">
        <f t="shared" si="10"/>
        <v>0.88208955223880603</v>
      </c>
      <c r="AB183">
        <f t="shared" si="11"/>
        <v>0.7019488939399019</v>
      </c>
    </row>
    <row r="184" spans="1:28" x14ac:dyDescent="0.2">
      <c r="A184" s="1" t="s">
        <v>0</v>
      </c>
      <c r="B184" s="1">
        <v>43</v>
      </c>
      <c r="C184" s="2">
        <v>9</v>
      </c>
      <c r="D184" s="2" t="s">
        <v>100</v>
      </c>
      <c r="E184" s="14">
        <v>12</v>
      </c>
      <c r="F184" s="14">
        <v>13</v>
      </c>
      <c r="G184" s="1" t="s">
        <v>104</v>
      </c>
      <c r="H184" s="9">
        <v>2147</v>
      </c>
      <c r="I184" s="1" t="s">
        <v>81</v>
      </c>
      <c r="J184" s="1">
        <v>3</v>
      </c>
      <c r="K184" s="1">
        <v>75</v>
      </c>
      <c r="L184" s="11" t="s">
        <v>28</v>
      </c>
      <c r="M184" s="1">
        <v>1</v>
      </c>
      <c r="N184" s="1">
        <v>0</v>
      </c>
      <c r="O184" s="1">
        <v>1</v>
      </c>
      <c r="P184" s="1">
        <v>0</v>
      </c>
      <c r="Q184" s="3">
        <v>43848</v>
      </c>
      <c r="R184" s="9">
        <v>2</v>
      </c>
      <c r="S184" s="1">
        <v>22</v>
      </c>
      <c r="T184" s="1">
        <v>22</v>
      </c>
      <c r="U184" s="1">
        <v>23</v>
      </c>
      <c r="V184" s="1">
        <v>220.39</v>
      </c>
      <c r="W184">
        <f t="shared" si="8"/>
        <v>9.8682089552238796</v>
      </c>
      <c r="X184" s="1">
        <v>48.17</v>
      </c>
      <c r="Y184" s="1">
        <v>29.07</v>
      </c>
      <c r="Z184" s="30">
        <f t="shared" si="9"/>
        <v>2.1568656716417913</v>
      </c>
      <c r="AA184" s="30">
        <f t="shared" si="10"/>
        <v>1.3016417910447762</v>
      </c>
      <c r="AB184">
        <f t="shared" si="11"/>
        <v>1.9133952355912258</v>
      </c>
    </row>
    <row r="185" spans="1:28" x14ac:dyDescent="0.2">
      <c r="A185" s="1" t="s">
        <v>0</v>
      </c>
      <c r="B185" s="1">
        <v>43</v>
      </c>
      <c r="C185" s="2">
        <v>9</v>
      </c>
      <c r="D185" s="2" t="s">
        <v>100</v>
      </c>
      <c r="E185" s="14">
        <v>1</v>
      </c>
      <c r="F185" s="14">
        <v>1</v>
      </c>
      <c r="G185" s="1" t="s">
        <v>105</v>
      </c>
      <c r="H185" s="9">
        <v>32</v>
      </c>
      <c r="I185" s="1" t="s">
        <v>1</v>
      </c>
      <c r="J185" s="1">
        <v>3</v>
      </c>
      <c r="K185" s="1">
        <v>75</v>
      </c>
      <c r="L185" s="11" t="s">
        <v>2</v>
      </c>
      <c r="M185" s="1">
        <v>1</v>
      </c>
      <c r="N185" s="1">
        <v>0</v>
      </c>
      <c r="O185" s="1">
        <v>1</v>
      </c>
      <c r="P185" s="1">
        <v>0</v>
      </c>
      <c r="Q185" s="3">
        <v>43848</v>
      </c>
      <c r="R185" s="9">
        <v>2</v>
      </c>
      <c r="S185" s="1">
        <v>22</v>
      </c>
      <c r="T185" s="1">
        <v>22</v>
      </c>
      <c r="U185" s="1">
        <v>23</v>
      </c>
      <c r="V185" s="1">
        <v>209.72</v>
      </c>
      <c r="W185">
        <f t="shared" si="8"/>
        <v>9.3904477611940305</v>
      </c>
      <c r="X185" s="1">
        <v>35.17</v>
      </c>
      <c r="Y185" s="1">
        <v>31.62</v>
      </c>
      <c r="Z185" s="30">
        <f t="shared" si="9"/>
        <v>1.5747761194029852</v>
      </c>
      <c r="AA185" s="30">
        <f t="shared" si="10"/>
        <v>1.4158208955223881</v>
      </c>
      <c r="AB185">
        <f t="shared" si="11"/>
        <v>1.652852419578408</v>
      </c>
    </row>
    <row r="186" spans="1:28" x14ac:dyDescent="0.2">
      <c r="A186" s="1" t="s">
        <v>0</v>
      </c>
      <c r="B186" s="1">
        <v>43</v>
      </c>
      <c r="C186" s="2">
        <v>9</v>
      </c>
      <c r="D186" s="2" t="s">
        <v>100</v>
      </c>
      <c r="E186" s="14">
        <v>12</v>
      </c>
      <c r="F186" s="14">
        <v>13</v>
      </c>
      <c r="G186" s="1" t="s">
        <v>104</v>
      </c>
      <c r="H186" s="9">
        <v>2140</v>
      </c>
      <c r="I186" s="1" t="s">
        <v>81</v>
      </c>
      <c r="J186" s="1">
        <v>3</v>
      </c>
      <c r="K186" s="1">
        <v>75</v>
      </c>
      <c r="L186" s="11" t="s">
        <v>27</v>
      </c>
      <c r="M186" s="1">
        <v>1</v>
      </c>
      <c r="N186" s="1">
        <v>0</v>
      </c>
      <c r="O186" s="1">
        <v>1</v>
      </c>
      <c r="P186" s="1">
        <v>0</v>
      </c>
      <c r="Q186" s="3">
        <v>43852</v>
      </c>
      <c r="R186" s="9">
        <v>3</v>
      </c>
      <c r="S186" s="1">
        <v>22</v>
      </c>
      <c r="T186" s="1">
        <v>22</v>
      </c>
      <c r="U186" s="1">
        <v>22</v>
      </c>
      <c r="V186" s="1">
        <v>217.93</v>
      </c>
      <c r="W186">
        <f t="shared" si="8"/>
        <v>9.9059090909090912</v>
      </c>
      <c r="X186" s="1">
        <v>42.72</v>
      </c>
      <c r="Y186" s="1">
        <v>23.02</v>
      </c>
      <c r="Z186" s="30">
        <f t="shared" si="9"/>
        <v>1.9418181818181817</v>
      </c>
      <c r="AA186" s="30">
        <f t="shared" si="10"/>
        <v>1.0463636363636364</v>
      </c>
      <c r="AB186">
        <f t="shared" si="11"/>
        <v>1.1131981154833617</v>
      </c>
    </row>
    <row r="187" spans="1:28" x14ac:dyDescent="0.2">
      <c r="A187" s="1" t="s">
        <v>0</v>
      </c>
      <c r="B187" s="1">
        <v>43</v>
      </c>
      <c r="C187" s="2">
        <v>9</v>
      </c>
      <c r="D187" s="2" t="s">
        <v>100</v>
      </c>
      <c r="E187" s="14">
        <v>12</v>
      </c>
      <c r="F187" s="14">
        <v>13</v>
      </c>
      <c r="G187" s="1" t="s">
        <v>104</v>
      </c>
      <c r="H187" s="9">
        <v>2156</v>
      </c>
      <c r="I187" s="1" t="s">
        <v>81</v>
      </c>
      <c r="J187" s="1">
        <v>4</v>
      </c>
      <c r="K187" s="1">
        <v>76</v>
      </c>
      <c r="L187" s="11" t="s">
        <v>23</v>
      </c>
      <c r="M187" s="1">
        <v>1</v>
      </c>
      <c r="N187" s="1">
        <v>0</v>
      </c>
      <c r="O187" s="1">
        <v>1</v>
      </c>
      <c r="P187" s="1">
        <v>0</v>
      </c>
      <c r="Q187" s="3">
        <v>43849</v>
      </c>
      <c r="R187" s="9">
        <v>4</v>
      </c>
      <c r="S187" s="1">
        <v>22</v>
      </c>
      <c r="T187" s="1">
        <v>22</v>
      </c>
      <c r="U187" s="1">
        <v>22</v>
      </c>
      <c r="V187" s="1">
        <v>198.63</v>
      </c>
      <c r="W187">
        <f t="shared" si="8"/>
        <v>9.0286363636363642</v>
      </c>
      <c r="X187" s="1">
        <v>34.130000000000003</v>
      </c>
      <c r="Y187" s="1">
        <v>23.32</v>
      </c>
      <c r="Z187" s="30">
        <f t="shared" si="9"/>
        <v>1.5513636363636365</v>
      </c>
      <c r="AA187" s="30">
        <f t="shared" si="10"/>
        <v>1.06</v>
      </c>
      <c r="AB187">
        <f t="shared" si="11"/>
        <v>0.91269140413047944</v>
      </c>
    </row>
    <row r="188" spans="1:28" x14ac:dyDescent="0.2">
      <c r="A188" s="1" t="s">
        <v>0</v>
      </c>
      <c r="B188" s="1">
        <v>43</v>
      </c>
      <c r="C188" s="2">
        <v>9</v>
      </c>
      <c r="D188" s="2" t="s">
        <v>100</v>
      </c>
      <c r="E188" s="14">
        <v>1</v>
      </c>
      <c r="F188" s="14">
        <v>1</v>
      </c>
      <c r="G188" s="1" t="s">
        <v>105</v>
      </c>
      <c r="H188" s="9">
        <v>39</v>
      </c>
      <c r="I188" s="1" t="s">
        <v>1</v>
      </c>
      <c r="J188" s="1">
        <v>4</v>
      </c>
      <c r="K188" s="1">
        <v>76</v>
      </c>
      <c r="L188" s="11" t="s">
        <v>15</v>
      </c>
      <c r="M188" s="1">
        <v>1</v>
      </c>
      <c r="N188" s="1">
        <v>0</v>
      </c>
      <c r="O188" s="1">
        <v>1</v>
      </c>
      <c r="P188" s="1">
        <v>0</v>
      </c>
      <c r="Q188" s="3">
        <v>43849</v>
      </c>
      <c r="R188" s="9">
        <v>0</v>
      </c>
      <c r="S188" s="1">
        <v>0</v>
      </c>
      <c r="T188" s="1">
        <v>0</v>
      </c>
      <c r="U188" s="1">
        <v>0</v>
      </c>
      <c r="V188" s="1">
        <v>0</v>
      </c>
      <c r="W188" t="e">
        <f t="shared" si="8"/>
        <v>#DIV/0!</v>
      </c>
      <c r="X188" s="1">
        <v>0</v>
      </c>
      <c r="Y188" s="1">
        <v>0</v>
      </c>
      <c r="Z188" s="30" t="e">
        <f t="shared" si="9"/>
        <v>#DIV/0!</v>
      </c>
      <c r="AA188" s="30" t="e">
        <f t="shared" si="10"/>
        <v>#DIV/0!</v>
      </c>
      <c r="AB188" t="e">
        <f t="shared" si="11"/>
        <v>#DIV/0!</v>
      </c>
    </row>
    <row r="189" spans="1:28" x14ac:dyDescent="0.2">
      <c r="A189" s="1" t="s">
        <v>0</v>
      </c>
      <c r="B189" s="1">
        <v>43</v>
      </c>
      <c r="C189" s="2">
        <v>9</v>
      </c>
      <c r="D189" s="2" t="s">
        <v>100</v>
      </c>
      <c r="E189" s="14">
        <v>1</v>
      </c>
      <c r="F189" s="14">
        <v>1</v>
      </c>
      <c r="G189" s="1" t="s">
        <v>105</v>
      </c>
      <c r="H189" s="9">
        <v>44</v>
      </c>
      <c r="I189" s="1" t="s">
        <v>1</v>
      </c>
      <c r="J189" s="1">
        <v>4</v>
      </c>
      <c r="K189" s="1">
        <v>76</v>
      </c>
      <c r="L189" s="11" t="s">
        <v>2</v>
      </c>
      <c r="M189" s="1">
        <v>1</v>
      </c>
      <c r="N189" s="1">
        <v>0</v>
      </c>
      <c r="O189" s="1">
        <v>1</v>
      </c>
      <c r="P189" s="1">
        <v>0</v>
      </c>
      <c r="Q189" s="3">
        <v>43849</v>
      </c>
      <c r="R189" s="9">
        <v>4</v>
      </c>
      <c r="S189" s="1">
        <v>22</v>
      </c>
      <c r="T189" s="1">
        <v>22</v>
      </c>
      <c r="U189" s="1">
        <v>22</v>
      </c>
      <c r="V189" s="1">
        <v>224.35</v>
      </c>
      <c r="W189">
        <f t="shared" si="8"/>
        <v>10.197727272727272</v>
      </c>
      <c r="X189" s="1">
        <v>39.450000000000003</v>
      </c>
      <c r="Y189" s="1">
        <v>23.02</v>
      </c>
      <c r="Z189" s="30">
        <f t="shared" si="9"/>
        <v>1.7931818181818182</v>
      </c>
      <c r="AA189" s="30">
        <f t="shared" si="10"/>
        <v>1.0463636363636364</v>
      </c>
      <c r="AB189">
        <f t="shared" si="11"/>
        <v>1.0279884282729079</v>
      </c>
    </row>
    <row r="190" spans="1:28" x14ac:dyDescent="0.2">
      <c r="A190" s="1" t="s">
        <v>0</v>
      </c>
      <c r="B190" s="1">
        <v>43</v>
      </c>
      <c r="C190" s="2">
        <v>9</v>
      </c>
      <c r="D190" s="2" t="s">
        <v>100</v>
      </c>
      <c r="E190" s="14">
        <v>1</v>
      </c>
      <c r="F190" s="14">
        <v>1</v>
      </c>
      <c r="G190" s="1" t="s">
        <v>105</v>
      </c>
      <c r="H190" s="9">
        <v>46</v>
      </c>
      <c r="I190" s="1" t="s">
        <v>1</v>
      </c>
      <c r="J190" s="1">
        <v>4</v>
      </c>
      <c r="K190" s="1">
        <v>76</v>
      </c>
      <c r="L190" s="11" t="s">
        <v>18</v>
      </c>
      <c r="M190" s="1">
        <v>1</v>
      </c>
      <c r="N190" s="1">
        <v>0</v>
      </c>
      <c r="O190" s="1">
        <v>1</v>
      </c>
      <c r="P190" s="1">
        <v>0</v>
      </c>
      <c r="Q190" s="3">
        <v>43852</v>
      </c>
      <c r="R190" s="9">
        <v>0</v>
      </c>
      <c r="S190" s="1">
        <v>0</v>
      </c>
      <c r="T190" s="1">
        <v>0</v>
      </c>
      <c r="U190" s="1">
        <v>0</v>
      </c>
      <c r="V190" s="1">
        <v>0</v>
      </c>
      <c r="W190" t="e">
        <f t="shared" si="8"/>
        <v>#DIV/0!</v>
      </c>
      <c r="X190" s="1">
        <v>0</v>
      </c>
      <c r="Y190" s="1">
        <v>0</v>
      </c>
      <c r="Z190" s="30" t="e">
        <f t="shared" si="9"/>
        <v>#DIV/0!</v>
      </c>
      <c r="AA190" s="30" t="e">
        <f t="shared" si="10"/>
        <v>#DIV/0!</v>
      </c>
      <c r="AB190" t="e">
        <f t="shared" si="11"/>
        <v>#DIV/0!</v>
      </c>
    </row>
    <row r="191" spans="1:28" x14ac:dyDescent="0.2">
      <c r="A191" s="1" t="s">
        <v>0</v>
      </c>
      <c r="B191" s="1">
        <v>43</v>
      </c>
      <c r="C191" s="2">
        <v>9</v>
      </c>
      <c r="D191" s="2" t="s">
        <v>100</v>
      </c>
      <c r="E191" s="14">
        <v>1</v>
      </c>
      <c r="F191" s="14">
        <v>1</v>
      </c>
      <c r="G191" s="1" t="s">
        <v>105</v>
      </c>
      <c r="H191" s="9">
        <v>47</v>
      </c>
      <c r="I191" s="1" t="s">
        <v>1</v>
      </c>
      <c r="J191" s="1">
        <v>4</v>
      </c>
      <c r="K191" s="1">
        <v>76</v>
      </c>
      <c r="L191" s="11" t="s">
        <v>35</v>
      </c>
      <c r="M191" s="1">
        <v>1</v>
      </c>
      <c r="N191" s="1">
        <v>0</v>
      </c>
      <c r="O191" s="1">
        <v>1</v>
      </c>
      <c r="P191" s="1">
        <v>0</v>
      </c>
      <c r="Q191" s="3">
        <v>43852</v>
      </c>
      <c r="R191" s="9">
        <v>1</v>
      </c>
      <c r="S191" s="1">
        <v>21</v>
      </c>
      <c r="T191" s="1">
        <v>23</v>
      </c>
      <c r="U191" s="1">
        <v>22</v>
      </c>
      <c r="V191" s="1">
        <v>201.08</v>
      </c>
      <c r="W191">
        <f t="shared" si="8"/>
        <v>9.14</v>
      </c>
      <c r="X191" s="1">
        <v>36.35</v>
      </c>
      <c r="Y191" s="1">
        <v>31.26</v>
      </c>
      <c r="Z191" s="30">
        <f t="shared" si="9"/>
        <v>1.6522727272727273</v>
      </c>
      <c r="AA191" s="30">
        <f t="shared" si="10"/>
        <v>1.4209090909090909</v>
      </c>
      <c r="AB191">
        <f t="shared" si="11"/>
        <v>1.7466783708532769</v>
      </c>
    </row>
    <row r="192" spans="1:28" x14ac:dyDescent="0.2">
      <c r="A192" s="1" t="s">
        <v>0</v>
      </c>
      <c r="B192" s="1">
        <v>43</v>
      </c>
      <c r="C192" s="2">
        <v>9</v>
      </c>
      <c r="D192" s="2" t="s">
        <v>100</v>
      </c>
      <c r="E192" s="14">
        <v>2</v>
      </c>
      <c r="F192" s="14">
        <v>1</v>
      </c>
      <c r="G192" s="1" t="s">
        <v>105</v>
      </c>
      <c r="H192" s="9">
        <v>204</v>
      </c>
      <c r="I192" s="1" t="s">
        <v>36</v>
      </c>
      <c r="J192" s="1">
        <v>1</v>
      </c>
      <c r="K192" s="1">
        <v>77</v>
      </c>
      <c r="L192" s="11" t="s">
        <v>37</v>
      </c>
      <c r="M192" s="1">
        <v>1</v>
      </c>
      <c r="N192" s="1">
        <v>0</v>
      </c>
      <c r="O192" s="1">
        <v>1</v>
      </c>
      <c r="P192" s="1">
        <v>0</v>
      </c>
      <c r="Q192" s="3">
        <v>43848</v>
      </c>
      <c r="R192" s="9">
        <v>0</v>
      </c>
      <c r="S192" s="1">
        <v>0</v>
      </c>
      <c r="T192" s="1">
        <v>0</v>
      </c>
      <c r="U192" s="1">
        <v>0</v>
      </c>
      <c r="V192" s="1">
        <v>0</v>
      </c>
      <c r="W192" t="e">
        <f t="shared" si="8"/>
        <v>#DIV/0!</v>
      </c>
      <c r="X192" s="1">
        <v>0</v>
      </c>
      <c r="Y192" s="1">
        <v>0</v>
      </c>
      <c r="Z192" s="30" t="e">
        <f t="shared" si="9"/>
        <v>#DIV/0!</v>
      </c>
      <c r="AA192" s="30" t="e">
        <f t="shared" si="10"/>
        <v>#DIV/0!</v>
      </c>
      <c r="AB192" t="e">
        <f t="shared" si="11"/>
        <v>#DIV/0!</v>
      </c>
    </row>
    <row r="193" spans="1:28" x14ac:dyDescent="0.2">
      <c r="A193" s="1" t="s">
        <v>0</v>
      </c>
      <c r="B193" s="1">
        <v>43</v>
      </c>
      <c r="C193" s="2">
        <v>9</v>
      </c>
      <c r="D193" s="2" t="s">
        <v>100</v>
      </c>
      <c r="E193" s="14">
        <v>10</v>
      </c>
      <c r="F193" s="14">
        <v>13</v>
      </c>
      <c r="G193" s="1" t="s">
        <v>104</v>
      </c>
      <c r="H193" s="9">
        <v>1743</v>
      </c>
      <c r="I193" s="1" t="s">
        <v>73</v>
      </c>
      <c r="J193" s="1">
        <v>2</v>
      </c>
      <c r="K193" s="1">
        <v>78</v>
      </c>
      <c r="L193" s="11" t="s">
        <v>30</v>
      </c>
      <c r="M193" s="1">
        <v>1</v>
      </c>
      <c r="N193" s="1">
        <v>0</v>
      </c>
      <c r="O193" s="1">
        <v>1</v>
      </c>
      <c r="P193" s="1">
        <v>0</v>
      </c>
      <c r="Q193" s="3">
        <v>43849</v>
      </c>
      <c r="R193" s="9">
        <v>2</v>
      </c>
      <c r="S193" s="1">
        <v>23</v>
      </c>
      <c r="T193" s="1">
        <v>22</v>
      </c>
      <c r="U193" s="1">
        <v>22</v>
      </c>
      <c r="V193" s="1">
        <v>206.8</v>
      </c>
      <c r="W193">
        <f t="shared" si="8"/>
        <v>9.2597014925373138</v>
      </c>
      <c r="X193" s="1">
        <v>36.67</v>
      </c>
      <c r="Y193" s="1">
        <v>22.36</v>
      </c>
      <c r="Z193" s="30">
        <f t="shared" si="9"/>
        <v>1.6419402985074629</v>
      </c>
      <c r="AA193" s="30">
        <f t="shared" si="10"/>
        <v>1.0011940298507462</v>
      </c>
      <c r="AB193">
        <f t="shared" si="11"/>
        <v>0.86177221335318244</v>
      </c>
    </row>
    <row r="194" spans="1:28" x14ac:dyDescent="0.2">
      <c r="A194" s="1" t="s">
        <v>0</v>
      </c>
      <c r="B194" s="1">
        <v>43</v>
      </c>
      <c r="C194" s="2">
        <v>9</v>
      </c>
      <c r="D194" s="2" t="s">
        <v>100</v>
      </c>
      <c r="E194" s="14">
        <v>10</v>
      </c>
      <c r="F194" s="14">
        <v>13</v>
      </c>
      <c r="G194" s="1" t="s">
        <v>104</v>
      </c>
      <c r="H194" s="9">
        <v>1745</v>
      </c>
      <c r="I194" s="1" t="s">
        <v>73</v>
      </c>
      <c r="J194" s="1">
        <v>2</v>
      </c>
      <c r="K194" s="1">
        <v>78</v>
      </c>
      <c r="L194" s="11" t="s">
        <v>45</v>
      </c>
      <c r="M194" s="1">
        <v>1</v>
      </c>
      <c r="N194" s="1">
        <v>0</v>
      </c>
      <c r="O194" s="1">
        <v>1</v>
      </c>
      <c r="P194" s="1">
        <v>0</v>
      </c>
      <c r="Q194" s="3">
        <v>43849</v>
      </c>
      <c r="R194" s="9">
        <v>0</v>
      </c>
      <c r="S194" s="1">
        <v>0</v>
      </c>
      <c r="T194" s="1">
        <v>0</v>
      </c>
      <c r="U194" s="1">
        <v>0</v>
      </c>
      <c r="V194" s="1">
        <v>0</v>
      </c>
      <c r="W194" t="e">
        <f t="shared" ref="W194:W241" si="12">V194/AVERAGE(S194:U194)</f>
        <v>#DIV/0!</v>
      </c>
      <c r="X194" s="1">
        <v>0</v>
      </c>
      <c r="Y194" s="1">
        <v>0</v>
      </c>
      <c r="Z194" s="30" t="e">
        <f t="shared" si="9"/>
        <v>#DIV/0!</v>
      </c>
      <c r="AA194" s="30" t="e">
        <f t="shared" si="10"/>
        <v>#DIV/0!</v>
      </c>
      <c r="AB194" t="e">
        <f t="shared" si="11"/>
        <v>#DIV/0!</v>
      </c>
    </row>
    <row r="195" spans="1:28" x14ac:dyDescent="0.2">
      <c r="A195" s="1" t="s">
        <v>0</v>
      </c>
      <c r="B195" s="1">
        <v>43</v>
      </c>
      <c r="C195" s="2">
        <v>9</v>
      </c>
      <c r="D195" s="2" t="s">
        <v>100</v>
      </c>
      <c r="E195" s="14">
        <v>2</v>
      </c>
      <c r="F195" s="14">
        <v>1</v>
      </c>
      <c r="G195" s="1" t="s">
        <v>105</v>
      </c>
      <c r="H195" s="9">
        <v>208</v>
      </c>
      <c r="I195" s="1" t="s">
        <v>36</v>
      </c>
      <c r="J195" s="1">
        <v>2</v>
      </c>
      <c r="K195" s="1">
        <v>78</v>
      </c>
      <c r="L195" s="11" t="s">
        <v>16</v>
      </c>
      <c r="M195" s="1">
        <v>1</v>
      </c>
      <c r="N195" s="1">
        <v>0</v>
      </c>
      <c r="O195" s="1">
        <v>1</v>
      </c>
      <c r="P195" s="1">
        <v>0</v>
      </c>
      <c r="Q195" s="3">
        <v>43856</v>
      </c>
      <c r="R195" s="9">
        <v>2</v>
      </c>
      <c r="S195" s="1">
        <v>23</v>
      </c>
      <c r="T195" s="1">
        <v>22</v>
      </c>
      <c r="U195" s="1">
        <v>23</v>
      </c>
      <c r="V195" s="1">
        <v>229.43</v>
      </c>
      <c r="W195">
        <f t="shared" si="12"/>
        <v>10.121911764705882</v>
      </c>
      <c r="X195" s="1">
        <v>43.14</v>
      </c>
      <c r="Y195" s="1">
        <v>24.08</v>
      </c>
      <c r="Z195" s="30">
        <f t="shared" ref="Z195:Z241" si="13">X195/AVERAGE(S195:U195)</f>
        <v>1.9032352941176469</v>
      </c>
      <c r="AA195" s="30">
        <f t="shared" ref="AA195:AA241" si="14">Y195/AVERAGE(S195:U195)</f>
        <v>1.0623529411764705</v>
      </c>
      <c r="AB195">
        <f t="shared" ref="AB195:AB241" si="15">(PI()/6)*Z195*AA195^2</f>
        <v>1.1246794356240881</v>
      </c>
    </row>
    <row r="196" spans="1:28" x14ac:dyDescent="0.2">
      <c r="A196" s="1" t="s">
        <v>0</v>
      </c>
      <c r="B196" s="1">
        <v>43</v>
      </c>
      <c r="C196" s="2">
        <v>9</v>
      </c>
      <c r="D196" s="2" t="s">
        <v>100</v>
      </c>
      <c r="E196" s="14">
        <v>10</v>
      </c>
      <c r="F196" s="14">
        <v>13</v>
      </c>
      <c r="G196" s="1" t="s">
        <v>104</v>
      </c>
      <c r="H196" s="9">
        <v>1762</v>
      </c>
      <c r="I196" s="1" t="s">
        <v>73</v>
      </c>
      <c r="J196" s="1">
        <v>3</v>
      </c>
      <c r="K196" s="1">
        <v>79</v>
      </c>
      <c r="L196" s="11" t="s">
        <v>47</v>
      </c>
      <c r="M196" s="1">
        <v>1</v>
      </c>
      <c r="N196" s="1">
        <v>0</v>
      </c>
      <c r="O196" s="1">
        <v>1</v>
      </c>
      <c r="P196" s="1">
        <v>0</v>
      </c>
      <c r="Q196" s="3">
        <v>43844</v>
      </c>
      <c r="R196" s="9">
        <v>4</v>
      </c>
      <c r="S196" s="1">
        <v>22</v>
      </c>
      <c r="T196" s="1">
        <v>22</v>
      </c>
      <c r="U196" s="1">
        <v>22</v>
      </c>
      <c r="V196" s="1">
        <v>181.62</v>
      </c>
      <c r="W196">
        <f t="shared" si="12"/>
        <v>8.2554545454545458</v>
      </c>
      <c r="X196" s="1">
        <v>35.36</v>
      </c>
      <c r="Y196" s="1">
        <v>20.52</v>
      </c>
      <c r="Z196" s="30">
        <f t="shared" si="13"/>
        <v>1.6072727272727272</v>
      </c>
      <c r="AA196" s="30">
        <f t="shared" si="14"/>
        <v>0.93272727272727274</v>
      </c>
      <c r="AB196">
        <f t="shared" si="15"/>
        <v>0.73214575566689089</v>
      </c>
    </row>
    <row r="197" spans="1:28" x14ac:dyDescent="0.2">
      <c r="A197" s="1" t="s">
        <v>0</v>
      </c>
      <c r="B197" s="1">
        <v>43</v>
      </c>
      <c r="C197" s="2">
        <v>9</v>
      </c>
      <c r="D197" s="2" t="s">
        <v>100</v>
      </c>
      <c r="E197" s="14">
        <v>2</v>
      </c>
      <c r="F197" s="14">
        <v>1</v>
      </c>
      <c r="G197" s="1" t="s">
        <v>105</v>
      </c>
      <c r="H197" s="9">
        <v>220</v>
      </c>
      <c r="I197" s="1" t="s">
        <v>36</v>
      </c>
      <c r="J197" s="1">
        <v>3</v>
      </c>
      <c r="K197" s="1">
        <v>79</v>
      </c>
      <c r="L197" s="11" t="s">
        <v>16</v>
      </c>
      <c r="M197" s="1">
        <v>1</v>
      </c>
      <c r="N197" s="1">
        <v>0</v>
      </c>
      <c r="O197" s="1">
        <v>1</v>
      </c>
      <c r="P197" s="1">
        <v>0</v>
      </c>
      <c r="Q197" s="3">
        <v>43848</v>
      </c>
      <c r="R197" s="9">
        <v>3</v>
      </c>
      <c r="S197" s="1">
        <v>22</v>
      </c>
      <c r="T197" s="1">
        <v>21</v>
      </c>
      <c r="U197" s="1">
        <v>22</v>
      </c>
      <c r="V197" s="1">
        <v>226.56</v>
      </c>
      <c r="W197">
        <f t="shared" si="12"/>
        <v>10.456615384615384</v>
      </c>
      <c r="X197" s="1">
        <v>39.659999999999997</v>
      </c>
      <c r="Y197" s="1">
        <v>23.02</v>
      </c>
      <c r="Z197" s="30">
        <f t="shared" si="13"/>
        <v>1.8304615384615381</v>
      </c>
      <c r="AA197" s="30">
        <f t="shared" si="14"/>
        <v>1.0624615384615383</v>
      </c>
      <c r="AB197">
        <f t="shared" si="15"/>
        <v>1.0818963733761151</v>
      </c>
    </row>
    <row r="198" spans="1:28" x14ac:dyDescent="0.2">
      <c r="A198" s="1" t="s">
        <v>0</v>
      </c>
      <c r="B198" s="1">
        <v>43</v>
      </c>
      <c r="C198" s="2">
        <v>9</v>
      </c>
      <c r="D198" s="2" t="s">
        <v>100</v>
      </c>
      <c r="E198" s="14">
        <v>2</v>
      </c>
      <c r="F198" s="14">
        <v>1</v>
      </c>
      <c r="G198" s="1" t="s">
        <v>105</v>
      </c>
      <c r="H198" s="9">
        <v>227</v>
      </c>
      <c r="I198" s="1" t="s">
        <v>36</v>
      </c>
      <c r="J198" s="1">
        <v>3</v>
      </c>
      <c r="K198" s="1">
        <v>79</v>
      </c>
      <c r="L198" s="11" t="s">
        <v>35</v>
      </c>
      <c r="M198" s="1">
        <v>1</v>
      </c>
      <c r="N198" s="1">
        <v>0</v>
      </c>
      <c r="O198" s="1">
        <v>1</v>
      </c>
      <c r="P198" s="1">
        <v>0</v>
      </c>
      <c r="Q198" s="3">
        <v>43852</v>
      </c>
      <c r="R198" s="9">
        <v>4</v>
      </c>
      <c r="S198" s="1">
        <v>22</v>
      </c>
      <c r="T198" s="1">
        <v>22</v>
      </c>
      <c r="U198" s="1">
        <v>23</v>
      </c>
      <c r="V198" s="1">
        <v>217.3</v>
      </c>
      <c r="W198">
        <f t="shared" si="12"/>
        <v>9.7298507462686583</v>
      </c>
      <c r="X198" s="1">
        <v>28.86</v>
      </c>
      <c r="Y198" s="1">
        <v>23.77</v>
      </c>
      <c r="Z198" s="30">
        <f t="shared" si="13"/>
        <v>1.2922388059701493</v>
      </c>
      <c r="AA198" s="30">
        <f t="shared" si="14"/>
        <v>1.0643283582089553</v>
      </c>
      <c r="AB198">
        <f t="shared" si="15"/>
        <v>0.76646560118163931</v>
      </c>
    </row>
    <row r="199" spans="1:28" x14ac:dyDescent="0.2">
      <c r="A199" s="1" t="s">
        <v>0</v>
      </c>
      <c r="B199" s="1">
        <v>43</v>
      </c>
      <c r="C199" s="2">
        <v>9</v>
      </c>
      <c r="D199" s="2" t="s">
        <v>100</v>
      </c>
      <c r="E199" s="14">
        <v>2</v>
      </c>
      <c r="F199" s="14">
        <v>1</v>
      </c>
      <c r="G199" s="1" t="s">
        <v>105</v>
      </c>
      <c r="H199" s="9">
        <v>235</v>
      </c>
      <c r="I199" s="1" t="s">
        <v>36</v>
      </c>
      <c r="J199" s="1">
        <v>4</v>
      </c>
      <c r="K199" s="1">
        <v>80</v>
      </c>
      <c r="L199" s="11" t="s">
        <v>34</v>
      </c>
      <c r="M199" s="1">
        <v>1</v>
      </c>
      <c r="N199" s="1">
        <v>0</v>
      </c>
      <c r="O199" s="1">
        <v>1</v>
      </c>
      <c r="P199" s="1">
        <v>0</v>
      </c>
      <c r="Q199" s="3">
        <v>43844</v>
      </c>
      <c r="R199" s="9">
        <v>3</v>
      </c>
      <c r="S199" s="1">
        <v>23</v>
      </c>
      <c r="T199" s="1">
        <v>22</v>
      </c>
      <c r="U199" s="1">
        <v>22</v>
      </c>
      <c r="V199" s="1">
        <v>203.25</v>
      </c>
      <c r="W199">
        <f t="shared" si="12"/>
        <v>9.1007462686567173</v>
      </c>
      <c r="X199" s="1">
        <v>44.42</v>
      </c>
      <c r="Y199" s="1">
        <v>27.2</v>
      </c>
      <c r="Z199" s="30">
        <f t="shared" si="13"/>
        <v>1.9889552238805972</v>
      </c>
      <c r="AA199" s="30">
        <f t="shared" si="14"/>
        <v>1.2179104477611942</v>
      </c>
      <c r="AB199">
        <f t="shared" si="15"/>
        <v>1.54473625883637</v>
      </c>
    </row>
    <row r="200" spans="1:28" x14ac:dyDescent="0.2">
      <c r="A200" s="1" t="s">
        <v>0</v>
      </c>
      <c r="B200" s="1">
        <v>43</v>
      </c>
      <c r="C200" s="2">
        <v>9</v>
      </c>
      <c r="D200" s="2" t="s">
        <v>100</v>
      </c>
      <c r="E200" s="14">
        <v>10</v>
      </c>
      <c r="F200" s="14">
        <v>13</v>
      </c>
      <c r="G200" s="1" t="s">
        <v>104</v>
      </c>
      <c r="H200" s="9">
        <v>1770</v>
      </c>
      <c r="I200" s="1" t="s">
        <v>73</v>
      </c>
      <c r="J200" s="1">
        <v>4</v>
      </c>
      <c r="K200" s="1">
        <v>80</v>
      </c>
      <c r="L200" s="11" t="s">
        <v>25</v>
      </c>
      <c r="M200" s="1">
        <v>1</v>
      </c>
      <c r="N200" s="1">
        <v>0</v>
      </c>
      <c r="O200" s="1">
        <v>1</v>
      </c>
      <c r="P200" s="1">
        <v>0</v>
      </c>
      <c r="Q200" s="3">
        <v>43849</v>
      </c>
      <c r="R200" s="9">
        <v>0</v>
      </c>
      <c r="S200" s="1">
        <v>0</v>
      </c>
      <c r="T200" s="1">
        <v>0</v>
      </c>
      <c r="U200" s="1">
        <v>0</v>
      </c>
      <c r="V200" s="1">
        <v>0</v>
      </c>
      <c r="W200" t="e">
        <f t="shared" si="12"/>
        <v>#DIV/0!</v>
      </c>
      <c r="X200" s="1">
        <v>0</v>
      </c>
      <c r="Y200" s="1">
        <v>0</v>
      </c>
      <c r="Z200" s="30" t="e">
        <f t="shared" si="13"/>
        <v>#DIV/0!</v>
      </c>
      <c r="AA200" s="30" t="e">
        <f t="shared" si="14"/>
        <v>#DIV/0!</v>
      </c>
      <c r="AB200" t="e">
        <f t="shared" si="15"/>
        <v>#DIV/0!</v>
      </c>
    </row>
    <row r="201" spans="1:28" x14ac:dyDescent="0.2">
      <c r="A201" s="1" t="s">
        <v>0</v>
      </c>
      <c r="B201" s="1">
        <v>43</v>
      </c>
      <c r="C201" s="2">
        <v>9</v>
      </c>
      <c r="D201" s="2" t="s">
        <v>100</v>
      </c>
      <c r="E201" s="14">
        <v>10</v>
      </c>
      <c r="F201" s="14">
        <v>13</v>
      </c>
      <c r="G201" s="1" t="s">
        <v>104</v>
      </c>
      <c r="H201" s="9">
        <v>1766</v>
      </c>
      <c r="I201" s="1" t="s">
        <v>73</v>
      </c>
      <c r="J201" s="1">
        <v>4</v>
      </c>
      <c r="K201" s="1">
        <v>80</v>
      </c>
      <c r="L201" s="11" t="s">
        <v>21</v>
      </c>
      <c r="M201" s="1">
        <v>1</v>
      </c>
      <c r="N201" s="1">
        <v>0</v>
      </c>
      <c r="O201" s="1">
        <v>1</v>
      </c>
      <c r="P201" s="1">
        <v>0</v>
      </c>
      <c r="Q201" s="3">
        <v>43856</v>
      </c>
      <c r="R201" s="9">
        <v>1</v>
      </c>
      <c r="S201" s="1">
        <v>23</v>
      </c>
      <c r="T201" s="1">
        <v>23</v>
      </c>
      <c r="U201" s="1">
        <v>22</v>
      </c>
      <c r="V201" s="1">
        <v>215.41</v>
      </c>
      <c r="W201">
        <f t="shared" si="12"/>
        <v>9.5033823529411752</v>
      </c>
      <c r="X201" s="1">
        <v>40.46</v>
      </c>
      <c r="Y201" s="1">
        <v>20.52</v>
      </c>
      <c r="Z201" s="30">
        <f t="shared" si="13"/>
        <v>1.7849999999999999</v>
      </c>
      <c r="AA201" s="30">
        <f t="shared" si="14"/>
        <v>0.9052941176470588</v>
      </c>
      <c r="AB201">
        <f t="shared" si="15"/>
        <v>0.7659779002104713</v>
      </c>
    </row>
    <row r="202" spans="1:28" x14ac:dyDescent="0.2">
      <c r="A202" s="1" t="s">
        <v>0</v>
      </c>
      <c r="B202" s="1">
        <v>43</v>
      </c>
      <c r="C202" s="2">
        <v>9</v>
      </c>
      <c r="D202" s="2" t="s">
        <v>100</v>
      </c>
      <c r="E202" s="14">
        <v>8</v>
      </c>
      <c r="F202" s="14">
        <v>11</v>
      </c>
      <c r="G202" s="1" t="s">
        <v>102</v>
      </c>
      <c r="H202" s="9">
        <v>1450</v>
      </c>
      <c r="I202" s="1" t="s">
        <v>67</v>
      </c>
      <c r="J202" s="1">
        <v>1</v>
      </c>
      <c r="K202" s="1">
        <v>81</v>
      </c>
      <c r="L202" s="11" t="s">
        <v>18</v>
      </c>
      <c r="M202" s="1">
        <v>1</v>
      </c>
      <c r="N202" s="1">
        <v>0</v>
      </c>
      <c r="O202" s="1">
        <v>1</v>
      </c>
      <c r="P202" s="1">
        <v>0</v>
      </c>
      <c r="Q202" s="3">
        <v>43848</v>
      </c>
      <c r="R202" s="9">
        <v>0</v>
      </c>
      <c r="S202" s="1">
        <v>0</v>
      </c>
      <c r="T202" s="1">
        <v>0</v>
      </c>
      <c r="U202" s="1">
        <v>0</v>
      </c>
      <c r="V202" s="1">
        <v>0</v>
      </c>
      <c r="W202" t="e">
        <f t="shared" si="12"/>
        <v>#DIV/0!</v>
      </c>
      <c r="X202" s="1">
        <v>0</v>
      </c>
      <c r="Y202" s="1">
        <v>0</v>
      </c>
      <c r="Z202" s="30" t="e">
        <f t="shared" si="13"/>
        <v>#DIV/0!</v>
      </c>
      <c r="AA202" s="30" t="e">
        <f t="shared" si="14"/>
        <v>#DIV/0!</v>
      </c>
      <c r="AB202" t="e">
        <f t="shared" si="15"/>
        <v>#DIV/0!</v>
      </c>
    </row>
    <row r="203" spans="1:28" x14ac:dyDescent="0.2">
      <c r="A203" s="1" t="s">
        <v>0</v>
      </c>
      <c r="B203" s="1">
        <v>43</v>
      </c>
      <c r="C203" s="2">
        <v>9</v>
      </c>
      <c r="D203" s="2" t="s">
        <v>100</v>
      </c>
      <c r="E203" s="14">
        <v>8</v>
      </c>
      <c r="F203" s="14">
        <v>11</v>
      </c>
      <c r="G203" s="1" t="s">
        <v>102</v>
      </c>
      <c r="H203" s="9">
        <v>1451</v>
      </c>
      <c r="I203" s="1" t="s">
        <v>67</v>
      </c>
      <c r="J203" s="1">
        <v>1</v>
      </c>
      <c r="K203" s="1">
        <v>81</v>
      </c>
      <c r="L203" s="11" t="s">
        <v>35</v>
      </c>
      <c r="M203" s="1">
        <v>1</v>
      </c>
      <c r="N203" s="1">
        <v>0</v>
      </c>
      <c r="O203" s="1">
        <v>1</v>
      </c>
      <c r="P203" s="1">
        <v>0</v>
      </c>
      <c r="Q203" s="3">
        <v>43848</v>
      </c>
      <c r="R203" s="9">
        <v>0</v>
      </c>
      <c r="S203" s="1">
        <v>0</v>
      </c>
      <c r="T203" s="1">
        <v>0</v>
      </c>
      <c r="U203" s="1">
        <v>0</v>
      </c>
      <c r="V203" s="1">
        <v>0</v>
      </c>
      <c r="W203" t="e">
        <f t="shared" si="12"/>
        <v>#DIV/0!</v>
      </c>
      <c r="X203" s="1">
        <v>0</v>
      </c>
      <c r="Y203" s="1">
        <v>0</v>
      </c>
      <c r="Z203" s="30" t="e">
        <f t="shared" si="13"/>
        <v>#DIV/0!</v>
      </c>
      <c r="AA203" s="30" t="e">
        <f t="shared" si="14"/>
        <v>#DIV/0!</v>
      </c>
      <c r="AB203" t="e">
        <f t="shared" si="15"/>
        <v>#DIV/0!</v>
      </c>
    </row>
    <row r="204" spans="1:28" x14ac:dyDescent="0.2">
      <c r="A204" s="1" t="s">
        <v>0</v>
      </c>
      <c r="B204" s="1">
        <v>43</v>
      </c>
      <c r="C204" s="2">
        <v>9</v>
      </c>
      <c r="D204" s="2" t="s">
        <v>100</v>
      </c>
      <c r="E204" s="14">
        <v>4</v>
      </c>
      <c r="F204" s="14">
        <v>8</v>
      </c>
      <c r="G204" s="1" t="s">
        <v>103</v>
      </c>
      <c r="H204" s="9">
        <v>739</v>
      </c>
      <c r="I204" s="1" t="s">
        <v>52</v>
      </c>
      <c r="J204" s="1">
        <v>2</v>
      </c>
      <c r="K204" s="1">
        <v>82</v>
      </c>
      <c r="L204" s="11" t="s">
        <v>22</v>
      </c>
      <c r="M204" s="1">
        <v>1</v>
      </c>
      <c r="N204" s="1">
        <v>0</v>
      </c>
      <c r="O204" s="1">
        <v>1</v>
      </c>
      <c r="P204" s="1">
        <v>0</v>
      </c>
      <c r="Q204" s="3">
        <v>43852</v>
      </c>
      <c r="R204" s="9">
        <v>0</v>
      </c>
      <c r="S204" s="1">
        <v>0</v>
      </c>
      <c r="T204" s="1">
        <v>0</v>
      </c>
      <c r="U204" s="1">
        <v>0</v>
      </c>
      <c r="V204" s="1">
        <v>0</v>
      </c>
      <c r="W204" t="e">
        <f t="shared" si="12"/>
        <v>#DIV/0!</v>
      </c>
      <c r="X204" s="1">
        <v>0</v>
      </c>
      <c r="Y204" s="1">
        <v>0</v>
      </c>
      <c r="Z204" s="30" t="e">
        <f t="shared" si="13"/>
        <v>#DIV/0!</v>
      </c>
      <c r="AA204" s="30" t="e">
        <f t="shared" si="14"/>
        <v>#DIV/0!</v>
      </c>
      <c r="AB204" t="e">
        <f t="shared" si="15"/>
        <v>#DIV/0!</v>
      </c>
    </row>
    <row r="205" spans="1:28" x14ac:dyDescent="0.2">
      <c r="A205" s="1" t="s">
        <v>0</v>
      </c>
      <c r="B205" s="1">
        <v>43</v>
      </c>
      <c r="C205" s="2">
        <v>9</v>
      </c>
      <c r="D205" s="2" t="s">
        <v>100</v>
      </c>
      <c r="E205" s="14">
        <v>8</v>
      </c>
      <c r="F205" s="14">
        <v>11</v>
      </c>
      <c r="G205" s="1" t="s">
        <v>102</v>
      </c>
      <c r="H205" s="9">
        <v>1458</v>
      </c>
      <c r="I205" s="1" t="s">
        <v>67</v>
      </c>
      <c r="J205" s="1">
        <v>2</v>
      </c>
      <c r="K205" s="1">
        <v>82</v>
      </c>
      <c r="L205" s="11" t="s">
        <v>33</v>
      </c>
      <c r="M205" s="1">
        <v>1</v>
      </c>
      <c r="N205" s="1">
        <v>0</v>
      </c>
      <c r="O205" s="1">
        <v>1</v>
      </c>
      <c r="P205" s="1">
        <v>0</v>
      </c>
      <c r="Q205" s="3">
        <v>43852</v>
      </c>
      <c r="R205" s="9">
        <v>0</v>
      </c>
      <c r="S205" s="1">
        <v>0</v>
      </c>
      <c r="T205" s="1">
        <v>0</v>
      </c>
      <c r="U205" s="1">
        <v>0</v>
      </c>
      <c r="V205" s="1">
        <v>0</v>
      </c>
      <c r="W205" t="e">
        <f t="shared" si="12"/>
        <v>#DIV/0!</v>
      </c>
      <c r="X205" s="1">
        <v>0</v>
      </c>
      <c r="Y205" s="1">
        <v>0</v>
      </c>
      <c r="Z205" s="30" t="e">
        <f t="shared" si="13"/>
        <v>#DIV/0!</v>
      </c>
      <c r="AA205" s="30" t="e">
        <f t="shared" si="14"/>
        <v>#DIV/0!</v>
      </c>
      <c r="AB205" t="e">
        <f t="shared" si="15"/>
        <v>#DIV/0!</v>
      </c>
    </row>
    <row r="206" spans="1:28" x14ac:dyDescent="0.2">
      <c r="A206" s="1" t="s">
        <v>0</v>
      </c>
      <c r="B206" s="1">
        <v>43</v>
      </c>
      <c r="C206" s="2">
        <v>9</v>
      </c>
      <c r="D206" s="2" t="s">
        <v>100</v>
      </c>
      <c r="E206" s="14">
        <v>4</v>
      </c>
      <c r="F206" s="14">
        <v>8</v>
      </c>
      <c r="G206" s="1" t="s">
        <v>103</v>
      </c>
      <c r="H206" s="9">
        <v>735</v>
      </c>
      <c r="I206" s="1" t="s">
        <v>52</v>
      </c>
      <c r="J206" s="1">
        <v>2</v>
      </c>
      <c r="K206" s="1">
        <v>82</v>
      </c>
      <c r="L206" s="11" t="s">
        <v>30</v>
      </c>
      <c r="M206" s="1">
        <v>1</v>
      </c>
      <c r="N206" s="1">
        <v>0</v>
      </c>
      <c r="O206" s="1">
        <v>1</v>
      </c>
      <c r="P206" s="1">
        <v>0</v>
      </c>
      <c r="Q206" s="3">
        <v>43854</v>
      </c>
      <c r="R206" s="9">
        <v>2</v>
      </c>
      <c r="S206" s="1">
        <v>22</v>
      </c>
      <c r="T206" s="1">
        <v>22</v>
      </c>
      <c r="U206" s="1">
        <v>22</v>
      </c>
      <c r="V206" s="1">
        <v>219.54</v>
      </c>
      <c r="W206">
        <f t="shared" si="12"/>
        <v>9.9790909090909086</v>
      </c>
      <c r="X206" s="1">
        <v>36.24</v>
      </c>
      <c r="Y206" s="1">
        <v>23.26</v>
      </c>
      <c r="Z206" s="30">
        <f t="shared" si="13"/>
        <v>1.6472727272727274</v>
      </c>
      <c r="AA206" s="30">
        <f t="shared" si="14"/>
        <v>1.0572727272727274</v>
      </c>
      <c r="AB206">
        <f t="shared" si="15"/>
        <v>0.96413575644608174</v>
      </c>
    </row>
    <row r="207" spans="1:28" x14ac:dyDescent="0.2">
      <c r="A207" s="1" t="s">
        <v>0</v>
      </c>
      <c r="B207" s="1">
        <v>43</v>
      </c>
      <c r="C207" s="2">
        <v>9</v>
      </c>
      <c r="D207" s="2" t="s">
        <v>100</v>
      </c>
      <c r="E207" s="14">
        <v>4</v>
      </c>
      <c r="F207" s="14">
        <v>8</v>
      </c>
      <c r="G207" s="1" t="s">
        <v>103</v>
      </c>
      <c r="H207" s="9">
        <v>747</v>
      </c>
      <c r="I207" s="1" t="s">
        <v>52</v>
      </c>
      <c r="J207" s="1">
        <v>3</v>
      </c>
      <c r="K207" s="1">
        <v>83</v>
      </c>
      <c r="L207" s="11" t="s">
        <v>30</v>
      </c>
      <c r="M207" s="1">
        <v>1</v>
      </c>
      <c r="N207" s="1">
        <v>0</v>
      </c>
      <c r="O207" s="1">
        <v>1</v>
      </c>
      <c r="P207" s="1">
        <v>0</v>
      </c>
      <c r="Q207" s="3">
        <v>43848</v>
      </c>
      <c r="R207" s="9">
        <v>3</v>
      </c>
      <c r="S207" s="1">
        <v>22</v>
      </c>
      <c r="T207" s="1">
        <v>22</v>
      </c>
      <c r="U207" s="1">
        <v>22</v>
      </c>
      <c r="V207" s="1">
        <v>216.42</v>
      </c>
      <c r="W207">
        <f t="shared" si="12"/>
        <v>9.8372727272727261</v>
      </c>
      <c r="X207" s="1">
        <v>38.28</v>
      </c>
      <c r="Y207" s="1">
        <v>27.8</v>
      </c>
      <c r="Z207" s="30">
        <f t="shared" si="13"/>
        <v>1.74</v>
      </c>
      <c r="AA207" s="30">
        <f t="shared" si="14"/>
        <v>1.2636363636363637</v>
      </c>
      <c r="AB207">
        <f t="shared" si="15"/>
        <v>1.4547625108597053</v>
      </c>
    </row>
    <row r="208" spans="1:28" x14ac:dyDescent="0.2">
      <c r="A208" s="1" t="s">
        <v>0</v>
      </c>
      <c r="B208" s="1">
        <v>43</v>
      </c>
      <c r="C208" s="2">
        <v>9</v>
      </c>
      <c r="D208" s="2" t="s">
        <v>100</v>
      </c>
      <c r="E208" s="14">
        <v>4</v>
      </c>
      <c r="F208" s="14">
        <v>8</v>
      </c>
      <c r="G208" s="1" t="s">
        <v>103</v>
      </c>
      <c r="H208" s="9">
        <v>752</v>
      </c>
      <c r="I208" s="1" t="s">
        <v>52</v>
      </c>
      <c r="J208" s="1">
        <v>3</v>
      </c>
      <c r="K208" s="1">
        <v>83</v>
      </c>
      <c r="L208" s="11" t="s">
        <v>23</v>
      </c>
      <c r="M208" s="1">
        <v>1</v>
      </c>
      <c r="N208" s="1">
        <v>0</v>
      </c>
      <c r="O208" s="1">
        <v>1</v>
      </c>
      <c r="P208" s="1">
        <v>0</v>
      </c>
      <c r="Q208" s="3">
        <v>43848</v>
      </c>
      <c r="R208" s="9">
        <v>0</v>
      </c>
      <c r="S208" s="1">
        <v>0</v>
      </c>
      <c r="T208" s="1">
        <v>0</v>
      </c>
      <c r="U208" s="1">
        <v>0</v>
      </c>
      <c r="V208" s="1">
        <v>0</v>
      </c>
      <c r="W208" t="e">
        <f t="shared" si="12"/>
        <v>#DIV/0!</v>
      </c>
      <c r="X208" s="1">
        <v>0</v>
      </c>
      <c r="Y208" s="1">
        <v>0</v>
      </c>
      <c r="Z208" s="30" t="e">
        <f t="shared" si="13"/>
        <v>#DIV/0!</v>
      </c>
      <c r="AA208" s="30" t="e">
        <f t="shared" si="14"/>
        <v>#DIV/0!</v>
      </c>
      <c r="AB208" t="e">
        <f t="shared" si="15"/>
        <v>#DIV/0!</v>
      </c>
    </row>
    <row r="209" spans="1:28" x14ac:dyDescent="0.2">
      <c r="A209" s="1" t="s">
        <v>0</v>
      </c>
      <c r="B209" s="1">
        <v>43</v>
      </c>
      <c r="C209" s="2">
        <v>9</v>
      </c>
      <c r="D209" s="2" t="s">
        <v>100</v>
      </c>
      <c r="E209" s="14">
        <v>8</v>
      </c>
      <c r="F209" s="14">
        <v>11</v>
      </c>
      <c r="G209" s="1" t="s">
        <v>102</v>
      </c>
      <c r="H209" s="9">
        <v>1471</v>
      </c>
      <c r="I209" s="1" t="s">
        <v>67</v>
      </c>
      <c r="J209" s="1">
        <v>3</v>
      </c>
      <c r="K209" s="1">
        <v>83</v>
      </c>
      <c r="L209" s="11" t="s">
        <v>34</v>
      </c>
      <c r="M209" s="1">
        <v>1</v>
      </c>
      <c r="N209" s="1">
        <v>0</v>
      </c>
      <c r="O209" s="1">
        <v>1</v>
      </c>
      <c r="P209" s="1">
        <v>0</v>
      </c>
      <c r="Q209" s="3">
        <v>43852</v>
      </c>
      <c r="R209" s="9">
        <v>2</v>
      </c>
      <c r="S209" s="1">
        <v>22</v>
      </c>
      <c r="T209" s="1">
        <v>22</v>
      </c>
      <c r="U209" s="1">
        <v>23</v>
      </c>
      <c r="V209" s="1">
        <v>203.22</v>
      </c>
      <c r="W209">
        <f t="shared" si="12"/>
        <v>9.0994029850746276</v>
      </c>
      <c r="X209" s="1">
        <v>45.18</v>
      </c>
      <c r="Y209" s="1">
        <v>28.16</v>
      </c>
      <c r="Z209" s="30">
        <f t="shared" si="13"/>
        <v>2.0229850746268658</v>
      </c>
      <c r="AA209" s="30">
        <f t="shared" si="14"/>
        <v>1.2608955223880598</v>
      </c>
      <c r="AB209">
        <f t="shared" si="15"/>
        <v>1.6840287667583738</v>
      </c>
    </row>
    <row r="210" spans="1:28" x14ac:dyDescent="0.2">
      <c r="A210" s="1" t="s">
        <v>0</v>
      </c>
      <c r="B210" s="1">
        <v>43</v>
      </c>
      <c r="C210" s="2">
        <v>9</v>
      </c>
      <c r="D210" s="2" t="s">
        <v>100</v>
      </c>
      <c r="E210" s="14">
        <v>4</v>
      </c>
      <c r="F210" s="14">
        <v>8</v>
      </c>
      <c r="G210" s="1" t="s">
        <v>103</v>
      </c>
      <c r="H210" s="9">
        <v>766</v>
      </c>
      <c r="I210" s="1" t="s">
        <v>52</v>
      </c>
      <c r="J210" s="1">
        <v>4</v>
      </c>
      <c r="K210" s="1">
        <v>84</v>
      </c>
      <c r="L210" s="11" t="s">
        <v>47</v>
      </c>
      <c r="M210" s="1">
        <v>1</v>
      </c>
      <c r="N210" s="1">
        <v>0</v>
      </c>
      <c r="O210" s="1">
        <v>1</v>
      </c>
      <c r="P210" s="1">
        <v>0</v>
      </c>
      <c r="Q210" s="3">
        <v>43852</v>
      </c>
      <c r="R210" s="9">
        <v>4</v>
      </c>
      <c r="S210" s="1">
        <v>22</v>
      </c>
      <c r="T210" s="1">
        <v>23</v>
      </c>
      <c r="U210" s="1">
        <v>22</v>
      </c>
      <c r="V210" s="1">
        <v>233.35</v>
      </c>
      <c r="W210">
        <f t="shared" si="12"/>
        <v>10.448507462686567</v>
      </c>
      <c r="X210" s="1">
        <v>49.09</v>
      </c>
      <c r="Y210" s="1">
        <v>27.2</v>
      </c>
      <c r="Z210" s="30">
        <f t="shared" si="13"/>
        <v>2.1980597014925376</v>
      </c>
      <c r="AA210" s="30">
        <f t="shared" si="14"/>
        <v>1.2179104477611942</v>
      </c>
      <c r="AB210">
        <f t="shared" si="15"/>
        <v>1.7071387425996714</v>
      </c>
    </row>
    <row r="211" spans="1:28" x14ac:dyDescent="0.2">
      <c r="A211" s="1" t="s">
        <v>0</v>
      </c>
      <c r="B211" s="1">
        <v>43</v>
      </c>
      <c r="C211" s="2">
        <v>9</v>
      </c>
      <c r="D211" s="2" t="s">
        <v>100</v>
      </c>
      <c r="E211" s="14">
        <v>8</v>
      </c>
      <c r="F211" s="14">
        <v>11</v>
      </c>
      <c r="G211" s="1" t="s">
        <v>102</v>
      </c>
      <c r="H211" s="9">
        <v>1480</v>
      </c>
      <c r="I211" s="1" t="s">
        <v>67</v>
      </c>
      <c r="J211" s="1">
        <v>4</v>
      </c>
      <c r="K211" s="1">
        <v>84</v>
      </c>
      <c r="L211" s="11" t="s">
        <v>16</v>
      </c>
      <c r="M211" s="1">
        <v>1</v>
      </c>
      <c r="N211" s="1">
        <v>0</v>
      </c>
      <c r="O211" s="1">
        <v>1</v>
      </c>
      <c r="P211" s="1">
        <v>0</v>
      </c>
      <c r="Q211" s="3">
        <v>43864</v>
      </c>
      <c r="R211" s="9">
        <v>2</v>
      </c>
      <c r="S211" s="1">
        <v>22</v>
      </c>
      <c r="T211" s="1">
        <v>22</v>
      </c>
      <c r="U211" s="1">
        <v>22</v>
      </c>
      <c r="V211" s="1">
        <v>222.41</v>
      </c>
      <c r="W211">
        <f t="shared" si="12"/>
        <v>10.109545454545454</v>
      </c>
      <c r="X211" s="1">
        <v>40.799999999999997</v>
      </c>
      <c r="Y211" s="1">
        <v>22.8</v>
      </c>
      <c r="Z211" s="30">
        <f t="shared" si="13"/>
        <v>1.8545454545454545</v>
      </c>
      <c r="AA211" s="30">
        <f t="shared" si="14"/>
        <v>1.0363636363636364</v>
      </c>
      <c r="AB211">
        <f t="shared" si="15"/>
        <v>1.042942671890158</v>
      </c>
    </row>
    <row r="212" spans="1:28" s="12" customFormat="1" x14ac:dyDescent="0.2">
      <c r="A212" s="11" t="s">
        <v>0</v>
      </c>
      <c r="B212" s="1">
        <v>43</v>
      </c>
      <c r="C212" s="18">
        <v>9</v>
      </c>
      <c r="D212" s="2" t="s">
        <v>100</v>
      </c>
      <c r="E212" s="19">
        <v>5</v>
      </c>
      <c r="F212" s="19">
        <v>5</v>
      </c>
      <c r="G212" s="1" t="s">
        <v>103</v>
      </c>
      <c r="H212" s="20">
        <v>776</v>
      </c>
      <c r="I212" s="11" t="s">
        <v>53</v>
      </c>
      <c r="J212" s="11">
        <v>1</v>
      </c>
      <c r="K212" s="11">
        <v>85</v>
      </c>
      <c r="L212" s="11" t="s">
        <v>2</v>
      </c>
      <c r="M212" s="11">
        <v>1</v>
      </c>
      <c r="N212" s="11">
        <v>0</v>
      </c>
      <c r="O212" s="11">
        <v>1</v>
      </c>
      <c r="P212" s="11">
        <v>0</v>
      </c>
      <c r="Q212" s="21">
        <v>43844</v>
      </c>
      <c r="R212" s="20">
        <v>1</v>
      </c>
      <c r="S212" s="11">
        <v>23</v>
      </c>
      <c r="T212" s="11">
        <v>22</v>
      </c>
      <c r="U212" s="11">
        <v>22</v>
      </c>
      <c r="V212" s="11">
        <v>203.95</v>
      </c>
      <c r="W212" s="12">
        <f t="shared" si="12"/>
        <v>9.1320895522388064</v>
      </c>
      <c r="X212" s="11">
        <v>38.479999999999997</v>
      </c>
      <c r="Y212" s="11">
        <v>31.76</v>
      </c>
      <c r="Z212" s="30">
        <f t="shared" si="13"/>
        <v>1.7229850746268656</v>
      </c>
      <c r="AA212" s="30">
        <f t="shared" si="14"/>
        <v>1.4220895522388062</v>
      </c>
      <c r="AB212">
        <f t="shared" si="15"/>
        <v>1.8244586684527653</v>
      </c>
    </row>
    <row r="213" spans="1:28" x14ac:dyDescent="0.2">
      <c r="A213" s="1" t="s">
        <v>0</v>
      </c>
      <c r="B213" s="1">
        <v>43</v>
      </c>
      <c r="C213" s="2">
        <v>9</v>
      </c>
      <c r="D213" s="2" t="s">
        <v>100</v>
      </c>
      <c r="E213" s="14">
        <v>1</v>
      </c>
      <c r="F213" s="14">
        <v>2</v>
      </c>
      <c r="G213" s="1" t="s">
        <v>105</v>
      </c>
      <c r="H213" s="9">
        <v>66</v>
      </c>
      <c r="I213" s="1" t="s">
        <v>20</v>
      </c>
      <c r="J213" s="1">
        <v>2</v>
      </c>
      <c r="K213" s="1">
        <v>86</v>
      </c>
      <c r="L213" s="11" t="s">
        <v>25</v>
      </c>
      <c r="M213" s="1">
        <v>1</v>
      </c>
      <c r="N213" s="1">
        <v>0</v>
      </c>
      <c r="O213" s="1">
        <v>1</v>
      </c>
      <c r="P213" s="1">
        <v>0</v>
      </c>
      <c r="Q213" s="3">
        <v>43849</v>
      </c>
      <c r="R213" s="9">
        <v>2</v>
      </c>
      <c r="S213" s="1">
        <v>22</v>
      </c>
      <c r="T213" s="1">
        <v>22</v>
      </c>
      <c r="U213" s="1">
        <v>22</v>
      </c>
      <c r="V213" s="1">
        <v>217.42</v>
      </c>
      <c r="W213">
        <f t="shared" si="12"/>
        <v>9.8827272727272728</v>
      </c>
      <c r="X213" s="11">
        <v>43.42</v>
      </c>
      <c r="Y213" s="11">
        <v>26.31</v>
      </c>
      <c r="Z213" s="30">
        <f t="shared" si="13"/>
        <v>1.9736363636363636</v>
      </c>
      <c r="AA213" s="30">
        <f t="shared" si="14"/>
        <v>1.1959090909090908</v>
      </c>
      <c r="AB213">
        <f t="shared" si="15"/>
        <v>1.477958008510277</v>
      </c>
    </row>
    <row r="214" spans="1:28" x14ac:dyDescent="0.2">
      <c r="A214" s="1" t="s">
        <v>0</v>
      </c>
      <c r="B214" s="1">
        <v>43</v>
      </c>
      <c r="C214" s="2">
        <v>9</v>
      </c>
      <c r="D214" s="2" t="s">
        <v>100</v>
      </c>
      <c r="E214" s="14">
        <v>5</v>
      </c>
      <c r="F214" s="14">
        <v>5</v>
      </c>
      <c r="G214" s="1" t="s">
        <v>103</v>
      </c>
      <c r="H214" s="9">
        <v>781</v>
      </c>
      <c r="I214" s="1" t="s">
        <v>53</v>
      </c>
      <c r="J214" s="1">
        <v>2</v>
      </c>
      <c r="K214" s="1">
        <v>86</v>
      </c>
      <c r="L214" s="11" t="s">
        <v>38</v>
      </c>
      <c r="M214" s="1">
        <v>1</v>
      </c>
      <c r="N214" s="1">
        <v>0</v>
      </c>
      <c r="O214" s="1">
        <v>1</v>
      </c>
      <c r="P214" s="1">
        <v>0</v>
      </c>
      <c r="Q214" s="3">
        <v>43849</v>
      </c>
      <c r="R214" s="9">
        <v>0</v>
      </c>
      <c r="S214" s="1">
        <v>0</v>
      </c>
      <c r="T214" s="1">
        <v>0</v>
      </c>
      <c r="U214" s="1">
        <v>0</v>
      </c>
      <c r="V214" s="1">
        <v>0</v>
      </c>
      <c r="W214" t="e">
        <f t="shared" si="12"/>
        <v>#DIV/0!</v>
      </c>
      <c r="X214" s="1">
        <v>0</v>
      </c>
      <c r="Y214" s="1">
        <v>0</v>
      </c>
      <c r="Z214" s="30" t="e">
        <f t="shared" si="13"/>
        <v>#DIV/0!</v>
      </c>
      <c r="AA214" s="30" t="e">
        <f t="shared" si="14"/>
        <v>#DIV/0!</v>
      </c>
      <c r="AB214" t="e">
        <f t="shared" si="15"/>
        <v>#DIV/0!</v>
      </c>
    </row>
    <row r="215" spans="1:28" x14ac:dyDescent="0.2">
      <c r="A215" s="1" t="s">
        <v>0</v>
      </c>
      <c r="B215" s="1">
        <v>43</v>
      </c>
      <c r="C215" s="2">
        <v>9</v>
      </c>
      <c r="D215" s="2" t="s">
        <v>100</v>
      </c>
      <c r="E215" s="14">
        <v>5</v>
      </c>
      <c r="F215" s="14">
        <v>5</v>
      </c>
      <c r="G215" s="1" t="s">
        <v>103</v>
      </c>
      <c r="H215" s="9">
        <v>792</v>
      </c>
      <c r="I215" s="1" t="s">
        <v>53</v>
      </c>
      <c r="J215" s="1">
        <v>2</v>
      </c>
      <c r="K215" s="1">
        <v>86</v>
      </c>
      <c r="L215" s="11" t="s">
        <v>37</v>
      </c>
      <c r="M215" s="1">
        <v>1</v>
      </c>
      <c r="N215" s="1">
        <v>0</v>
      </c>
      <c r="O215" s="1">
        <v>1</v>
      </c>
      <c r="P215" s="1">
        <v>0</v>
      </c>
      <c r="Q215" s="3">
        <v>43852</v>
      </c>
      <c r="R215" s="9">
        <v>0</v>
      </c>
      <c r="S215" s="1">
        <v>0</v>
      </c>
      <c r="T215" s="1">
        <v>0</v>
      </c>
      <c r="U215" s="1">
        <v>0</v>
      </c>
      <c r="V215" s="1">
        <v>0</v>
      </c>
      <c r="W215" t="e">
        <f t="shared" si="12"/>
        <v>#DIV/0!</v>
      </c>
      <c r="X215" s="1">
        <v>0</v>
      </c>
      <c r="Y215" s="1">
        <v>0</v>
      </c>
      <c r="Z215" s="30" t="e">
        <f t="shared" si="13"/>
        <v>#DIV/0!</v>
      </c>
      <c r="AA215" s="30" t="e">
        <f t="shared" si="14"/>
        <v>#DIV/0!</v>
      </c>
      <c r="AB215" t="e">
        <f t="shared" si="15"/>
        <v>#DIV/0!</v>
      </c>
    </row>
    <row r="216" spans="1:28" x14ac:dyDescent="0.2">
      <c r="A216" s="1" t="s">
        <v>0</v>
      </c>
      <c r="B216" s="1">
        <v>43</v>
      </c>
      <c r="C216" s="2">
        <v>9</v>
      </c>
      <c r="D216" s="2" t="s">
        <v>100</v>
      </c>
      <c r="E216" s="14">
        <v>5</v>
      </c>
      <c r="F216" s="14">
        <v>5</v>
      </c>
      <c r="G216" s="1" t="s">
        <v>103</v>
      </c>
      <c r="H216" s="9">
        <v>790</v>
      </c>
      <c r="I216" s="1" t="s">
        <v>53</v>
      </c>
      <c r="J216" s="1">
        <v>2</v>
      </c>
      <c r="K216" s="1">
        <v>86</v>
      </c>
      <c r="L216" s="11" t="s">
        <v>18</v>
      </c>
      <c r="M216" s="1">
        <v>1</v>
      </c>
      <c r="N216" s="1">
        <v>0</v>
      </c>
      <c r="O216" s="1">
        <v>1</v>
      </c>
      <c r="P216" s="1">
        <v>0</v>
      </c>
      <c r="Q216" s="3">
        <v>43854</v>
      </c>
      <c r="R216" s="9">
        <v>0</v>
      </c>
      <c r="S216" s="1">
        <v>0</v>
      </c>
      <c r="T216" s="1">
        <v>0</v>
      </c>
      <c r="U216" s="1">
        <v>0</v>
      </c>
      <c r="V216" s="1">
        <v>0</v>
      </c>
      <c r="W216" t="e">
        <f t="shared" si="12"/>
        <v>#DIV/0!</v>
      </c>
      <c r="X216" s="1">
        <v>0</v>
      </c>
      <c r="Y216" s="1">
        <v>0</v>
      </c>
      <c r="Z216" s="30" t="e">
        <f t="shared" si="13"/>
        <v>#DIV/0!</v>
      </c>
      <c r="AA216" s="30" t="e">
        <f t="shared" si="14"/>
        <v>#DIV/0!</v>
      </c>
      <c r="AB216" t="e">
        <f t="shared" si="15"/>
        <v>#DIV/0!</v>
      </c>
    </row>
    <row r="217" spans="1:28" s="12" customFormat="1" x14ac:dyDescent="0.2">
      <c r="A217" s="11" t="s">
        <v>0</v>
      </c>
      <c r="B217" s="1">
        <v>43</v>
      </c>
      <c r="C217" s="18">
        <v>9</v>
      </c>
      <c r="D217" s="2" t="s">
        <v>100</v>
      </c>
      <c r="E217" s="19">
        <v>1</v>
      </c>
      <c r="F217" s="19">
        <v>2</v>
      </c>
      <c r="G217" s="1" t="s">
        <v>105</v>
      </c>
      <c r="H217" s="20">
        <v>77</v>
      </c>
      <c r="I217" s="11" t="s">
        <v>20</v>
      </c>
      <c r="J217" s="11">
        <v>3</v>
      </c>
      <c r="K217" s="11">
        <v>87</v>
      </c>
      <c r="L217" s="11" t="s">
        <v>45</v>
      </c>
      <c r="M217" s="11">
        <v>1</v>
      </c>
      <c r="N217" s="11">
        <v>0</v>
      </c>
      <c r="O217" s="11">
        <v>1</v>
      </c>
      <c r="P217" s="11">
        <v>0</v>
      </c>
      <c r="Q217" s="21">
        <v>43848</v>
      </c>
      <c r="R217" s="20">
        <v>3</v>
      </c>
      <c r="S217" s="11">
        <v>23</v>
      </c>
      <c r="T217" s="11">
        <v>22</v>
      </c>
      <c r="U217" s="11">
        <v>22</v>
      </c>
      <c r="V217" s="11">
        <v>216.78</v>
      </c>
      <c r="W217" s="12">
        <f t="shared" si="12"/>
        <v>9.7065671641791056</v>
      </c>
      <c r="X217" s="11">
        <v>35.78</v>
      </c>
      <c r="Y217" s="11">
        <v>31.78</v>
      </c>
      <c r="Z217" s="30">
        <f t="shared" si="13"/>
        <v>1.6020895522388061</v>
      </c>
      <c r="AA217" s="30">
        <f t="shared" si="14"/>
        <v>1.4229850746268657</v>
      </c>
      <c r="AB217">
        <f t="shared" si="15"/>
        <v>1.6985803683515255</v>
      </c>
    </row>
    <row r="218" spans="1:28" s="12" customFormat="1" x14ac:dyDescent="0.2">
      <c r="A218" s="11" t="s">
        <v>0</v>
      </c>
      <c r="B218" s="1">
        <v>43</v>
      </c>
      <c r="C218" s="18">
        <v>9</v>
      </c>
      <c r="D218" s="2" t="s">
        <v>100</v>
      </c>
      <c r="E218" s="19">
        <v>1</v>
      </c>
      <c r="F218" s="19">
        <v>2</v>
      </c>
      <c r="G218" s="1" t="s">
        <v>105</v>
      </c>
      <c r="H218" s="20">
        <v>80</v>
      </c>
      <c r="I218" s="11" t="s">
        <v>20</v>
      </c>
      <c r="J218" s="11">
        <v>3</v>
      </c>
      <c r="K218" s="11">
        <v>87</v>
      </c>
      <c r="L218" s="11" t="s">
        <v>23</v>
      </c>
      <c r="M218" s="11">
        <v>1</v>
      </c>
      <c r="N218" s="11">
        <v>0</v>
      </c>
      <c r="O218" s="11">
        <v>1</v>
      </c>
      <c r="P218" s="11">
        <v>0</v>
      </c>
      <c r="Q218" s="21">
        <v>43848</v>
      </c>
      <c r="R218" s="20">
        <v>3</v>
      </c>
      <c r="S218" s="11">
        <v>23</v>
      </c>
      <c r="T218" s="11">
        <v>22</v>
      </c>
      <c r="U218" s="11">
        <v>22</v>
      </c>
      <c r="V218" s="11">
        <v>208.64</v>
      </c>
      <c r="W218" s="12">
        <f t="shared" si="12"/>
        <v>9.3420895522388054</v>
      </c>
      <c r="X218" s="11">
        <v>41.77</v>
      </c>
      <c r="Y218" s="11">
        <v>28.44</v>
      </c>
      <c r="Z218" s="30">
        <f t="shared" si="13"/>
        <v>1.8702985074626868</v>
      </c>
      <c r="AA218" s="30">
        <f t="shared" si="14"/>
        <v>1.2734328358208957</v>
      </c>
      <c r="AB218">
        <f t="shared" si="15"/>
        <v>1.5880407327335058</v>
      </c>
    </row>
    <row r="219" spans="1:28" s="12" customFormat="1" x14ac:dyDescent="0.2">
      <c r="A219" s="11" t="s">
        <v>0</v>
      </c>
      <c r="B219" s="1">
        <v>43</v>
      </c>
      <c r="C219" s="18">
        <v>9</v>
      </c>
      <c r="D219" s="2" t="s">
        <v>100</v>
      </c>
      <c r="E219" s="19">
        <v>1</v>
      </c>
      <c r="F219" s="19">
        <v>2</v>
      </c>
      <c r="G219" s="1" t="s">
        <v>105</v>
      </c>
      <c r="H219" s="20">
        <v>81</v>
      </c>
      <c r="I219" s="11" t="s">
        <v>20</v>
      </c>
      <c r="J219" s="11">
        <v>3</v>
      </c>
      <c r="K219" s="11">
        <v>87</v>
      </c>
      <c r="L219" s="11" t="s">
        <v>29</v>
      </c>
      <c r="M219" s="11">
        <v>1</v>
      </c>
      <c r="N219" s="11">
        <v>0</v>
      </c>
      <c r="O219" s="11">
        <v>1</v>
      </c>
      <c r="P219" s="11">
        <v>0</v>
      </c>
      <c r="Q219" s="21">
        <v>43848</v>
      </c>
      <c r="R219" s="20">
        <v>3</v>
      </c>
      <c r="S219" s="11">
        <v>23</v>
      </c>
      <c r="T219" s="11">
        <v>22</v>
      </c>
      <c r="U219" s="11">
        <v>22</v>
      </c>
      <c r="V219" s="11">
        <v>213.84</v>
      </c>
      <c r="W219" s="12">
        <f t="shared" si="12"/>
        <v>9.5749253731343291</v>
      </c>
      <c r="X219" s="11">
        <v>40</v>
      </c>
      <c r="Y219" s="11">
        <v>26</v>
      </c>
      <c r="Z219" s="30">
        <f t="shared" si="13"/>
        <v>1.791044776119403</v>
      </c>
      <c r="AA219" s="30">
        <f t="shared" si="14"/>
        <v>1.164179104477612</v>
      </c>
      <c r="AB219">
        <f t="shared" si="15"/>
        <v>1.2709974102160373</v>
      </c>
    </row>
    <row r="220" spans="1:28" s="12" customFormat="1" x14ac:dyDescent="0.2">
      <c r="A220" s="11" t="s">
        <v>0</v>
      </c>
      <c r="B220" s="1">
        <v>43</v>
      </c>
      <c r="C220" s="18">
        <v>9</v>
      </c>
      <c r="D220" s="2" t="s">
        <v>100</v>
      </c>
      <c r="E220" s="19">
        <v>5</v>
      </c>
      <c r="F220" s="19">
        <v>5</v>
      </c>
      <c r="G220" s="1" t="s">
        <v>103</v>
      </c>
      <c r="H220" s="20">
        <v>803</v>
      </c>
      <c r="I220" s="11" t="s">
        <v>53</v>
      </c>
      <c r="J220" s="11">
        <v>3</v>
      </c>
      <c r="K220" s="11">
        <v>87</v>
      </c>
      <c r="L220" s="11" t="s">
        <v>35</v>
      </c>
      <c r="M220" s="11">
        <v>1</v>
      </c>
      <c r="N220" s="11">
        <v>0</v>
      </c>
      <c r="O220" s="11">
        <v>1</v>
      </c>
      <c r="P220" s="11">
        <v>0</v>
      </c>
      <c r="Q220" s="21">
        <v>43848</v>
      </c>
      <c r="R220" s="20">
        <v>0</v>
      </c>
      <c r="S220" s="11">
        <v>0</v>
      </c>
      <c r="T220" s="11">
        <v>0</v>
      </c>
      <c r="U220" s="11">
        <v>0</v>
      </c>
      <c r="V220" s="11">
        <v>0</v>
      </c>
      <c r="W220" s="12" t="e">
        <f t="shared" si="12"/>
        <v>#DIV/0!</v>
      </c>
      <c r="X220" s="1">
        <v>0</v>
      </c>
      <c r="Y220" s="1">
        <v>0</v>
      </c>
      <c r="Z220" s="30" t="e">
        <f t="shared" si="13"/>
        <v>#DIV/0!</v>
      </c>
      <c r="AA220" s="30" t="e">
        <f t="shared" si="14"/>
        <v>#DIV/0!</v>
      </c>
      <c r="AB220" t="e">
        <f t="shared" si="15"/>
        <v>#DIV/0!</v>
      </c>
    </row>
    <row r="221" spans="1:28" x14ac:dyDescent="0.2">
      <c r="A221" s="1" t="s">
        <v>0</v>
      </c>
      <c r="B221" s="1">
        <v>43</v>
      </c>
      <c r="C221" s="2">
        <v>9</v>
      </c>
      <c r="D221" s="2" t="s">
        <v>100</v>
      </c>
      <c r="E221" s="14">
        <v>1</v>
      </c>
      <c r="F221" s="14">
        <v>2</v>
      </c>
      <c r="G221" s="1" t="s">
        <v>105</v>
      </c>
      <c r="H221" s="9">
        <v>91</v>
      </c>
      <c r="I221" s="1" t="s">
        <v>20</v>
      </c>
      <c r="J221" s="1">
        <v>4</v>
      </c>
      <c r="K221" s="1">
        <v>88</v>
      </c>
      <c r="L221" s="11" t="s">
        <v>22</v>
      </c>
      <c r="M221" s="1">
        <v>1</v>
      </c>
      <c r="N221" s="1">
        <v>0</v>
      </c>
      <c r="O221" s="1">
        <v>1</v>
      </c>
      <c r="P221" s="1">
        <v>0</v>
      </c>
      <c r="Q221" s="3">
        <v>43849</v>
      </c>
      <c r="R221" s="9">
        <v>3</v>
      </c>
      <c r="S221" s="1">
        <v>22</v>
      </c>
      <c r="T221" s="1">
        <v>22</v>
      </c>
      <c r="U221" s="1">
        <v>22</v>
      </c>
      <c r="V221" s="1">
        <v>227.52</v>
      </c>
      <c r="W221">
        <f t="shared" si="12"/>
        <v>10.341818181818182</v>
      </c>
      <c r="X221" s="11">
        <v>43.38</v>
      </c>
      <c r="Y221" s="11">
        <v>28.65</v>
      </c>
      <c r="Z221" s="30">
        <f t="shared" si="13"/>
        <v>1.9718181818181819</v>
      </c>
      <c r="AA221" s="30">
        <f t="shared" si="14"/>
        <v>1.3022727272727272</v>
      </c>
      <c r="AB221">
        <f t="shared" si="15"/>
        <v>1.750932403884836</v>
      </c>
    </row>
    <row r="222" spans="1:28" x14ac:dyDescent="0.2">
      <c r="A222" s="1" t="s">
        <v>0</v>
      </c>
      <c r="B222" s="1">
        <v>43</v>
      </c>
      <c r="C222" s="2">
        <v>9</v>
      </c>
      <c r="D222" s="2" t="s">
        <v>100</v>
      </c>
      <c r="E222" s="14">
        <v>10</v>
      </c>
      <c r="F222" s="14">
        <v>15</v>
      </c>
      <c r="G222" s="1" t="s">
        <v>104</v>
      </c>
      <c r="H222" s="9">
        <v>1835</v>
      </c>
      <c r="I222" s="1" t="s">
        <v>75</v>
      </c>
      <c r="J222" s="1">
        <v>1</v>
      </c>
      <c r="K222" s="1">
        <v>89</v>
      </c>
      <c r="L222" s="11" t="s">
        <v>28</v>
      </c>
      <c r="M222" s="1">
        <v>1</v>
      </c>
      <c r="N222" s="1">
        <v>0</v>
      </c>
      <c r="O222" s="1">
        <v>1</v>
      </c>
      <c r="P222" s="1">
        <v>0</v>
      </c>
      <c r="Q222" s="3">
        <v>43848</v>
      </c>
      <c r="R222" s="9">
        <v>3</v>
      </c>
      <c r="S222" s="11">
        <v>23</v>
      </c>
      <c r="T222" s="11">
        <v>22</v>
      </c>
      <c r="U222" s="11">
        <v>22</v>
      </c>
      <c r="V222" s="11">
        <v>213.81</v>
      </c>
      <c r="W222">
        <f t="shared" si="12"/>
        <v>9.5735820895522394</v>
      </c>
      <c r="X222" s="11">
        <v>40.5</v>
      </c>
      <c r="Y222" s="11">
        <v>22.47</v>
      </c>
      <c r="Z222" s="30">
        <f t="shared" si="13"/>
        <v>1.8134328358208955</v>
      </c>
      <c r="AA222" s="30">
        <f t="shared" si="14"/>
        <v>1.0061194029850746</v>
      </c>
      <c r="AB222">
        <f t="shared" si="15"/>
        <v>0.96116765239599589</v>
      </c>
    </row>
    <row r="223" spans="1:28" x14ac:dyDescent="0.2">
      <c r="A223" s="1" t="s">
        <v>0</v>
      </c>
      <c r="B223" s="1">
        <v>43</v>
      </c>
      <c r="C223" s="2">
        <v>9</v>
      </c>
      <c r="D223" s="2" t="s">
        <v>100</v>
      </c>
      <c r="E223" s="14">
        <v>7</v>
      </c>
      <c r="F223" s="14">
        <v>12</v>
      </c>
      <c r="G223" s="1" t="s">
        <v>102</v>
      </c>
      <c r="H223" s="9">
        <v>1300</v>
      </c>
      <c r="I223" s="1" t="s">
        <v>64</v>
      </c>
      <c r="J223" s="1">
        <v>1</v>
      </c>
      <c r="K223" s="1">
        <v>89</v>
      </c>
      <c r="L223" s="11" t="s">
        <v>16</v>
      </c>
      <c r="M223" s="1">
        <v>1</v>
      </c>
      <c r="N223" s="1">
        <v>0</v>
      </c>
      <c r="O223" s="1">
        <v>1</v>
      </c>
      <c r="P223" s="1">
        <v>0</v>
      </c>
      <c r="Q223" s="3">
        <v>43848</v>
      </c>
      <c r="R223" s="9">
        <v>2</v>
      </c>
      <c r="S223" s="1">
        <v>22</v>
      </c>
      <c r="T223" s="1">
        <v>22</v>
      </c>
      <c r="U223" s="1">
        <v>22</v>
      </c>
      <c r="V223" s="1">
        <v>221.28</v>
      </c>
      <c r="W223">
        <f t="shared" si="12"/>
        <v>10.058181818181819</v>
      </c>
      <c r="X223" s="11">
        <v>38.08</v>
      </c>
      <c r="Y223" s="11">
        <v>26</v>
      </c>
      <c r="Z223" s="30">
        <f t="shared" si="13"/>
        <v>1.7309090909090907</v>
      </c>
      <c r="AA223" s="30">
        <f t="shared" si="14"/>
        <v>1.1818181818181819</v>
      </c>
      <c r="AB223">
        <f t="shared" si="15"/>
        <v>1.2658265936658017</v>
      </c>
    </row>
    <row r="224" spans="1:28" x14ac:dyDescent="0.2">
      <c r="A224" s="1" t="s">
        <v>0</v>
      </c>
      <c r="B224" s="1">
        <v>43</v>
      </c>
      <c r="C224" s="2">
        <v>9</v>
      </c>
      <c r="D224" s="2" t="s">
        <v>100</v>
      </c>
      <c r="E224" s="14">
        <v>7</v>
      </c>
      <c r="F224" s="14">
        <v>12</v>
      </c>
      <c r="G224" s="1" t="s">
        <v>102</v>
      </c>
      <c r="H224" s="9">
        <v>1315</v>
      </c>
      <c r="I224" s="1" t="s">
        <v>64</v>
      </c>
      <c r="J224" s="1">
        <v>2</v>
      </c>
      <c r="K224" s="1">
        <v>90</v>
      </c>
      <c r="L224" s="11" t="s">
        <v>34</v>
      </c>
      <c r="M224" s="1">
        <v>1</v>
      </c>
      <c r="N224" s="1">
        <v>0</v>
      </c>
      <c r="O224" s="1">
        <v>1</v>
      </c>
      <c r="P224" s="1">
        <v>0</v>
      </c>
      <c r="Q224" s="3">
        <v>43849</v>
      </c>
      <c r="R224" s="9">
        <v>0</v>
      </c>
      <c r="S224" s="1">
        <v>0</v>
      </c>
      <c r="T224" s="1">
        <v>0</v>
      </c>
      <c r="U224" s="1">
        <v>0</v>
      </c>
      <c r="V224" s="1">
        <v>0</v>
      </c>
      <c r="W224" t="e">
        <f t="shared" si="12"/>
        <v>#DIV/0!</v>
      </c>
      <c r="X224" s="1">
        <v>0</v>
      </c>
      <c r="Y224" s="1">
        <v>0</v>
      </c>
      <c r="Z224" s="30" t="e">
        <f t="shared" si="13"/>
        <v>#DIV/0!</v>
      </c>
      <c r="AA224" s="30" t="e">
        <f t="shared" si="14"/>
        <v>#DIV/0!</v>
      </c>
      <c r="AB224" t="e">
        <f t="shared" si="15"/>
        <v>#DIV/0!</v>
      </c>
    </row>
    <row r="225" spans="1:28" x14ac:dyDescent="0.2">
      <c r="A225" s="1" t="s">
        <v>0</v>
      </c>
      <c r="B225" s="1">
        <v>43</v>
      </c>
      <c r="C225" s="2">
        <v>9</v>
      </c>
      <c r="D225" s="2" t="s">
        <v>100</v>
      </c>
      <c r="E225" s="14">
        <v>10</v>
      </c>
      <c r="F225" s="14">
        <v>15</v>
      </c>
      <c r="G225" s="1" t="s">
        <v>104</v>
      </c>
      <c r="H225" s="9">
        <v>1849</v>
      </c>
      <c r="I225" s="1" t="s">
        <v>75</v>
      </c>
      <c r="J225" s="1">
        <v>3</v>
      </c>
      <c r="K225" s="1">
        <v>91</v>
      </c>
      <c r="L225" s="11" t="s">
        <v>43</v>
      </c>
      <c r="M225" s="1">
        <v>1</v>
      </c>
      <c r="N225" s="1">
        <v>0</v>
      </c>
      <c r="O225" s="1">
        <v>1</v>
      </c>
      <c r="P225" s="1">
        <v>0</v>
      </c>
      <c r="Q225" s="3">
        <v>43848</v>
      </c>
      <c r="R225" s="9">
        <v>4</v>
      </c>
      <c r="S225" s="1">
        <v>22</v>
      </c>
      <c r="T225" s="1">
        <v>23</v>
      </c>
      <c r="U225" s="1">
        <v>22</v>
      </c>
      <c r="V225" s="1">
        <v>217.79</v>
      </c>
      <c r="W225">
        <f t="shared" si="12"/>
        <v>9.7517910447761196</v>
      </c>
      <c r="X225" s="1">
        <v>34</v>
      </c>
      <c r="Y225" s="1">
        <v>32.450000000000003</v>
      </c>
      <c r="Z225" s="30">
        <f t="shared" si="13"/>
        <v>1.5223880597014927</v>
      </c>
      <c r="AA225" s="30">
        <f t="shared" si="14"/>
        <v>1.4529850746268658</v>
      </c>
      <c r="AB225">
        <f t="shared" si="15"/>
        <v>1.6828534510108892</v>
      </c>
    </row>
    <row r="226" spans="1:28" x14ac:dyDescent="0.2">
      <c r="A226" s="1" t="s">
        <v>0</v>
      </c>
      <c r="B226" s="1">
        <v>43</v>
      </c>
      <c r="C226" s="2">
        <v>9</v>
      </c>
      <c r="D226" s="2" t="s">
        <v>100</v>
      </c>
      <c r="E226" s="14">
        <v>10</v>
      </c>
      <c r="F226" s="14">
        <v>15</v>
      </c>
      <c r="G226" s="1" t="s">
        <v>104</v>
      </c>
      <c r="H226" s="9">
        <v>1855</v>
      </c>
      <c r="I226" s="1" t="s">
        <v>75</v>
      </c>
      <c r="J226" s="1">
        <v>3</v>
      </c>
      <c r="K226" s="1">
        <v>91</v>
      </c>
      <c r="L226" s="11" t="s">
        <v>22</v>
      </c>
      <c r="M226" s="1">
        <v>1</v>
      </c>
      <c r="N226" s="1">
        <v>0</v>
      </c>
      <c r="O226" s="1">
        <v>1</v>
      </c>
      <c r="P226" s="1">
        <v>0</v>
      </c>
      <c r="Q226" s="3">
        <v>43848</v>
      </c>
      <c r="R226" s="9">
        <v>4</v>
      </c>
      <c r="S226" s="1">
        <v>22</v>
      </c>
      <c r="T226" s="1">
        <v>23</v>
      </c>
      <c r="U226" s="1">
        <v>22</v>
      </c>
      <c r="V226" s="1">
        <v>225.63</v>
      </c>
      <c r="W226">
        <f t="shared" si="12"/>
        <v>10.102835820895523</v>
      </c>
      <c r="X226" s="1">
        <v>43.57</v>
      </c>
      <c r="Y226" s="1">
        <v>23.19</v>
      </c>
      <c r="Z226" s="30">
        <f t="shared" si="13"/>
        <v>1.9508955223880597</v>
      </c>
      <c r="AA226" s="30">
        <f t="shared" si="14"/>
        <v>1.0383582089552239</v>
      </c>
      <c r="AB226">
        <f t="shared" si="15"/>
        <v>1.1013542590046537</v>
      </c>
    </row>
    <row r="227" spans="1:28" x14ac:dyDescent="0.2">
      <c r="A227" s="1" t="s">
        <v>0</v>
      </c>
      <c r="B227" s="1">
        <v>43</v>
      </c>
      <c r="C227" s="2">
        <v>9</v>
      </c>
      <c r="D227" s="2" t="s">
        <v>100</v>
      </c>
      <c r="E227" s="14">
        <v>10</v>
      </c>
      <c r="F227" s="14">
        <v>15</v>
      </c>
      <c r="G227" s="1" t="s">
        <v>104</v>
      </c>
      <c r="H227" s="9">
        <v>1856</v>
      </c>
      <c r="I227" s="1" t="s">
        <v>75</v>
      </c>
      <c r="J227" s="1">
        <v>3</v>
      </c>
      <c r="K227" s="1">
        <v>91</v>
      </c>
      <c r="L227" s="11" t="s">
        <v>23</v>
      </c>
      <c r="M227" s="1">
        <v>1</v>
      </c>
      <c r="N227" s="1">
        <v>0</v>
      </c>
      <c r="O227" s="1">
        <v>1</v>
      </c>
      <c r="P227" s="1">
        <v>0</v>
      </c>
      <c r="Q227" s="3">
        <v>43852</v>
      </c>
      <c r="R227" s="9">
        <v>2</v>
      </c>
      <c r="S227" s="1">
        <v>22</v>
      </c>
      <c r="T227" s="1">
        <v>22</v>
      </c>
      <c r="U227" s="1">
        <v>22</v>
      </c>
      <c r="V227" s="1">
        <v>221.24</v>
      </c>
      <c r="W227">
        <f t="shared" si="12"/>
        <v>10.056363636363637</v>
      </c>
      <c r="X227" s="1">
        <v>36.799999999999997</v>
      </c>
      <c r="Y227" s="1">
        <v>17.690000000000001</v>
      </c>
      <c r="Z227" s="30">
        <f t="shared" si="13"/>
        <v>1.6727272727272726</v>
      </c>
      <c r="AA227" s="30">
        <f t="shared" si="14"/>
        <v>0.80409090909090919</v>
      </c>
      <c r="AB227">
        <f t="shared" si="15"/>
        <v>0.56628370434435116</v>
      </c>
    </row>
    <row r="228" spans="1:28" x14ac:dyDescent="0.2">
      <c r="A228" s="1" t="s">
        <v>0</v>
      </c>
      <c r="B228" s="1">
        <v>43</v>
      </c>
      <c r="C228" s="2">
        <v>9</v>
      </c>
      <c r="D228" s="2" t="s">
        <v>100</v>
      </c>
      <c r="E228" s="14">
        <v>7</v>
      </c>
      <c r="F228" s="14">
        <v>12</v>
      </c>
      <c r="G228" s="1" t="s">
        <v>102</v>
      </c>
      <c r="H228" s="9">
        <v>1326</v>
      </c>
      <c r="I228" s="1" t="s">
        <v>64</v>
      </c>
      <c r="J228" s="1">
        <v>3</v>
      </c>
      <c r="K228" s="1">
        <v>91</v>
      </c>
      <c r="L228" s="11" t="s">
        <v>33</v>
      </c>
      <c r="M228" s="1">
        <v>1</v>
      </c>
      <c r="N228" s="1">
        <v>0</v>
      </c>
      <c r="O228" s="1">
        <v>1</v>
      </c>
      <c r="P228" s="1">
        <v>0</v>
      </c>
      <c r="Q228" s="3">
        <v>43848</v>
      </c>
      <c r="R228" s="9">
        <v>4</v>
      </c>
      <c r="S228" s="1">
        <v>22</v>
      </c>
      <c r="T228" s="1">
        <v>23</v>
      </c>
      <c r="U228" s="1">
        <v>22</v>
      </c>
      <c r="V228" s="1">
        <v>220.35</v>
      </c>
      <c r="W228">
        <f t="shared" si="12"/>
        <v>9.8664179104477618</v>
      </c>
      <c r="X228" s="1">
        <v>44.28</v>
      </c>
      <c r="Y228" s="1">
        <v>23.19</v>
      </c>
      <c r="Z228" s="30">
        <f t="shared" si="13"/>
        <v>1.9826865671641793</v>
      </c>
      <c r="AA228" s="30">
        <f t="shared" si="14"/>
        <v>1.0383582089552239</v>
      </c>
      <c r="AB228">
        <f t="shared" si="15"/>
        <v>1.1193015053643807</v>
      </c>
    </row>
    <row r="229" spans="1:28" x14ac:dyDescent="0.2">
      <c r="A229" s="1" t="s">
        <v>0</v>
      </c>
      <c r="B229" s="1">
        <v>43</v>
      </c>
      <c r="C229" s="2">
        <v>9</v>
      </c>
      <c r="D229" s="2" t="s">
        <v>100</v>
      </c>
      <c r="E229" s="14">
        <v>7</v>
      </c>
      <c r="F229" s="14">
        <v>12</v>
      </c>
      <c r="G229" s="1" t="s">
        <v>102</v>
      </c>
      <c r="H229" s="9">
        <v>1333</v>
      </c>
      <c r="I229" s="1" t="s">
        <v>64</v>
      </c>
      <c r="J229" s="1">
        <v>4</v>
      </c>
      <c r="K229" s="1">
        <v>92</v>
      </c>
      <c r="L229" s="11" t="s">
        <v>38</v>
      </c>
      <c r="M229" s="1">
        <v>1</v>
      </c>
      <c r="N229" s="1">
        <v>0</v>
      </c>
      <c r="O229" s="1">
        <v>1</v>
      </c>
      <c r="P229" s="1">
        <v>0</v>
      </c>
      <c r="Q229" s="3">
        <v>43849</v>
      </c>
      <c r="R229" s="9">
        <v>2</v>
      </c>
      <c r="S229" s="1">
        <v>22</v>
      </c>
      <c r="T229" s="1">
        <v>22</v>
      </c>
      <c r="U229" s="1">
        <v>22</v>
      </c>
      <c r="V229" s="1">
        <v>237.29</v>
      </c>
      <c r="W229">
        <f t="shared" si="12"/>
        <v>10.78590909090909</v>
      </c>
      <c r="X229" s="1">
        <v>42.76</v>
      </c>
      <c r="Y229" s="1">
        <v>23.54</v>
      </c>
      <c r="Z229" s="30">
        <f t="shared" si="13"/>
        <v>1.9436363636363636</v>
      </c>
      <c r="AA229" s="30">
        <f t="shared" si="14"/>
        <v>1.07</v>
      </c>
      <c r="AB229">
        <f t="shared" si="15"/>
        <v>1.1651482665765167</v>
      </c>
    </row>
    <row r="230" spans="1:28" x14ac:dyDescent="0.2">
      <c r="A230" s="1" t="s">
        <v>0</v>
      </c>
      <c r="B230" s="1">
        <v>43</v>
      </c>
      <c r="C230" s="2">
        <v>9</v>
      </c>
      <c r="D230" s="2" t="s">
        <v>100</v>
      </c>
      <c r="E230" s="14">
        <v>7</v>
      </c>
      <c r="F230" s="14">
        <v>12</v>
      </c>
      <c r="G230" s="1" t="s">
        <v>102</v>
      </c>
      <c r="H230" s="9">
        <v>1343</v>
      </c>
      <c r="I230" s="1" t="s">
        <v>64</v>
      </c>
      <c r="J230" s="1">
        <v>4</v>
      </c>
      <c r="K230" s="1">
        <v>92</v>
      </c>
      <c r="L230" s="11" t="s">
        <v>35</v>
      </c>
      <c r="M230" s="1">
        <v>1</v>
      </c>
      <c r="N230" s="1">
        <v>0</v>
      </c>
      <c r="O230" s="1">
        <v>1</v>
      </c>
      <c r="P230" s="1">
        <v>0</v>
      </c>
      <c r="Q230" s="3">
        <v>43849</v>
      </c>
      <c r="R230" s="9">
        <v>2</v>
      </c>
      <c r="S230" s="1">
        <v>22</v>
      </c>
      <c r="T230" s="1">
        <v>22</v>
      </c>
      <c r="U230" s="1">
        <v>22</v>
      </c>
      <c r="V230" s="1">
        <v>212.16</v>
      </c>
      <c r="W230">
        <f t="shared" si="12"/>
        <v>9.6436363636363627</v>
      </c>
      <c r="X230" s="1">
        <v>41.73</v>
      </c>
      <c r="Y230" s="1">
        <v>26.17</v>
      </c>
      <c r="Z230" s="30">
        <f t="shared" si="13"/>
        <v>1.8968181818181817</v>
      </c>
      <c r="AA230" s="30">
        <f t="shared" si="14"/>
        <v>1.1895454545454547</v>
      </c>
      <c r="AB230">
        <f t="shared" si="15"/>
        <v>1.4053561865762412</v>
      </c>
    </row>
    <row r="231" spans="1:28" x14ac:dyDescent="0.2">
      <c r="A231" s="1" t="s">
        <v>0</v>
      </c>
      <c r="B231" s="1">
        <v>43</v>
      </c>
      <c r="C231" s="2">
        <v>9</v>
      </c>
      <c r="D231" s="2" t="s">
        <v>100</v>
      </c>
      <c r="E231" s="14">
        <v>10</v>
      </c>
      <c r="F231" s="14">
        <v>15</v>
      </c>
      <c r="G231" s="1" t="s">
        <v>104</v>
      </c>
      <c r="H231" s="9">
        <v>1867</v>
      </c>
      <c r="I231" s="1" t="s">
        <v>75</v>
      </c>
      <c r="J231" s="1">
        <v>4</v>
      </c>
      <c r="K231" s="1">
        <v>92</v>
      </c>
      <c r="L231" s="11" t="s">
        <v>22</v>
      </c>
      <c r="M231" s="1">
        <v>1</v>
      </c>
      <c r="N231" s="1">
        <v>0</v>
      </c>
      <c r="O231" s="1">
        <v>1</v>
      </c>
      <c r="P231" s="1">
        <v>0</v>
      </c>
      <c r="Q231" s="3">
        <v>43852</v>
      </c>
      <c r="R231" s="9">
        <v>4</v>
      </c>
      <c r="S231" s="1">
        <v>22</v>
      </c>
      <c r="T231" s="1">
        <v>23</v>
      </c>
      <c r="U231" s="1">
        <v>22</v>
      </c>
      <c r="V231" s="1">
        <v>225.32</v>
      </c>
      <c r="W231">
        <f t="shared" si="12"/>
        <v>10.088955223880598</v>
      </c>
      <c r="X231" s="1">
        <v>43.57</v>
      </c>
      <c r="Y231" s="1">
        <v>19.420000000000002</v>
      </c>
      <c r="Z231" s="30">
        <f t="shared" si="13"/>
        <v>1.9508955223880597</v>
      </c>
      <c r="AA231" s="30">
        <f t="shared" si="14"/>
        <v>0.86955223880597032</v>
      </c>
      <c r="AB231">
        <f t="shared" si="15"/>
        <v>0.77236749711577513</v>
      </c>
    </row>
    <row r="232" spans="1:28" x14ac:dyDescent="0.2">
      <c r="A232" s="1" t="s">
        <v>0</v>
      </c>
      <c r="B232" s="1">
        <v>43</v>
      </c>
      <c r="C232" s="2">
        <v>9</v>
      </c>
      <c r="D232" s="2" t="s">
        <v>100</v>
      </c>
      <c r="E232" s="14">
        <v>9</v>
      </c>
      <c r="F232" s="14">
        <v>11</v>
      </c>
      <c r="G232" s="1" t="s">
        <v>102</v>
      </c>
      <c r="H232" s="9">
        <v>1652</v>
      </c>
      <c r="I232" s="1" t="s">
        <v>71</v>
      </c>
      <c r="J232" s="1">
        <v>2</v>
      </c>
      <c r="K232" s="1">
        <v>94</v>
      </c>
      <c r="L232" s="11" t="s">
        <v>2</v>
      </c>
      <c r="M232" s="1">
        <v>1</v>
      </c>
      <c r="N232" s="1">
        <v>0</v>
      </c>
      <c r="O232" s="1">
        <v>1</v>
      </c>
      <c r="P232" s="1">
        <v>0</v>
      </c>
      <c r="Q232" s="3">
        <v>43844</v>
      </c>
      <c r="R232" s="9">
        <v>3</v>
      </c>
      <c r="S232" s="1">
        <v>22</v>
      </c>
      <c r="T232" s="1">
        <v>22</v>
      </c>
      <c r="U232" s="1">
        <v>22</v>
      </c>
      <c r="V232" s="1">
        <v>202</v>
      </c>
      <c r="W232">
        <f t="shared" si="12"/>
        <v>9.1818181818181817</v>
      </c>
      <c r="X232" s="1">
        <v>40.72</v>
      </c>
      <c r="Y232" s="1">
        <v>28.65</v>
      </c>
      <c r="Z232" s="30">
        <f t="shared" si="13"/>
        <v>1.8509090909090908</v>
      </c>
      <c r="AA232" s="30">
        <f t="shared" si="14"/>
        <v>1.3022727272727272</v>
      </c>
      <c r="AB232">
        <f t="shared" si="15"/>
        <v>1.6435677152187762</v>
      </c>
    </row>
    <row r="233" spans="1:28" x14ac:dyDescent="0.2">
      <c r="A233" s="1" t="s">
        <v>0</v>
      </c>
      <c r="B233" s="1">
        <v>43</v>
      </c>
      <c r="C233" s="2">
        <v>9</v>
      </c>
      <c r="D233" s="2" t="s">
        <v>100</v>
      </c>
      <c r="E233" s="14">
        <v>4</v>
      </c>
      <c r="F233" s="14">
        <v>5</v>
      </c>
      <c r="G233" s="1" t="s">
        <v>103</v>
      </c>
      <c r="H233" s="9">
        <v>592</v>
      </c>
      <c r="I233" s="1" t="s">
        <v>49</v>
      </c>
      <c r="J233" s="1">
        <v>2</v>
      </c>
      <c r="K233" s="1">
        <v>94</v>
      </c>
      <c r="L233" s="11" t="s">
        <v>27</v>
      </c>
      <c r="M233" s="1">
        <v>1</v>
      </c>
      <c r="N233" s="1">
        <v>0</v>
      </c>
      <c r="O233" s="1">
        <v>1</v>
      </c>
      <c r="P233" s="1">
        <v>0</v>
      </c>
      <c r="Q233" s="3">
        <v>43849</v>
      </c>
      <c r="R233" s="9">
        <v>1</v>
      </c>
      <c r="S233" s="1">
        <v>22</v>
      </c>
      <c r="T233" s="1">
        <v>22</v>
      </c>
      <c r="U233" s="1">
        <v>23</v>
      </c>
      <c r="V233" s="1">
        <v>214.87</v>
      </c>
      <c r="W233">
        <f t="shared" si="12"/>
        <v>9.6210447761194029</v>
      </c>
      <c r="X233" s="1">
        <v>36.4</v>
      </c>
      <c r="Y233" s="1">
        <v>29.73</v>
      </c>
      <c r="Z233" s="30">
        <f t="shared" si="13"/>
        <v>1.6298507462686567</v>
      </c>
      <c r="AA233" s="30">
        <f t="shared" si="14"/>
        <v>1.3311940298507463</v>
      </c>
      <c r="AB233">
        <f t="shared" si="15"/>
        <v>1.512269455388648</v>
      </c>
    </row>
    <row r="234" spans="1:28" x14ac:dyDescent="0.2">
      <c r="A234" s="1" t="s">
        <v>0</v>
      </c>
      <c r="B234" s="1">
        <v>43</v>
      </c>
      <c r="C234" s="2">
        <v>9</v>
      </c>
      <c r="D234" s="2" t="s">
        <v>100</v>
      </c>
      <c r="E234" s="14">
        <v>4</v>
      </c>
      <c r="F234" s="14">
        <v>5</v>
      </c>
      <c r="G234" s="1" t="s">
        <v>103</v>
      </c>
      <c r="H234" s="9">
        <v>612</v>
      </c>
      <c r="I234" s="1" t="s">
        <v>49</v>
      </c>
      <c r="J234" s="1">
        <v>3</v>
      </c>
      <c r="K234" s="1">
        <v>95</v>
      </c>
      <c r="L234" s="11" t="s">
        <v>24</v>
      </c>
      <c r="M234" s="1">
        <v>1</v>
      </c>
      <c r="N234" s="1">
        <v>0</v>
      </c>
      <c r="O234" s="1">
        <v>1</v>
      </c>
      <c r="P234" s="1">
        <v>0</v>
      </c>
      <c r="Q234" s="3">
        <v>43848</v>
      </c>
      <c r="R234" s="9">
        <v>0</v>
      </c>
      <c r="S234" s="1">
        <v>0</v>
      </c>
      <c r="T234" s="1">
        <v>0</v>
      </c>
      <c r="U234" s="1">
        <v>0</v>
      </c>
      <c r="V234" s="1">
        <v>0</v>
      </c>
      <c r="W234" t="e">
        <f t="shared" si="12"/>
        <v>#DIV/0!</v>
      </c>
      <c r="X234" s="1">
        <v>0</v>
      </c>
      <c r="Y234" s="1">
        <v>0</v>
      </c>
      <c r="Z234" s="30" t="e">
        <f t="shared" si="13"/>
        <v>#DIV/0!</v>
      </c>
      <c r="AA234" s="30" t="e">
        <f t="shared" si="14"/>
        <v>#DIV/0!</v>
      </c>
      <c r="AB234" t="e">
        <f t="shared" si="15"/>
        <v>#DIV/0!</v>
      </c>
    </row>
    <row r="235" spans="1:28" x14ac:dyDescent="0.2">
      <c r="A235" s="1" t="s">
        <v>0</v>
      </c>
      <c r="B235" s="1">
        <v>43</v>
      </c>
      <c r="C235" s="2">
        <v>9</v>
      </c>
      <c r="D235" s="2" t="s">
        <v>100</v>
      </c>
      <c r="E235" s="14">
        <v>9</v>
      </c>
      <c r="F235" s="14">
        <v>11</v>
      </c>
      <c r="G235" s="1" t="s">
        <v>102</v>
      </c>
      <c r="H235" s="9">
        <v>1660</v>
      </c>
      <c r="I235" s="1" t="s">
        <v>71</v>
      </c>
      <c r="J235" s="1">
        <v>3</v>
      </c>
      <c r="K235" s="1">
        <v>95</v>
      </c>
      <c r="L235" s="11" t="s">
        <v>16</v>
      </c>
      <c r="M235" s="1">
        <v>1</v>
      </c>
      <c r="N235" s="1">
        <v>0</v>
      </c>
      <c r="O235" s="1">
        <v>1</v>
      </c>
      <c r="P235" s="1">
        <v>0</v>
      </c>
      <c r="Q235" s="3">
        <v>43848</v>
      </c>
      <c r="R235" s="9">
        <v>0</v>
      </c>
      <c r="S235" s="1">
        <v>0</v>
      </c>
      <c r="T235" s="1">
        <v>0</v>
      </c>
      <c r="U235" s="1">
        <v>0</v>
      </c>
      <c r="V235" s="1">
        <v>0</v>
      </c>
      <c r="W235" t="e">
        <f t="shared" si="12"/>
        <v>#DIV/0!</v>
      </c>
      <c r="X235" s="1">
        <v>0</v>
      </c>
      <c r="Y235" s="1">
        <v>0</v>
      </c>
      <c r="Z235" s="30" t="e">
        <f t="shared" si="13"/>
        <v>#DIV/0!</v>
      </c>
      <c r="AA235" s="30" t="e">
        <f t="shared" si="14"/>
        <v>#DIV/0!</v>
      </c>
      <c r="AB235" t="e">
        <f t="shared" si="15"/>
        <v>#DIV/0!</v>
      </c>
    </row>
    <row r="236" spans="1:28" x14ac:dyDescent="0.2">
      <c r="A236" s="1" t="s">
        <v>0</v>
      </c>
      <c r="B236" s="1">
        <v>43</v>
      </c>
      <c r="C236" s="2">
        <v>9</v>
      </c>
      <c r="D236" s="2" t="s">
        <v>100</v>
      </c>
      <c r="E236" s="14">
        <v>9</v>
      </c>
      <c r="F236" s="14">
        <v>11</v>
      </c>
      <c r="G236" s="1" t="s">
        <v>102</v>
      </c>
      <c r="H236" s="9">
        <v>1662</v>
      </c>
      <c r="I236" s="1" t="s">
        <v>71</v>
      </c>
      <c r="J236" s="1">
        <v>3</v>
      </c>
      <c r="K236" s="1">
        <v>95</v>
      </c>
      <c r="L236" s="11" t="s">
        <v>33</v>
      </c>
      <c r="M236" s="1">
        <v>1</v>
      </c>
      <c r="N236" s="1">
        <v>0</v>
      </c>
      <c r="O236" s="1">
        <v>1</v>
      </c>
      <c r="P236" s="1">
        <v>0</v>
      </c>
      <c r="Q236" s="3">
        <v>43848</v>
      </c>
      <c r="R236" s="9">
        <v>0</v>
      </c>
      <c r="S236" s="1">
        <v>0</v>
      </c>
      <c r="T236" s="1">
        <v>0</v>
      </c>
      <c r="U236" s="1">
        <v>0</v>
      </c>
      <c r="V236" s="1">
        <v>0</v>
      </c>
      <c r="W236" t="e">
        <f t="shared" si="12"/>
        <v>#DIV/0!</v>
      </c>
      <c r="X236" s="1">
        <v>0</v>
      </c>
      <c r="Y236" s="1">
        <v>0</v>
      </c>
      <c r="Z236" s="30" t="e">
        <f t="shared" si="13"/>
        <v>#DIV/0!</v>
      </c>
      <c r="AA236" s="30" t="e">
        <f t="shared" si="14"/>
        <v>#DIV/0!</v>
      </c>
      <c r="AB236" t="e">
        <f t="shared" si="15"/>
        <v>#DIV/0!</v>
      </c>
    </row>
    <row r="237" spans="1:28" x14ac:dyDescent="0.2">
      <c r="A237" s="1" t="s">
        <v>0</v>
      </c>
      <c r="B237" s="1">
        <v>43</v>
      </c>
      <c r="C237" s="2">
        <v>9</v>
      </c>
      <c r="D237" s="2" t="s">
        <v>100</v>
      </c>
      <c r="E237" s="14">
        <v>4</v>
      </c>
      <c r="F237" s="14">
        <v>5</v>
      </c>
      <c r="G237" s="1" t="s">
        <v>103</v>
      </c>
      <c r="H237" s="9">
        <v>613</v>
      </c>
      <c r="I237" s="1" t="s">
        <v>49</v>
      </c>
      <c r="J237" s="1">
        <v>4</v>
      </c>
      <c r="K237" s="1">
        <v>96</v>
      </c>
      <c r="L237" s="11" t="s">
        <v>43</v>
      </c>
      <c r="M237" s="1">
        <v>1</v>
      </c>
      <c r="N237" s="1">
        <v>0</v>
      </c>
      <c r="O237" s="1">
        <v>1</v>
      </c>
      <c r="P237" s="1">
        <v>0</v>
      </c>
      <c r="Q237" s="3">
        <v>43849</v>
      </c>
      <c r="R237" s="9">
        <v>0</v>
      </c>
      <c r="S237" s="1">
        <v>0</v>
      </c>
      <c r="T237" s="1">
        <v>0</v>
      </c>
      <c r="U237" s="1">
        <v>0</v>
      </c>
      <c r="V237" s="1">
        <v>0</v>
      </c>
      <c r="W237" t="e">
        <f t="shared" si="12"/>
        <v>#DIV/0!</v>
      </c>
      <c r="X237" s="1">
        <v>0</v>
      </c>
      <c r="Y237" s="1">
        <v>0</v>
      </c>
      <c r="Z237" s="30" t="e">
        <f t="shared" si="13"/>
        <v>#DIV/0!</v>
      </c>
      <c r="AA237" s="30" t="e">
        <f t="shared" si="14"/>
        <v>#DIV/0!</v>
      </c>
      <c r="AB237" t="e">
        <f t="shared" si="15"/>
        <v>#DIV/0!</v>
      </c>
    </row>
    <row r="238" spans="1:28" x14ac:dyDescent="0.2">
      <c r="A238" s="1" t="s">
        <v>0</v>
      </c>
      <c r="B238" s="1">
        <v>43</v>
      </c>
      <c r="C238" s="2">
        <v>9</v>
      </c>
      <c r="D238" s="2" t="s">
        <v>100</v>
      </c>
      <c r="E238" s="14">
        <v>9</v>
      </c>
      <c r="F238" s="14">
        <v>11</v>
      </c>
      <c r="G238" s="1" t="s">
        <v>102</v>
      </c>
      <c r="H238" s="9">
        <v>1671</v>
      </c>
      <c r="I238" s="1" t="s">
        <v>71</v>
      </c>
      <c r="J238" s="1">
        <v>4</v>
      </c>
      <c r="K238" s="1">
        <v>96</v>
      </c>
      <c r="L238" s="11" t="s">
        <v>15</v>
      </c>
      <c r="M238" s="1">
        <v>1</v>
      </c>
      <c r="N238" s="1">
        <v>0</v>
      </c>
      <c r="O238" s="1">
        <v>1</v>
      </c>
      <c r="P238" s="1">
        <v>0</v>
      </c>
      <c r="Q238" s="3">
        <v>43849</v>
      </c>
      <c r="R238" s="9">
        <v>1</v>
      </c>
      <c r="S238" s="1">
        <v>22</v>
      </c>
      <c r="T238" s="1">
        <v>21</v>
      </c>
      <c r="U238" s="1">
        <v>22</v>
      </c>
      <c r="V238" s="1">
        <v>201.34</v>
      </c>
      <c r="W238">
        <f t="shared" si="12"/>
        <v>9.2926153846153845</v>
      </c>
      <c r="X238" s="1">
        <v>42.3</v>
      </c>
      <c r="Y238" s="1">
        <v>28.16</v>
      </c>
      <c r="Z238" s="30">
        <f t="shared" si="13"/>
        <v>1.9523076923076921</v>
      </c>
      <c r="AA238" s="30">
        <f t="shared" si="14"/>
        <v>1.2996923076923077</v>
      </c>
      <c r="AB238">
        <f t="shared" si="15"/>
        <v>1.7267441162539852</v>
      </c>
    </row>
    <row r="239" spans="1:28" x14ac:dyDescent="0.2">
      <c r="A239" s="1" t="s">
        <v>0</v>
      </c>
      <c r="B239" s="1">
        <v>43</v>
      </c>
      <c r="C239" s="2">
        <v>9</v>
      </c>
      <c r="D239" s="2" t="s">
        <v>100</v>
      </c>
      <c r="E239" s="14">
        <v>4</v>
      </c>
      <c r="F239" s="14">
        <v>5</v>
      </c>
      <c r="G239" s="1" t="s">
        <v>103</v>
      </c>
      <c r="H239" s="9">
        <v>618</v>
      </c>
      <c r="I239" s="1" t="s">
        <v>49</v>
      </c>
      <c r="J239" s="1">
        <v>4</v>
      </c>
      <c r="K239" s="1">
        <v>96</v>
      </c>
      <c r="L239" s="11" t="s">
        <v>25</v>
      </c>
      <c r="M239" s="1">
        <v>1</v>
      </c>
      <c r="N239" s="1">
        <v>0</v>
      </c>
      <c r="O239" s="1">
        <v>1</v>
      </c>
      <c r="P239" s="1">
        <v>0</v>
      </c>
      <c r="Q239" s="3">
        <v>43852</v>
      </c>
      <c r="R239" s="9">
        <v>0</v>
      </c>
      <c r="S239" s="1">
        <v>0</v>
      </c>
      <c r="T239" s="1">
        <v>0</v>
      </c>
      <c r="U239" s="1">
        <v>0</v>
      </c>
      <c r="V239" s="1">
        <v>0</v>
      </c>
      <c r="W239" t="e">
        <f t="shared" si="12"/>
        <v>#DIV/0!</v>
      </c>
      <c r="X239" s="1">
        <v>0</v>
      </c>
      <c r="Y239" s="1">
        <v>0</v>
      </c>
      <c r="Z239" s="30" t="e">
        <f t="shared" si="13"/>
        <v>#DIV/0!</v>
      </c>
      <c r="AA239" s="30" t="e">
        <f t="shared" si="14"/>
        <v>#DIV/0!</v>
      </c>
      <c r="AB239" t="e">
        <f t="shared" si="15"/>
        <v>#DIV/0!</v>
      </c>
    </row>
    <row r="240" spans="1:28" x14ac:dyDescent="0.2">
      <c r="A240" s="1" t="s">
        <v>0</v>
      </c>
      <c r="B240" s="1">
        <v>43</v>
      </c>
      <c r="C240" s="2">
        <v>9</v>
      </c>
      <c r="D240" s="2" t="s">
        <v>100</v>
      </c>
      <c r="E240" s="14">
        <v>9</v>
      </c>
      <c r="F240" s="14">
        <v>11</v>
      </c>
      <c r="G240" s="1" t="s">
        <v>102</v>
      </c>
      <c r="H240" s="9">
        <v>1679</v>
      </c>
      <c r="I240" s="1" t="s">
        <v>71</v>
      </c>
      <c r="J240" s="1">
        <v>4</v>
      </c>
      <c r="K240" s="1">
        <v>96</v>
      </c>
      <c r="L240" s="11" t="s">
        <v>35</v>
      </c>
      <c r="M240" s="1">
        <v>1</v>
      </c>
      <c r="N240" s="1">
        <v>0</v>
      </c>
      <c r="O240" s="1">
        <v>1</v>
      </c>
      <c r="P240" s="1">
        <v>0</v>
      </c>
      <c r="Q240" s="3">
        <v>43852</v>
      </c>
      <c r="R240" s="9">
        <v>3</v>
      </c>
      <c r="S240" s="1">
        <v>22</v>
      </c>
      <c r="T240" s="1">
        <v>23</v>
      </c>
      <c r="U240" s="1">
        <v>22</v>
      </c>
      <c r="V240" s="1">
        <v>219.57</v>
      </c>
      <c r="W240">
        <f t="shared" si="12"/>
        <v>9.8314925373134336</v>
      </c>
      <c r="X240" s="1">
        <v>38.28</v>
      </c>
      <c r="Y240" s="1">
        <v>25.3</v>
      </c>
      <c r="Z240" s="30">
        <f t="shared" si="13"/>
        <v>1.7140298507462688</v>
      </c>
      <c r="AA240" s="30">
        <f t="shared" si="14"/>
        <v>1.1328358208955225</v>
      </c>
      <c r="AB240">
        <f t="shared" si="15"/>
        <v>1.1517307171835216</v>
      </c>
    </row>
    <row r="241" spans="1:28" x14ac:dyDescent="0.2">
      <c r="A241" s="1" t="s">
        <v>0</v>
      </c>
      <c r="B241" s="1">
        <v>43</v>
      </c>
      <c r="C241" s="2">
        <v>9</v>
      </c>
      <c r="D241" s="2" t="s">
        <v>100</v>
      </c>
      <c r="E241" s="14">
        <v>4</v>
      </c>
      <c r="F241" s="14">
        <v>5</v>
      </c>
      <c r="G241" s="1" t="s">
        <v>103</v>
      </c>
      <c r="H241" s="9">
        <v>623</v>
      </c>
      <c r="I241" s="1" t="s">
        <v>49</v>
      </c>
      <c r="J241" s="1">
        <v>4</v>
      </c>
      <c r="K241" s="1">
        <v>96</v>
      </c>
      <c r="L241" s="11" t="s">
        <v>28</v>
      </c>
      <c r="M241" s="1">
        <v>1</v>
      </c>
      <c r="N241" s="1">
        <v>0</v>
      </c>
      <c r="O241" s="1">
        <v>1</v>
      </c>
      <c r="P241" s="1">
        <v>0</v>
      </c>
      <c r="Q241" s="3">
        <v>43856</v>
      </c>
      <c r="R241" s="9">
        <v>4</v>
      </c>
      <c r="S241" s="1">
        <v>23</v>
      </c>
      <c r="T241" s="1">
        <v>22</v>
      </c>
      <c r="U241" s="1">
        <v>22</v>
      </c>
      <c r="V241" s="1">
        <v>207.17</v>
      </c>
      <c r="W241">
        <f t="shared" si="12"/>
        <v>9.2762686567164181</v>
      </c>
      <c r="X241" s="1">
        <v>40.11</v>
      </c>
      <c r="Y241" s="1">
        <v>19.03</v>
      </c>
      <c r="Z241" s="30">
        <f t="shared" si="13"/>
        <v>1.7959701492537314</v>
      </c>
      <c r="AA241" s="30">
        <f t="shared" si="14"/>
        <v>0.85208955223880611</v>
      </c>
      <c r="AB241">
        <f t="shared" si="15"/>
        <v>0.68276023141256903</v>
      </c>
    </row>
  </sheetData>
  <sortState xmlns:xlrd2="http://schemas.microsoft.com/office/spreadsheetml/2017/richdata2" ref="A2:AA243">
    <sortCondition ref="K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D6F37-203A-F940-B1C3-F63DCC88B58A}">
  <dimension ref="A1:AB241"/>
  <sheetViews>
    <sheetView workbookViewId="0">
      <pane ySplit="1" topLeftCell="A2" activePane="bottomLeft" state="frozen"/>
      <selection pane="bottomLeft" activeCell="B1" sqref="B1:B1048576"/>
    </sheetView>
  </sheetViews>
  <sheetFormatPr baseColWidth="10" defaultColWidth="10.6640625" defaultRowHeight="16" x14ac:dyDescent="0.2"/>
  <cols>
    <col min="7" max="7" width="5.33203125" style="1" bestFit="1" customWidth="1"/>
    <col min="12" max="12" width="10.83203125" style="12"/>
    <col min="13" max="16" width="10.6640625" customWidth="1"/>
    <col min="17" max="17" width="11.5" bestFit="1" customWidth="1"/>
    <col min="18" max="18" width="10.83203125" style="10"/>
    <col min="19" max="21" width="14" customWidth="1"/>
    <col min="22" max="23" width="13" customWidth="1"/>
    <col min="24" max="25" width="11.5" bestFit="1" customWidth="1"/>
    <col min="26" max="27" width="12.5" bestFit="1" customWidth="1"/>
  </cols>
  <sheetData>
    <row r="1" spans="1:28" x14ac:dyDescent="0.2">
      <c r="A1" s="4" t="s">
        <v>3</v>
      </c>
      <c r="B1" s="4" t="s">
        <v>106</v>
      </c>
      <c r="C1" s="5" t="s">
        <v>4</v>
      </c>
      <c r="D1" s="5" t="s">
        <v>99</v>
      </c>
      <c r="E1" s="7" t="s">
        <v>89</v>
      </c>
      <c r="F1" s="7" t="s">
        <v>90</v>
      </c>
      <c r="G1" s="1" t="s">
        <v>101</v>
      </c>
      <c r="H1" s="4" t="s">
        <v>5</v>
      </c>
      <c r="I1" s="4" t="s">
        <v>6</v>
      </c>
      <c r="J1" s="4" t="s">
        <v>7</v>
      </c>
      <c r="K1" s="4" t="s">
        <v>8</v>
      </c>
      <c r="L1" s="13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6" t="s">
        <v>14</v>
      </c>
      <c r="R1" s="8" t="s">
        <v>88</v>
      </c>
      <c r="S1" s="7" t="s">
        <v>91</v>
      </c>
      <c r="T1" s="7" t="s">
        <v>92</v>
      </c>
      <c r="U1" s="7" t="s">
        <v>93</v>
      </c>
      <c r="V1" s="7" t="s">
        <v>86</v>
      </c>
      <c r="W1" s="22" t="s">
        <v>87</v>
      </c>
      <c r="X1" s="7" t="s">
        <v>94</v>
      </c>
      <c r="Y1" s="7" t="s">
        <v>95</v>
      </c>
      <c r="Z1" s="7" t="s">
        <v>96</v>
      </c>
      <c r="AA1" s="7" t="s">
        <v>97</v>
      </c>
      <c r="AB1" s="7" t="s">
        <v>98</v>
      </c>
    </row>
    <row r="2" spans="1:28" x14ac:dyDescent="0.2">
      <c r="A2" s="1" t="s">
        <v>85</v>
      </c>
      <c r="B2" s="1">
        <v>47</v>
      </c>
      <c r="C2" s="2">
        <v>9</v>
      </c>
      <c r="D2" s="2" t="s">
        <v>100</v>
      </c>
      <c r="E2" s="14">
        <v>7</v>
      </c>
      <c r="F2" s="14">
        <v>10</v>
      </c>
      <c r="G2" s="1" t="s">
        <v>102</v>
      </c>
      <c r="H2" s="9">
        <v>3410</v>
      </c>
      <c r="I2" s="9" t="s">
        <v>62</v>
      </c>
      <c r="J2" s="1">
        <v>1</v>
      </c>
      <c r="K2" s="1">
        <v>1</v>
      </c>
      <c r="L2" s="11" t="s">
        <v>19</v>
      </c>
      <c r="M2" s="1">
        <v>1</v>
      </c>
      <c r="N2" s="1">
        <v>0</v>
      </c>
      <c r="O2" s="1">
        <v>1</v>
      </c>
      <c r="P2" s="1">
        <v>0</v>
      </c>
      <c r="Q2" s="3">
        <v>43856</v>
      </c>
      <c r="R2" s="9">
        <v>0</v>
      </c>
      <c r="S2" s="1">
        <v>0</v>
      </c>
      <c r="T2" s="1">
        <v>0</v>
      </c>
      <c r="U2" s="1">
        <v>0</v>
      </c>
      <c r="V2" s="1">
        <v>0</v>
      </c>
      <c r="W2" t="e">
        <f t="shared" ref="W2:W33" si="0">V2/AVERAGE(S2:U2)</f>
        <v>#DIV/0!</v>
      </c>
      <c r="X2" s="1">
        <v>0</v>
      </c>
      <c r="Y2" s="1">
        <v>0</v>
      </c>
      <c r="Z2" s="30" t="e">
        <f>X2/AVERAGE(S2:U2)</f>
        <v>#DIV/0!</v>
      </c>
      <c r="AA2" s="30" t="e">
        <f>Y2/AVERAGE(S2:U2)</f>
        <v>#DIV/0!</v>
      </c>
      <c r="AB2" t="e">
        <f>(PI()/6)*Z2*AA2^2</f>
        <v>#DIV/0!</v>
      </c>
    </row>
    <row r="3" spans="1:28" x14ac:dyDescent="0.2">
      <c r="A3" s="1" t="s">
        <v>85</v>
      </c>
      <c r="B3" s="1">
        <v>47</v>
      </c>
      <c r="C3" s="2">
        <v>9</v>
      </c>
      <c r="D3" s="2" t="s">
        <v>100</v>
      </c>
      <c r="E3" s="14">
        <v>7</v>
      </c>
      <c r="F3" s="14">
        <v>10</v>
      </c>
      <c r="G3" s="1" t="s">
        <v>102</v>
      </c>
      <c r="H3" s="9">
        <v>3422</v>
      </c>
      <c r="I3" s="9" t="s">
        <v>62</v>
      </c>
      <c r="J3" s="1">
        <v>2</v>
      </c>
      <c r="K3" s="1">
        <v>2</v>
      </c>
      <c r="L3" s="11" t="s">
        <v>19</v>
      </c>
      <c r="M3" s="1">
        <v>1</v>
      </c>
      <c r="N3" s="1">
        <v>0</v>
      </c>
      <c r="O3" s="1">
        <v>1</v>
      </c>
      <c r="P3" s="1">
        <v>1</v>
      </c>
      <c r="Q3" s="3">
        <v>43852</v>
      </c>
      <c r="R3" s="9">
        <v>0</v>
      </c>
      <c r="S3" s="1">
        <v>0</v>
      </c>
      <c r="T3" s="1">
        <v>0</v>
      </c>
      <c r="U3" s="1">
        <v>0</v>
      </c>
      <c r="V3" s="1">
        <v>0</v>
      </c>
      <c r="W3" t="e">
        <f t="shared" si="0"/>
        <v>#DIV/0!</v>
      </c>
      <c r="X3" s="1">
        <v>0</v>
      </c>
      <c r="Y3" s="1">
        <v>0</v>
      </c>
      <c r="Z3" s="30" t="e">
        <f t="shared" ref="Z3:Z66" si="1">X3/AVERAGE(S3:U3)</f>
        <v>#DIV/0!</v>
      </c>
      <c r="AA3" s="30" t="e">
        <f t="shared" ref="AA3:AA66" si="2">Y3/AVERAGE(S3:U3)</f>
        <v>#DIV/0!</v>
      </c>
      <c r="AB3" t="e">
        <f t="shared" ref="AB3:AB66" si="3">(PI()/6)*Z3*AA3^2</f>
        <v>#DIV/0!</v>
      </c>
    </row>
    <row r="4" spans="1:28" x14ac:dyDescent="0.2">
      <c r="A4" s="1" t="s">
        <v>85</v>
      </c>
      <c r="B4" s="1">
        <v>47</v>
      </c>
      <c r="C4" s="2">
        <v>9</v>
      </c>
      <c r="D4" s="2" t="s">
        <v>100</v>
      </c>
      <c r="E4" s="14">
        <v>7</v>
      </c>
      <c r="F4" s="14">
        <v>10</v>
      </c>
      <c r="G4" s="1" t="s">
        <v>102</v>
      </c>
      <c r="H4" s="9">
        <v>3429</v>
      </c>
      <c r="I4" s="9" t="s">
        <v>62</v>
      </c>
      <c r="J4" s="1">
        <v>2</v>
      </c>
      <c r="K4" s="1">
        <v>2</v>
      </c>
      <c r="L4" s="11" t="s">
        <v>17</v>
      </c>
      <c r="M4" s="1">
        <v>1</v>
      </c>
      <c r="N4" s="1">
        <v>0</v>
      </c>
      <c r="O4" s="1">
        <v>1</v>
      </c>
      <c r="P4" s="1">
        <v>0</v>
      </c>
      <c r="Q4" s="3">
        <v>43852</v>
      </c>
      <c r="R4" s="9">
        <v>0</v>
      </c>
      <c r="S4" s="1">
        <v>0</v>
      </c>
      <c r="T4" s="1">
        <v>0</v>
      </c>
      <c r="U4" s="1">
        <v>0</v>
      </c>
      <c r="V4" s="1">
        <v>0</v>
      </c>
      <c r="W4" t="e">
        <f t="shared" si="0"/>
        <v>#DIV/0!</v>
      </c>
      <c r="X4" s="1">
        <v>0</v>
      </c>
      <c r="Y4" s="1">
        <v>0</v>
      </c>
      <c r="Z4" s="30" t="e">
        <f t="shared" si="1"/>
        <v>#DIV/0!</v>
      </c>
      <c r="AA4" s="30" t="e">
        <f t="shared" si="2"/>
        <v>#DIV/0!</v>
      </c>
      <c r="AB4" t="e">
        <f t="shared" si="3"/>
        <v>#DIV/0!</v>
      </c>
    </row>
    <row r="5" spans="1:28" x14ac:dyDescent="0.2">
      <c r="A5" s="1" t="s">
        <v>85</v>
      </c>
      <c r="B5" s="1">
        <v>47</v>
      </c>
      <c r="C5" s="2">
        <v>9</v>
      </c>
      <c r="D5" s="2" t="s">
        <v>100</v>
      </c>
      <c r="E5" s="14">
        <v>7</v>
      </c>
      <c r="F5" s="14">
        <v>10</v>
      </c>
      <c r="G5" s="1" t="s">
        <v>102</v>
      </c>
      <c r="H5" s="9">
        <v>3435</v>
      </c>
      <c r="I5" s="9" t="s">
        <v>62</v>
      </c>
      <c r="J5" s="1">
        <v>3</v>
      </c>
      <c r="K5" s="1">
        <v>3</v>
      </c>
      <c r="L5" s="11" t="s">
        <v>15</v>
      </c>
      <c r="M5" s="1">
        <v>1</v>
      </c>
      <c r="N5" s="1">
        <v>0</v>
      </c>
      <c r="O5" s="1">
        <v>1</v>
      </c>
      <c r="P5" s="1">
        <v>0</v>
      </c>
      <c r="Q5" s="3">
        <v>43852</v>
      </c>
      <c r="R5" s="9">
        <v>1</v>
      </c>
      <c r="S5" s="1">
        <v>22</v>
      </c>
      <c r="T5" s="1">
        <v>23</v>
      </c>
      <c r="U5" s="1">
        <v>23</v>
      </c>
      <c r="V5" s="1">
        <v>192.26</v>
      </c>
      <c r="W5">
        <f t="shared" si="0"/>
        <v>8.4820588235294103</v>
      </c>
      <c r="X5" s="1">
        <v>32.31</v>
      </c>
      <c r="Y5" s="1">
        <v>28.23</v>
      </c>
      <c r="Z5" s="30">
        <f t="shared" si="1"/>
        <v>1.4254411764705883</v>
      </c>
      <c r="AA5" s="30">
        <f t="shared" si="2"/>
        <v>1.2454411764705882</v>
      </c>
      <c r="AB5">
        <f t="shared" si="3"/>
        <v>1.157695546608738</v>
      </c>
    </row>
    <row r="6" spans="1:28" x14ac:dyDescent="0.2">
      <c r="A6" s="1" t="s">
        <v>85</v>
      </c>
      <c r="B6" s="1">
        <v>47</v>
      </c>
      <c r="C6" s="2">
        <v>9</v>
      </c>
      <c r="D6" s="2" t="s">
        <v>100</v>
      </c>
      <c r="E6" s="14">
        <v>7</v>
      </c>
      <c r="F6" s="14">
        <v>10</v>
      </c>
      <c r="G6" s="1" t="s">
        <v>102</v>
      </c>
      <c r="H6" s="9">
        <v>3452</v>
      </c>
      <c r="I6" s="9" t="s">
        <v>62</v>
      </c>
      <c r="J6" s="1">
        <v>4</v>
      </c>
      <c r="K6" s="1">
        <v>4</v>
      </c>
      <c r="L6" s="11" t="s">
        <v>2</v>
      </c>
      <c r="M6" s="1">
        <v>1</v>
      </c>
      <c r="N6" s="1">
        <v>0</v>
      </c>
      <c r="O6" s="1">
        <v>1</v>
      </c>
      <c r="P6" s="1">
        <v>0</v>
      </c>
      <c r="Q6" s="3">
        <v>43852</v>
      </c>
      <c r="R6" s="9">
        <v>1</v>
      </c>
      <c r="S6" s="1">
        <v>23</v>
      </c>
      <c r="T6" s="1">
        <v>23</v>
      </c>
      <c r="U6" s="1">
        <v>22</v>
      </c>
      <c r="V6" s="1">
        <v>190.76</v>
      </c>
      <c r="W6">
        <f t="shared" si="0"/>
        <v>8.4158823529411748</v>
      </c>
      <c r="X6" s="1">
        <v>40.85</v>
      </c>
      <c r="Y6" s="1">
        <v>24.17</v>
      </c>
      <c r="Z6" s="30">
        <f t="shared" si="1"/>
        <v>1.8022058823529412</v>
      </c>
      <c r="AA6" s="30">
        <f t="shared" si="2"/>
        <v>1.0663235294117648</v>
      </c>
      <c r="AB6">
        <f t="shared" si="3"/>
        <v>1.0729537699170735</v>
      </c>
    </row>
    <row r="7" spans="1:28" x14ac:dyDescent="0.2">
      <c r="A7" s="1" t="s">
        <v>85</v>
      </c>
      <c r="B7" s="1">
        <v>47</v>
      </c>
      <c r="C7" s="2">
        <v>9</v>
      </c>
      <c r="D7" s="2" t="s">
        <v>100</v>
      </c>
      <c r="E7" s="14">
        <v>5</v>
      </c>
      <c r="F7" s="14">
        <v>6</v>
      </c>
      <c r="G7" s="1" t="s">
        <v>103</v>
      </c>
      <c r="H7" s="9">
        <v>3029</v>
      </c>
      <c r="I7" s="9" t="s">
        <v>54</v>
      </c>
      <c r="J7" s="1">
        <v>1</v>
      </c>
      <c r="K7" s="1">
        <v>5</v>
      </c>
      <c r="L7" s="11" t="s">
        <v>32</v>
      </c>
      <c r="M7" s="1">
        <v>1</v>
      </c>
      <c r="N7" s="1">
        <v>0</v>
      </c>
      <c r="O7" s="1">
        <v>1</v>
      </c>
      <c r="P7" s="1">
        <v>0</v>
      </c>
      <c r="Q7" s="3">
        <v>43856</v>
      </c>
      <c r="R7" s="9">
        <v>0</v>
      </c>
      <c r="S7" s="1">
        <v>0</v>
      </c>
      <c r="T7" s="1">
        <v>0</v>
      </c>
      <c r="U7" s="1">
        <v>0</v>
      </c>
      <c r="V7" s="1">
        <v>0</v>
      </c>
      <c r="W7" t="e">
        <f t="shared" si="0"/>
        <v>#DIV/0!</v>
      </c>
      <c r="X7" s="1">
        <v>0</v>
      </c>
      <c r="Y7" s="1">
        <v>0</v>
      </c>
      <c r="Z7" s="30" t="e">
        <f t="shared" si="1"/>
        <v>#DIV/0!</v>
      </c>
      <c r="AA7" s="30" t="e">
        <f t="shared" si="2"/>
        <v>#DIV/0!</v>
      </c>
      <c r="AB7" t="e">
        <f t="shared" si="3"/>
        <v>#DIV/0!</v>
      </c>
    </row>
    <row r="8" spans="1:28" x14ac:dyDescent="0.2">
      <c r="A8" s="1" t="s">
        <v>85</v>
      </c>
      <c r="B8" s="1">
        <v>47</v>
      </c>
      <c r="C8" s="2">
        <v>9</v>
      </c>
      <c r="D8" s="2" t="s">
        <v>100</v>
      </c>
      <c r="E8" s="14">
        <v>5</v>
      </c>
      <c r="F8" s="14">
        <v>6</v>
      </c>
      <c r="G8" s="1" t="s">
        <v>103</v>
      </c>
      <c r="H8" s="9">
        <v>3047</v>
      </c>
      <c r="I8" s="9" t="s">
        <v>54</v>
      </c>
      <c r="J8" s="1">
        <v>2</v>
      </c>
      <c r="K8" s="1">
        <v>6</v>
      </c>
      <c r="L8" s="11" t="s">
        <v>35</v>
      </c>
      <c r="M8" s="1">
        <v>1</v>
      </c>
      <c r="N8" s="1">
        <v>0</v>
      </c>
      <c r="O8" s="1">
        <v>1</v>
      </c>
      <c r="P8" s="1">
        <v>0</v>
      </c>
      <c r="Q8" s="3">
        <v>43856</v>
      </c>
      <c r="R8" s="9">
        <v>0</v>
      </c>
      <c r="S8" s="1">
        <v>0</v>
      </c>
      <c r="T8" s="1">
        <v>0</v>
      </c>
      <c r="U8" s="1">
        <v>0</v>
      </c>
      <c r="V8" s="1">
        <v>0</v>
      </c>
      <c r="W8" t="e">
        <f t="shared" si="0"/>
        <v>#DIV/0!</v>
      </c>
      <c r="X8" s="1">
        <v>0</v>
      </c>
      <c r="Y8" s="1">
        <v>0</v>
      </c>
      <c r="Z8" s="30" t="e">
        <f t="shared" si="1"/>
        <v>#DIV/0!</v>
      </c>
      <c r="AA8" s="30" t="e">
        <f t="shared" si="2"/>
        <v>#DIV/0!</v>
      </c>
      <c r="AB8" t="e">
        <f t="shared" si="3"/>
        <v>#DIV/0!</v>
      </c>
    </row>
    <row r="9" spans="1:28" x14ac:dyDescent="0.2">
      <c r="A9" s="1" t="s">
        <v>85</v>
      </c>
      <c r="B9" s="1">
        <v>47</v>
      </c>
      <c r="C9" s="2">
        <v>9</v>
      </c>
      <c r="D9" s="2" t="s">
        <v>100</v>
      </c>
      <c r="E9" s="14">
        <v>5</v>
      </c>
      <c r="F9" s="14">
        <v>6</v>
      </c>
      <c r="G9" s="1" t="s">
        <v>103</v>
      </c>
      <c r="H9" s="9">
        <v>3057</v>
      </c>
      <c r="I9" s="9" t="s">
        <v>54</v>
      </c>
      <c r="J9" s="1">
        <v>3</v>
      </c>
      <c r="K9" s="1">
        <v>7</v>
      </c>
      <c r="L9" s="11" t="s">
        <v>17</v>
      </c>
      <c r="M9" s="1">
        <v>1</v>
      </c>
      <c r="N9" s="1">
        <v>0</v>
      </c>
      <c r="O9" s="1">
        <v>1</v>
      </c>
      <c r="P9" s="1">
        <v>0</v>
      </c>
      <c r="Q9" s="3">
        <v>43856</v>
      </c>
      <c r="R9" s="9">
        <v>0</v>
      </c>
      <c r="S9" s="1">
        <v>0</v>
      </c>
      <c r="T9" s="1">
        <v>0</v>
      </c>
      <c r="U9" s="1">
        <v>0</v>
      </c>
      <c r="V9" s="1">
        <v>0</v>
      </c>
      <c r="W9" t="e">
        <f t="shared" si="0"/>
        <v>#DIV/0!</v>
      </c>
      <c r="X9" s="1">
        <v>0</v>
      </c>
      <c r="Y9" s="1">
        <v>0</v>
      </c>
      <c r="Z9" s="30" t="e">
        <f t="shared" si="1"/>
        <v>#DIV/0!</v>
      </c>
      <c r="AA9" s="30" t="e">
        <f t="shared" si="2"/>
        <v>#DIV/0!</v>
      </c>
      <c r="AB9" t="e">
        <f t="shared" si="3"/>
        <v>#DIV/0!</v>
      </c>
    </row>
    <row r="10" spans="1:28" x14ac:dyDescent="0.2">
      <c r="A10" s="1" t="s">
        <v>85</v>
      </c>
      <c r="B10" s="1">
        <v>47</v>
      </c>
      <c r="C10" s="2">
        <v>9</v>
      </c>
      <c r="D10" s="2" t="s">
        <v>100</v>
      </c>
      <c r="E10" s="14">
        <v>5</v>
      </c>
      <c r="F10" s="14">
        <v>6</v>
      </c>
      <c r="G10" s="1" t="s">
        <v>103</v>
      </c>
      <c r="H10" s="9">
        <v>3069</v>
      </c>
      <c r="I10" s="9" t="s">
        <v>54</v>
      </c>
      <c r="J10" s="1">
        <v>4</v>
      </c>
      <c r="K10" s="1">
        <v>8</v>
      </c>
      <c r="L10" s="11" t="s">
        <v>17</v>
      </c>
      <c r="M10" s="1">
        <v>1</v>
      </c>
      <c r="N10" s="1">
        <v>0</v>
      </c>
      <c r="O10" s="1">
        <v>1</v>
      </c>
      <c r="P10" s="1">
        <v>0</v>
      </c>
      <c r="Q10" s="3">
        <v>43856</v>
      </c>
      <c r="R10" s="9">
        <v>1</v>
      </c>
      <c r="S10" s="1">
        <v>23</v>
      </c>
      <c r="T10" s="1">
        <v>21</v>
      </c>
      <c r="U10" s="1">
        <v>22</v>
      </c>
      <c r="V10" s="1">
        <v>187.91</v>
      </c>
      <c r="W10">
        <f t="shared" si="0"/>
        <v>8.541363636363636</v>
      </c>
      <c r="X10" s="1">
        <v>39.81</v>
      </c>
      <c r="Y10" s="1">
        <v>23.71</v>
      </c>
      <c r="Z10" s="30">
        <f t="shared" si="1"/>
        <v>1.8095454545454546</v>
      </c>
      <c r="AA10" s="30">
        <f t="shared" si="2"/>
        <v>1.0777272727272729</v>
      </c>
      <c r="AB10">
        <f t="shared" si="3"/>
        <v>1.1004894041386344</v>
      </c>
    </row>
    <row r="11" spans="1:28" x14ac:dyDescent="0.2">
      <c r="A11" s="1" t="s">
        <v>85</v>
      </c>
      <c r="B11" s="1">
        <v>47</v>
      </c>
      <c r="C11" s="2">
        <v>9</v>
      </c>
      <c r="D11" s="2" t="s">
        <v>100</v>
      </c>
      <c r="E11" s="14">
        <v>5</v>
      </c>
      <c r="F11" s="14">
        <v>6</v>
      </c>
      <c r="G11" s="1" t="s">
        <v>103</v>
      </c>
      <c r="H11" s="9">
        <v>3071</v>
      </c>
      <c r="I11" s="9" t="s">
        <v>54</v>
      </c>
      <c r="J11" s="1">
        <v>4</v>
      </c>
      <c r="K11" s="1">
        <v>8</v>
      </c>
      <c r="L11" s="11" t="s">
        <v>35</v>
      </c>
      <c r="M11" s="1">
        <v>1</v>
      </c>
      <c r="N11" s="1">
        <v>0</v>
      </c>
      <c r="O11" s="1">
        <v>1</v>
      </c>
      <c r="P11" s="1">
        <v>0</v>
      </c>
      <c r="Q11" s="3">
        <v>43856</v>
      </c>
      <c r="R11" s="9">
        <v>0</v>
      </c>
      <c r="S11" s="1">
        <v>0</v>
      </c>
      <c r="T11" s="1">
        <v>0</v>
      </c>
      <c r="U11" s="1">
        <v>0</v>
      </c>
      <c r="V11" s="1">
        <v>0</v>
      </c>
      <c r="W11" t="e">
        <f t="shared" si="0"/>
        <v>#DIV/0!</v>
      </c>
      <c r="X11" s="1">
        <v>0</v>
      </c>
      <c r="Y11" s="1">
        <v>0</v>
      </c>
      <c r="Z11" s="30" t="e">
        <f t="shared" si="1"/>
        <v>#DIV/0!</v>
      </c>
      <c r="AA11" s="30" t="e">
        <f t="shared" si="2"/>
        <v>#DIV/0!</v>
      </c>
      <c r="AB11" t="e">
        <f t="shared" si="3"/>
        <v>#DIV/0!</v>
      </c>
    </row>
    <row r="12" spans="1:28" x14ac:dyDescent="0.2">
      <c r="A12" s="1" t="s">
        <v>85</v>
      </c>
      <c r="B12" s="1">
        <v>47</v>
      </c>
      <c r="C12" s="2">
        <v>9</v>
      </c>
      <c r="D12" s="2" t="s">
        <v>100</v>
      </c>
      <c r="E12" s="14">
        <v>10</v>
      </c>
      <c r="F12" s="14">
        <v>15</v>
      </c>
      <c r="G12" s="1" t="s">
        <v>104</v>
      </c>
      <c r="H12" s="9">
        <v>4041</v>
      </c>
      <c r="I12" s="9" t="s">
        <v>75</v>
      </c>
      <c r="J12" s="1">
        <v>1</v>
      </c>
      <c r="K12" s="1">
        <v>9</v>
      </c>
      <c r="L12" s="11" t="s">
        <v>17</v>
      </c>
      <c r="M12" s="1">
        <v>1</v>
      </c>
      <c r="N12" s="1">
        <v>0</v>
      </c>
      <c r="O12" s="1">
        <v>1</v>
      </c>
      <c r="P12" s="1">
        <v>0</v>
      </c>
      <c r="Q12" s="3">
        <v>43852</v>
      </c>
      <c r="R12" s="9">
        <v>4</v>
      </c>
      <c r="S12" s="1">
        <v>23</v>
      </c>
      <c r="T12" s="1">
        <v>23</v>
      </c>
      <c r="U12" s="1">
        <v>22</v>
      </c>
      <c r="V12" s="1">
        <v>185.18</v>
      </c>
      <c r="W12">
        <f t="shared" si="0"/>
        <v>8.1697058823529414</v>
      </c>
      <c r="X12" s="1">
        <v>32.31</v>
      </c>
      <c r="Y12" s="1">
        <v>28.23</v>
      </c>
      <c r="Z12" s="30">
        <f t="shared" si="1"/>
        <v>1.4254411764705883</v>
      </c>
      <c r="AA12" s="30">
        <f t="shared" si="2"/>
        <v>1.2454411764705882</v>
      </c>
      <c r="AB12">
        <f t="shared" si="3"/>
        <v>1.157695546608738</v>
      </c>
    </row>
    <row r="13" spans="1:28" x14ac:dyDescent="0.2">
      <c r="A13" s="1" t="s">
        <v>85</v>
      </c>
      <c r="B13" s="1">
        <v>47</v>
      </c>
      <c r="C13" s="2">
        <v>9</v>
      </c>
      <c r="D13" s="2" t="s">
        <v>100</v>
      </c>
      <c r="E13" s="14">
        <v>10</v>
      </c>
      <c r="F13" s="14">
        <v>15</v>
      </c>
      <c r="G13" s="1" t="s">
        <v>104</v>
      </c>
      <c r="H13" s="9">
        <v>4054</v>
      </c>
      <c r="I13" s="9" t="s">
        <v>75</v>
      </c>
      <c r="J13" s="1">
        <v>2</v>
      </c>
      <c r="K13" s="1">
        <v>10</v>
      </c>
      <c r="L13" s="11" t="s">
        <v>18</v>
      </c>
      <c r="M13" s="1">
        <v>1</v>
      </c>
      <c r="N13" s="1">
        <v>0</v>
      </c>
      <c r="O13" s="1">
        <v>1</v>
      </c>
      <c r="P13" s="1">
        <v>0</v>
      </c>
      <c r="Q13" s="3">
        <v>43856</v>
      </c>
      <c r="R13" s="9">
        <v>0</v>
      </c>
      <c r="S13" s="1">
        <v>0</v>
      </c>
      <c r="T13" s="1">
        <v>0</v>
      </c>
      <c r="U13" s="1">
        <v>0</v>
      </c>
      <c r="V13" s="1">
        <v>0</v>
      </c>
      <c r="W13" t="e">
        <f t="shared" si="0"/>
        <v>#DIV/0!</v>
      </c>
      <c r="X13" s="1">
        <v>0</v>
      </c>
      <c r="Y13" s="1">
        <v>0</v>
      </c>
      <c r="Z13" s="30" t="e">
        <f t="shared" si="1"/>
        <v>#DIV/0!</v>
      </c>
      <c r="AA13" s="30" t="e">
        <f t="shared" si="2"/>
        <v>#DIV/0!</v>
      </c>
      <c r="AB13" t="e">
        <f t="shared" si="3"/>
        <v>#DIV/0!</v>
      </c>
    </row>
    <row r="14" spans="1:28" x14ac:dyDescent="0.2">
      <c r="A14" s="1" t="s">
        <v>85</v>
      </c>
      <c r="B14" s="1">
        <v>47</v>
      </c>
      <c r="C14" s="2">
        <v>9</v>
      </c>
      <c r="D14" s="2" t="s">
        <v>100</v>
      </c>
      <c r="E14" s="14">
        <v>10</v>
      </c>
      <c r="F14" s="14">
        <v>15</v>
      </c>
      <c r="G14" s="1" t="s">
        <v>104</v>
      </c>
      <c r="H14" s="9">
        <v>4061</v>
      </c>
      <c r="I14" s="9" t="s">
        <v>75</v>
      </c>
      <c r="J14" s="1">
        <v>3</v>
      </c>
      <c r="K14" s="1">
        <v>11</v>
      </c>
      <c r="L14" s="11" t="s">
        <v>32</v>
      </c>
      <c r="M14" s="1">
        <v>1</v>
      </c>
      <c r="N14" s="1">
        <v>0</v>
      </c>
      <c r="O14" s="1">
        <v>1</v>
      </c>
      <c r="P14" s="1">
        <v>0</v>
      </c>
      <c r="Q14" s="3">
        <v>43852</v>
      </c>
      <c r="R14" s="9">
        <v>1</v>
      </c>
      <c r="S14" s="1">
        <v>21</v>
      </c>
      <c r="T14" s="1">
        <v>22</v>
      </c>
      <c r="U14" s="1">
        <v>22</v>
      </c>
      <c r="V14" s="1">
        <v>182.89</v>
      </c>
      <c r="W14">
        <f t="shared" si="0"/>
        <v>8.4410769230769223</v>
      </c>
      <c r="X14" s="1">
        <v>37.85</v>
      </c>
      <c r="Y14" s="1">
        <v>32.979999999999997</v>
      </c>
      <c r="Z14" s="30">
        <f t="shared" si="1"/>
        <v>1.7469230769230768</v>
      </c>
      <c r="AA14" s="30">
        <f t="shared" si="2"/>
        <v>1.522153846153846</v>
      </c>
      <c r="AB14">
        <f t="shared" si="3"/>
        <v>2.1192856769813146</v>
      </c>
    </row>
    <row r="15" spans="1:28" x14ac:dyDescent="0.2">
      <c r="A15" s="1" t="s">
        <v>85</v>
      </c>
      <c r="B15" s="1">
        <v>47</v>
      </c>
      <c r="C15" s="2">
        <v>9</v>
      </c>
      <c r="D15" s="2" t="s">
        <v>100</v>
      </c>
      <c r="E15" s="14">
        <v>10</v>
      </c>
      <c r="F15" s="14">
        <v>15</v>
      </c>
      <c r="G15" s="1" t="s">
        <v>104</v>
      </c>
      <c r="H15" s="9">
        <v>4067</v>
      </c>
      <c r="I15" s="9" t="s">
        <v>75</v>
      </c>
      <c r="J15" s="1">
        <v>3</v>
      </c>
      <c r="K15" s="1">
        <v>11</v>
      </c>
      <c r="L15" s="11" t="s">
        <v>35</v>
      </c>
      <c r="M15" s="1">
        <v>1</v>
      </c>
      <c r="N15" s="1">
        <v>0</v>
      </c>
      <c r="O15" s="1">
        <v>1</v>
      </c>
      <c r="P15" s="1">
        <v>0</v>
      </c>
      <c r="Q15" s="3">
        <v>43852</v>
      </c>
      <c r="R15" s="9">
        <v>0</v>
      </c>
      <c r="S15" s="1">
        <v>0</v>
      </c>
      <c r="T15" s="1">
        <v>0</v>
      </c>
      <c r="U15" s="1">
        <v>0</v>
      </c>
      <c r="V15" s="1">
        <v>0</v>
      </c>
      <c r="W15" t="e">
        <f t="shared" si="0"/>
        <v>#DIV/0!</v>
      </c>
      <c r="X15" s="1">
        <v>0</v>
      </c>
      <c r="Y15" s="1">
        <v>0</v>
      </c>
      <c r="Z15" s="30" t="e">
        <f t="shared" si="1"/>
        <v>#DIV/0!</v>
      </c>
      <c r="AA15" s="30" t="e">
        <f t="shared" si="2"/>
        <v>#DIV/0!</v>
      </c>
      <c r="AB15" t="e">
        <f t="shared" si="3"/>
        <v>#DIV/0!</v>
      </c>
    </row>
    <row r="16" spans="1:28" x14ac:dyDescent="0.2">
      <c r="A16" s="1" t="s">
        <v>85</v>
      </c>
      <c r="B16" s="1">
        <v>47</v>
      </c>
      <c r="C16" s="2">
        <v>9</v>
      </c>
      <c r="D16" s="2" t="s">
        <v>100</v>
      </c>
      <c r="E16" s="14">
        <v>10</v>
      </c>
      <c r="F16" s="14">
        <v>15</v>
      </c>
      <c r="G16" s="1" t="s">
        <v>104</v>
      </c>
      <c r="H16" s="9">
        <v>4079</v>
      </c>
      <c r="I16" s="9" t="s">
        <v>75</v>
      </c>
      <c r="J16" s="1">
        <v>4</v>
      </c>
      <c r="K16" s="1">
        <v>12</v>
      </c>
      <c r="L16" s="11" t="s">
        <v>35</v>
      </c>
      <c r="M16" s="1">
        <v>1</v>
      </c>
      <c r="N16" s="1">
        <v>0</v>
      </c>
      <c r="O16" s="1">
        <v>1</v>
      </c>
      <c r="P16" s="1">
        <v>0</v>
      </c>
      <c r="Q16" s="3">
        <v>43852</v>
      </c>
      <c r="R16" s="9">
        <v>1</v>
      </c>
      <c r="S16" s="1">
        <v>22</v>
      </c>
      <c r="T16" s="1">
        <v>22</v>
      </c>
      <c r="U16" s="1">
        <v>22</v>
      </c>
      <c r="V16" s="1">
        <v>183.76</v>
      </c>
      <c r="W16">
        <f t="shared" si="0"/>
        <v>8.3527272727272717</v>
      </c>
      <c r="X16" s="1">
        <v>0</v>
      </c>
      <c r="Y16" s="1">
        <v>0</v>
      </c>
      <c r="Z16" s="30">
        <f t="shared" si="1"/>
        <v>0</v>
      </c>
      <c r="AA16" s="30">
        <f t="shared" si="2"/>
        <v>0</v>
      </c>
      <c r="AB16">
        <f t="shared" si="3"/>
        <v>0</v>
      </c>
    </row>
    <row r="17" spans="1:28" x14ac:dyDescent="0.2">
      <c r="A17" s="1" t="s">
        <v>85</v>
      </c>
      <c r="B17" s="1">
        <v>47</v>
      </c>
      <c r="C17" s="2">
        <v>9</v>
      </c>
      <c r="D17" s="2" t="s">
        <v>100</v>
      </c>
      <c r="E17" s="14">
        <v>6</v>
      </c>
      <c r="F17" s="14">
        <v>5</v>
      </c>
      <c r="G17" s="1" t="s">
        <v>103</v>
      </c>
      <c r="H17" s="9">
        <v>3178</v>
      </c>
      <c r="I17" s="9" t="s">
        <v>57</v>
      </c>
      <c r="J17" s="1">
        <v>1</v>
      </c>
      <c r="K17" s="1">
        <v>13</v>
      </c>
      <c r="L17" s="11" t="s">
        <v>18</v>
      </c>
      <c r="M17" s="1">
        <v>1</v>
      </c>
      <c r="N17" s="1">
        <v>0</v>
      </c>
      <c r="O17" s="1">
        <v>1</v>
      </c>
      <c r="P17" s="1">
        <v>0</v>
      </c>
      <c r="Q17" s="3">
        <v>43860</v>
      </c>
      <c r="R17" s="9">
        <v>0</v>
      </c>
      <c r="S17" s="1">
        <v>0</v>
      </c>
      <c r="T17" s="1">
        <v>0</v>
      </c>
      <c r="U17" s="1">
        <v>0</v>
      </c>
      <c r="V17" s="1">
        <v>0</v>
      </c>
      <c r="W17" t="e">
        <f t="shared" si="0"/>
        <v>#DIV/0!</v>
      </c>
      <c r="X17" s="1">
        <v>0</v>
      </c>
      <c r="Y17" s="1">
        <v>0</v>
      </c>
      <c r="Z17" s="30" t="e">
        <f t="shared" si="1"/>
        <v>#DIV/0!</v>
      </c>
      <c r="AA17" s="30" t="e">
        <f t="shared" si="2"/>
        <v>#DIV/0!</v>
      </c>
      <c r="AB17" t="e">
        <f t="shared" si="3"/>
        <v>#DIV/0!</v>
      </c>
    </row>
    <row r="18" spans="1:28" x14ac:dyDescent="0.2">
      <c r="A18" s="1" t="s">
        <v>85</v>
      </c>
      <c r="B18" s="1">
        <v>47</v>
      </c>
      <c r="C18" s="2">
        <v>9</v>
      </c>
      <c r="D18" s="2" t="s">
        <v>100</v>
      </c>
      <c r="E18" s="14">
        <v>6</v>
      </c>
      <c r="F18" s="14">
        <v>5</v>
      </c>
      <c r="G18" s="1" t="s">
        <v>103</v>
      </c>
      <c r="H18" s="9">
        <v>3185</v>
      </c>
      <c r="I18" s="9" t="s">
        <v>57</v>
      </c>
      <c r="J18" s="1">
        <v>2</v>
      </c>
      <c r="K18" s="1">
        <v>14</v>
      </c>
      <c r="L18" s="11" t="s">
        <v>32</v>
      </c>
      <c r="M18" s="1">
        <v>1</v>
      </c>
      <c r="N18" s="1">
        <v>0</v>
      </c>
      <c r="O18" s="1">
        <v>1</v>
      </c>
      <c r="P18" s="1">
        <v>0</v>
      </c>
      <c r="Q18" s="3">
        <v>43852</v>
      </c>
      <c r="R18" s="9">
        <v>4</v>
      </c>
      <c r="S18" s="1">
        <v>22</v>
      </c>
      <c r="T18" s="1">
        <v>23</v>
      </c>
      <c r="U18" s="1">
        <v>23</v>
      </c>
      <c r="V18" s="1">
        <v>184.79</v>
      </c>
      <c r="W18">
        <f t="shared" si="0"/>
        <v>8.1524999999999999</v>
      </c>
      <c r="X18" s="1">
        <v>33.840000000000003</v>
      </c>
      <c r="Y18" s="1">
        <v>26.25</v>
      </c>
      <c r="Z18" s="30">
        <f t="shared" si="1"/>
        <v>1.4929411764705882</v>
      </c>
      <c r="AA18" s="30">
        <f t="shared" si="2"/>
        <v>1.1580882352941175</v>
      </c>
      <c r="AB18">
        <f t="shared" si="3"/>
        <v>1.0483942206517241</v>
      </c>
    </row>
    <row r="19" spans="1:28" x14ac:dyDescent="0.2">
      <c r="A19" s="1" t="s">
        <v>85</v>
      </c>
      <c r="B19" s="1">
        <v>47</v>
      </c>
      <c r="C19" s="2">
        <v>9</v>
      </c>
      <c r="D19" s="2" t="s">
        <v>100</v>
      </c>
      <c r="E19" s="14">
        <v>6</v>
      </c>
      <c r="F19" s="14">
        <v>5</v>
      </c>
      <c r="G19" s="1" t="s">
        <v>103</v>
      </c>
      <c r="H19" s="9">
        <v>3192</v>
      </c>
      <c r="I19" s="9" t="s">
        <v>57</v>
      </c>
      <c r="J19" s="1">
        <v>2</v>
      </c>
      <c r="K19" s="1">
        <v>14</v>
      </c>
      <c r="L19" s="11" t="s">
        <v>37</v>
      </c>
      <c r="M19" s="1">
        <v>1</v>
      </c>
      <c r="N19" s="1">
        <v>0</v>
      </c>
      <c r="O19" s="1">
        <v>1</v>
      </c>
      <c r="P19" s="1">
        <v>0</v>
      </c>
      <c r="Q19" s="3">
        <v>43858</v>
      </c>
      <c r="R19" s="9">
        <v>0</v>
      </c>
      <c r="S19" s="1">
        <v>0</v>
      </c>
      <c r="T19" s="1">
        <v>0</v>
      </c>
      <c r="U19" s="1">
        <v>0</v>
      </c>
      <c r="V19" s="1">
        <v>0</v>
      </c>
      <c r="W19" t="e">
        <f t="shared" si="0"/>
        <v>#DIV/0!</v>
      </c>
      <c r="X19" s="1">
        <v>0</v>
      </c>
      <c r="Y19" s="1">
        <v>0</v>
      </c>
      <c r="Z19" s="30" t="e">
        <f t="shared" si="1"/>
        <v>#DIV/0!</v>
      </c>
      <c r="AA19" s="30" t="e">
        <f t="shared" si="2"/>
        <v>#DIV/0!</v>
      </c>
      <c r="AB19" t="e">
        <f t="shared" si="3"/>
        <v>#DIV/0!</v>
      </c>
    </row>
    <row r="20" spans="1:28" x14ac:dyDescent="0.2">
      <c r="A20" s="1" t="s">
        <v>85</v>
      </c>
      <c r="B20" s="1">
        <v>47</v>
      </c>
      <c r="C20" s="2">
        <v>9</v>
      </c>
      <c r="D20" s="2" t="s">
        <v>100</v>
      </c>
      <c r="E20" s="14">
        <v>6</v>
      </c>
      <c r="F20" s="14">
        <v>5</v>
      </c>
      <c r="G20" s="1" t="s">
        <v>103</v>
      </c>
      <c r="H20" s="9">
        <v>3206</v>
      </c>
      <c r="I20" s="9" t="s">
        <v>57</v>
      </c>
      <c r="J20" s="1">
        <v>4</v>
      </c>
      <c r="K20" s="1">
        <v>16</v>
      </c>
      <c r="L20" s="11" t="s">
        <v>19</v>
      </c>
      <c r="M20" s="1">
        <v>1</v>
      </c>
      <c r="N20" s="1">
        <v>0</v>
      </c>
      <c r="O20" s="1">
        <v>1</v>
      </c>
      <c r="P20" s="1">
        <v>0</v>
      </c>
      <c r="Q20" s="3">
        <v>43856</v>
      </c>
      <c r="R20" s="9">
        <v>3</v>
      </c>
      <c r="S20" s="1">
        <v>22</v>
      </c>
      <c r="T20" s="1">
        <v>23</v>
      </c>
      <c r="U20" s="1">
        <v>23</v>
      </c>
      <c r="V20" s="1">
        <v>198.67</v>
      </c>
      <c r="W20">
        <f t="shared" si="0"/>
        <v>8.7648529411764695</v>
      </c>
      <c r="X20" s="1">
        <v>31.14</v>
      </c>
      <c r="Y20" s="1">
        <v>24.19</v>
      </c>
      <c r="Z20" s="30">
        <f t="shared" si="1"/>
        <v>1.3738235294117647</v>
      </c>
      <c r="AA20" s="30">
        <f t="shared" si="2"/>
        <v>1.0672058823529411</v>
      </c>
      <c r="AB20">
        <f t="shared" si="3"/>
        <v>0.81926800252042031</v>
      </c>
    </row>
    <row r="21" spans="1:28" x14ac:dyDescent="0.2">
      <c r="A21" s="1" t="s">
        <v>85</v>
      </c>
      <c r="B21" s="1">
        <v>47</v>
      </c>
      <c r="C21" s="2">
        <v>9</v>
      </c>
      <c r="D21" s="2" t="s">
        <v>100</v>
      </c>
      <c r="E21" s="14">
        <v>4</v>
      </c>
      <c r="F21" s="14">
        <v>7</v>
      </c>
      <c r="G21" s="1" t="s">
        <v>103</v>
      </c>
      <c r="H21" s="9">
        <v>2892</v>
      </c>
      <c r="I21" s="9" t="s">
        <v>51</v>
      </c>
      <c r="J21" s="1">
        <v>1</v>
      </c>
      <c r="K21" s="1">
        <v>17</v>
      </c>
      <c r="L21" s="11" t="s">
        <v>37</v>
      </c>
      <c r="M21" s="1">
        <v>1</v>
      </c>
      <c r="N21" s="1">
        <v>0</v>
      </c>
      <c r="O21" s="1">
        <v>1</v>
      </c>
      <c r="P21" s="1">
        <v>0</v>
      </c>
      <c r="Q21" s="3">
        <v>43852</v>
      </c>
      <c r="R21" s="9">
        <v>1</v>
      </c>
      <c r="S21" s="1">
        <v>22</v>
      </c>
      <c r="T21" s="1">
        <v>22</v>
      </c>
      <c r="U21" s="1">
        <v>22</v>
      </c>
      <c r="V21" s="1">
        <v>193.14</v>
      </c>
      <c r="W21">
        <f t="shared" si="0"/>
        <v>8.7790909090909093</v>
      </c>
      <c r="X21" s="1">
        <v>35.85</v>
      </c>
      <c r="Y21" s="1">
        <v>26.08</v>
      </c>
      <c r="Z21" s="30">
        <f t="shared" si="1"/>
        <v>1.6295454545454546</v>
      </c>
      <c r="AA21" s="30">
        <f t="shared" si="2"/>
        <v>1.1854545454545453</v>
      </c>
      <c r="AB21">
        <f t="shared" si="3"/>
        <v>1.1990434305611599</v>
      </c>
    </row>
    <row r="22" spans="1:28" x14ac:dyDescent="0.2">
      <c r="A22" s="1" t="s">
        <v>85</v>
      </c>
      <c r="B22" s="1">
        <v>47</v>
      </c>
      <c r="C22" s="2">
        <v>9</v>
      </c>
      <c r="D22" s="2" t="s">
        <v>100</v>
      </c>
      <c r="E22" s="14">
        <v>4</v>
      </c>
      <c r="F22" s="14">
        <v>7</v>
      </c>
      <c r="G22" s="1" t="s">
        <v>103</v>
      </c>
      <c r="H22" s="9">
        <v>2901</v>
      </c>
      <c r="I22" s="9" t="s">
        <v>51</v>
      </c>
      <c r="J22" s="1">
        <v>2</v>
      </c>
      <c r="K22" s="1">
        <v>18</v>
      </c>
      <c r="L22" s="11" t="s">
        <v>17</v>
      </c>
      <c r="M22" s="1">
        <v>1</v>
      </c>
      <c r="N22" s="1">
        <v>0</v>
      </c>
      <c r="O22" s="1">
        <v>1</v>
      </c>
      <c r="P22" s="1">
        <v>0</v>
      </c>
      <c r="Q22" s="3">
        <v>43856</v>
      </c>
      <c r="R22" s="9">
        <v>2</v>
      </c>
      <c r="S22" s="1">
        <v>22</v>
      </c>
      <c r="T22" s="1">
        <v>22</v>
      </c>
      <c r="U22" s="1">
        <v>23</v>
      </c>
      <c r="V22" s="1">
        <v>199.9</v>
      </c>
      <c r="W22">
        <f t="shared" si="0"/>
        <v>8.950746268656717</v>
      </c>
      <c r="X22" s="1">
        <v>37.200000000000003</v>
      </c>
      <c r="Y22" s="1">
        <v>23.02</v>
      </c>
      <c r="Z22" s="30">
        <f t="shared" si="1"/>
        <v>1.6656716417910451</v>
      </c>
      <c r="AA22" s="30">
        <f t="shared" si="2"/>
        <v>1.0307462686567164</v>
      </c>
      <c r="AB22">
        <f t="shared" si="3"/>
        <v>0.92659842322367059</v>
      </c>
    </row>
    <row r="23" spans="1:28" x14ac:dyDescent="0.2">
      <c r="A23" s="1" t="s">
        <v>85</v>
      </c>
      <c r="B23" s="1">
        <v>47</v>
      </c>
      <c r="C23" s="2">
        <v>9</v>
      </c>
      <c r="D23" s="2" t="s">
        <v>100</v>
      </c>
      <c r="E23" s="14">
        <v>4</v>
      </c>
      <c r="F23" s="14">
        <v>7</v>
      </c>
      <c r="G23" s="1" t="s">
        <v>103</v>
      </c>
      <c r="H23" s="9">
        <v>2903</v>
      </c>
      <c r="I23" s="9" t="s">
        <v>51</v>
      </c>
      <c r="J23" s="1">
        <v>2</v>
      </c>
      <c r="K23" s="1">
        <v>18</v>
      </c>
      <c r="L23" s="11" t="s">
        <v>35</v>
      </c>
      <c r="M23" s="1">
        <v>1</v>
      </c>
      <c r="N23" s="1">
        <v>0</v>
      </c>
      <c r="O23" s="1">
        <v>1</v>
      </c>
      <c r="P23" s="1">
        <v>0</v>
      </c>
      <c r="Q23" s="3">
        <v>43856</v>
      </c>
      <c r="R23" s="9">
        <v>2</v>
      </c>
      <c r="S23" s="1">
        <v>22</v>
      </c>
      <c r="T23" s="1">
        <v>22</v>
      </c>
      <c r="U23" s="1">
        <v>23</v>
      </c>
      <c r="V23" s="1">
        <v>193.23</v>
      </c>
      <c r="W23">
        <f t="shared" si="0"/>
        <v>8.6520895522388059</v>
      </c>
      <c r="X23" s="1">
        <v>31.26</v>
      </c>
      <c r="Y23" s="1">
        <v>25.18</v>
      </c>
      <c r="Z23" s="30">
        <f t="shared" si="1"/>
        <v>1.3997014925373137</v>
      </c>
      <c r="AA23" s="30">
        <f t="shared" si="2"/>
        <v>1.1274626865671642</v>
      </c>
      <c r="AB23">
        <f t="shared" si="3"/>
        <v>0.9316191423878335</v>
      </c>
    </row>
    <row r="24" spans="1:28" x14ac:dyDescent="0.2">
      <c r="A24" s="1" t="s">
        <v>85</v>
      </c>
      <c r="B24" s="1">
        <v>47</v>
      </c>
      <c r="C24" s="2">
        <v>9</v>
      </c>
      <c r="D24" s="2" t="s">
        <v>100</v>
      </c>
      <c r="E24" s="14">
        <v>4</v>
      </c>
      <c r="F24" s="14">
        <v>7</v>
      </c>
      <c r="G24" s="1" t="s">
        <v>103</v>
      </c>
      <c r="H24" s="9">
        <v>2913</v>
      </c>
      <c r="I24" s="9" t="s">
        <v>51</v>
      </c>
      <c r="J24" s="1">
        <v>3</v>
      </c>
      <c r="K24" s="1">
        <v>19</v>
      </c>
      <c r="L24" s="11" t="s">
        <v>17</v>
      </c>
      <c r="M24" s="1">
        <v>1</v>
      </c>
      <c r="N24" s="1">
        <v>0</v>
      </c>
      <c r="O24" s="1">
        <v>1</v>
      </c>
      <c r="P24" s="1">
        <v>0</v>
      </c>
      <c r="Q24" s="3">
        <v>43856</v>
      </c>
      <c r="R24" s="9">
        <v>0</v>
      </c>
      <c r="S24" s="1">
        <v>0</v>
      </c>
      <c r="T24" s="1">
        <v>0</v>
      </c>
      <c r="U24" s="1">
        <v>0</v>
      </c>
      <c r="V24" s="1">
        <v>0</v>
      </c>
      <c r="W24" t="e">
        <f t="shared" si="0"/>
        <v>#DIV/0!</v>
      </c>
      <c r="X24" s="1">
        <v>0</v>
      </c>
      <c r="Y24" s="1">
        <v>0</v>
      </c>
      <c r="Z24" s="30" t="e">
        <f t="shared" si="1"/>
        <v>#DIV/0!</v>
      </c>
      <c r="AA24" s="30" t="e">
        <f t="shared" si="2"/>
        <v>#DIV/0!</v>
      </c>
      <c r="AB24" t="e">
        <f t="shared" si="3"/>
        <v>#DIV/0!</v>
      </c>
    </row>
    <row r="25" spans="1:28" x14ac:dyDescent="0.2">
      <c r="A25" s="1" t="s">
        <v>85</v>
      </c>
      <c r="B25" s="1">
        <v>47</v>
      </c>
      <c r="C25" s="2">
        <v>9</v>
      </c>
      <c r="D25" s="2" t="s">
        <v>100</v>
      </c>
      <c r="E25" s="14">
        <v>4</v>
      </c>
      <c r="F25" s="14">
        <v>7</v>
      </c>
      <c r="G25" s="1" t="s">
        <v>103</v>
      </c>
      <c r="H25" s="9">
        <v>2926</v>
      </c>
      <c r="I25" s="9" t="s">
        <v>51</v>
      </c>
      <c r="J25" s="1">
        <v>4</v>
      </c>
      <c r="K25" s="1">
        <v>20</v>
      </c>
      <c r="L25" s="11" t="s">
        <v>18</v>
      </c>
      <c r="M25" s="1">
        <v>1</v>
      </c>
      <c r="N25" s="1">
        <v>0</v>
      </c>
      <c r="O25" s="1">
        <v>1</v>
      </c>
      <c r="P25" s="1">
        <v>0</v>
      </c>
      <c r="Q25" s="3">
        <v>43852</v>
      </c>
      <c r="R25" s="9">
        <v>4</v>
      </c>
      <c r="S25" s="1">
        <v>23</v>
      </c>
      <c r="T25" s="1">
        <v>23</v>
      </c>
      <c r="U25" s="1">
        <v>23</v>
      </c>
      <c r="V25" s="1">
        <v>203.74</v>
      </c>
      <c r="W25">
        <f t="shared" si="0"/>
        <v>8.8582608695652176</v>
      </c>
      <c r="X25" s="1">
        <v>32.28</v>
      </c>
      <c r="Y25" s="1">
        <v>26.57</v>
      </c>
      <c r="Z25" s="30">
        <f t="shared" si="1"/>
        <v>1.4034782608695653</v>
      </c>
      <c r="AA25" s="30">
        <f t="shared" si="2"/>
        <v>1.1552173913043478</v>
      </c>
      <c r="AB25">
        <f t="shared" si="3"/>
        <v>0.98069000511247795</v>
      </c>
    </row>
    <row r="26" spans="1:28" x14ac:dyDescent="0.2">
      <c r="A26" s="1" t="s">
        <v>85</v>
      </c>
      <c r="B26" s="1">
        <v>47</v>
      </c>
      <c r="C26" s="2">
        <v>9</v>
      </c>
      <c r="D26" s="2" t="s">
        <v>100</v>
      </c>
      <c r="E26" s="14">
        <v>10</v>
      </c>
      <c r="F26" s="14">
        <v>14</v>
      </c>
      <c r="G26" s="1" t="s">
        <v>104</v>
      </c>
      <c r="H26" s="9">
        <v>3988</v>
      </c>
      <c r="I26" s="9" t="s">
        <v>74</v>
      </c>
      <c r="J26" s="1">
        <v>1</v>
      </c>
      <c r="K26" s="1">
        <v>21</v>
      </c>
      <c r="L26" s="11" t="s">
        <v>16</v>
      </c>
      <c r="M26" s="1">
        <v>1</v>
      </c>
      <c r="N26" s="1">
        <v>0</v>
      </c>
      <c r="O26" s="1">
        <v>1</v>
      </c>
      <c r="P26" s="1">
        <v>0</v>
      </c>
      <c r="Q26" s="3">
        <v>43856</v>
      </c>
      <c r="R26" s="9">
        <v>0</v>
      </c>
      <c r="S26" s="1">
        <v>0</v>
      </c>
      <c r="T26" s="1">
        <v>0</v>
      </c>
      <c r="U26" s="1">
        <v>0</v>
      </c>
      <c r="V26" s="1">
        <v>0</v>
      </c>
      <c r="W26" t="e">
        <f t="shared" si="0"/>
        <v>#DIV/0!</v>
      </c>
      <c r="X26" s="1">
        <v>0</v>
      </c>
      <c r="Y26" s="1">
        <v>0</v>
      </c>
      <c r="Z26" s="30" t="e">
        <f t="shared" si="1"/>
        <v>#DIV/0!</v>
      </c>
      <c r="AA26" s="30" t="e">
        <f t="shared" si="2"/>
        <v>#DIV/0!</v>
      </c>
      <c r="AB26" t="e">
        <f t="shared" si="3"/>
        <v>#DIV/0!</v>
      </c>
    </row>
    <row r="27" spans="1:28" x14ac:dyDescent="0.2">
      <c r="A27" s="1" t="s">
        <v>85</v>
      </c>
      <c r="B27" s="1">
        <v>47</v>
      </c>
      <c r="C27" s="2">
        <v>9</v>
      </c>
      <c r="D27" s="2" t="s">
        <v>100</v>
      </c>
      <c r="E27" s="14">
        <v>10</v>
      </c>
      <c r="F27" s="14">
        <v>14</v>
      </c>
      <c r="G27" s="1" t="s">
        <v>104</v>
      </c>
      <c r="H27" s="9">
        <v>3995</v>
      </c>
      <c r="I27" s="9" t="s">
        <v>74</v>
      </c>
      <c r="J27" s="1">
        <v>1</v>
      </c>
      <c r="K27" s="1">
        <v>21</v>
      </c>
      <c r="L27" s="11" t="s">
        <v>35</v>
      </c>
      <c r="M27" s="1">
        <v>1</v>
      </c>
      <c r="N27" s="1">
        <v>0</v>
      </c>
      <c r="O27" s="1">
        <v>1</v>
      </c>
      <c r="P27" s="1">
        <v>0</v>
      </c>
      <c r="Q27" s="3">
        <v>43856</v>
      </c>
      <c r="R27" s="9">
        <v>0</v>
      </c>
      <c r="S27" s="1">
        <v>0</v>
      </c>
      <c r="T27" s="1">
        <v>0</v>
      </c>
      <c r="U27" s="1">
        <v>0</v>
      </c>
      <c r="V27" s="1">
        <v>0</v>
      </c>
      <c r="W27" t="e">
        <f t="shared" si="0"/>
        <v>#DIV/0!</v>
      </c>
      <c r="X27" s="1">
        <v>0</v>
      </c>
      <c r="Y27" s="1">
        <v>0</v>
      </c>
      <c r="Z27" s="30" t="e">
        <f t="shared" si="1"/>
        <v>#DIV/0!</v>
      </c>
      <c r="AA27" s="30" t="e">
        <f t="shared" si="2"/>
        <v>#DIV/0!</v>
      </c>
      <c r="AB27" t="e">
        <f t="shared" si="3"/>
        <v>#DIV/0!</v>
      </c>
    </row>
    <row r="28" spans="1:28" x14ac:dyDescent="0.2">
      <c r="A28" s="1" t="s">
        <v>85</v>
      </c>
      <c r="B28" s="1">
        <v>47</v>
      </c>
      <c r="C28" s="2">
        <v>9</v>
      </c>
      <c r="D28" s="2" t="s">
        <v>100</v>
      </c>
      <c r="E28" s="14">
        <v>10</v>
      </c>
      <c r="F28" s="14">
        <v>14</v>
      </c>
      <c r="G28" s="1" t="s">
        <v>104</v>
      </c>
      <c r="H28" s="9">
        <v>4005</v>
      </c>
      <c r="I28" s="9" t="s">
        <v>74</v>
      </c>
      <c r="J28" s="1">
        <v>2</v>
      </c>
      <c r="K28" s="1">
        <v>22</v>
      </c>
      <c r="L28" s="11" t="s">
        <v>17</v>
      </c>
      <c r="M28" s="1">
        <v>1</v>
      </c>
      <c r="N28" s="1">
        <v>0</v>
      </c>
      <c r="O28" s="1">
        <v>1</v>
      </c>
      <c r="P28" s="1">
        <v>0</v>
      </c>
      <c r="Q28" s="3">
        <v>43856</v>
      </c>
      <c r="R28" s="9">
        <v>0</v>
      </c>
      <c r="S28" s="1">
        <v>0</v>
      </c>
      <c r="T28" s="1">
        <v>0</v>
      </c>
      <c r="U28" s="1">
        <v>0</v>
      </c>
      <c r="V28" s="1">
        <v>0</v>
      </c>
      <c r="W28" t="e">
        <f t="shared" si="0"/>
        <v>#DIV/0!</v>
      </c>
      <c r="X28" s="1">
        <v>0</v>
      </c>
      <c r="Y28" s="1">
        <v>0</v>
      </c>
      <c r="Z28" s="30" t="e">
        <f t="shared" si="1"/>
        <v>#DIV/0!</v>
      </c>
      <c r="AA28" s="30" t="e">
        <f t="shared" si="2"/>
        <v>#DIV/0!</v>
      </c>
      <c r="AB28" t="e">
        <f t="shared" si="3"/>
        <v>#DIV/0!</v>
      </c>
    </row>
    <row r="29" spans="1:28" x14ac:dyDescent="0.2">
      <c r="A29" s="1" t="s">
        <v>85</v>
      </c>
      <c r="B29" s="1">
        <v>47</v>
      </c>
      <c r="C29" s="2">
        <v>9</v>
      </c>
      <c r="D29" s="2" t="s">
        <v>100</v>
      </c>
      <c r="E29" s="14">
        <v>10</v>
      </c>
      <c r="F29" s="14">
        <v>14</v>
      </c>
      <c r="G29" s="1" t="s">
        <v>104</v>
      </c>
      <c r="H29" s="9">
        <v>4020</v>
      </c>
      <c r="I29" s="9" t="s">
        <v>74</v>
      </c>
      <c r="J29" s="1">
        <v>3</v>
      </c>
      <c r="K29" s="1">
        <v>23</v>
      </c>
      <c r="L29" s="11" t="s">
        <v>37</v>
      </c>
      <c r="M29" s="1">
        <v>1</v>
      </c>
      <c r="N29" s="1">
        <v>0</v>
      </c>
      <c r="O29" s="1">
        <v>1</v>
      </c>
      <c r="P29" s="1">
        <v>0</v>
      </c>
      <c r="Q29" s="3">
        <v>43856</v>
      </c>
      <c r="R29" s="9">
        <v>0</v>
      </c>
      <c r="S29" s="1">
        <v>0</v>
      </c>
      <c r="T29" s="1">
        <v>0</v>
      </c>
      <c r="U29" s="1">
        <v>0</v>
      </c>
      <c r="V29" s="1">
        <v>0</v>
      </c>
      <c r="W29" t="e">
        <f t="shared" si="0"/>
        <v>#DIV/0!</v>
      </c>
      <c r="X29" s="1">
        <v>0</v>
      </c>
      <c r="Y29" s="1">
        <v>0</v>
      </c>
      <c r="Z29" s="30" t="e">
        <f t="shared" si="1"/>
        <v>#DIV/0!</v>
      </c>
      <c r="AA29" s="30" t="e">
        <f t="shared" si="2"/>
        <v>#DIV/0!</v>
      </c>
      <c r="AB29" t="e">
        <f t="shared" si="3"/>
        <v>#DIV/0!</v>
      </c>
    </row>
    <row r="30" spans="1:28" x14ac:dyDescent="0.2">
      <c r="A30" s="1" t="s">
        <v>85</v>
      </c>
      <c r="B30" s="1">
        <v>47</v>
      </c>
      <c r="C30" s="2">
        <v>9</v>
      </c>
      <c r="D30" s="2" t="s">
        <v>100</v>
      </c>
      <c r="E30" s="14">
        <v>9</v>
      </c>
      <c r="F30" s="14">
        <v>11</v>
      </c>
      <c r="G30" s="1" t="s">
        <v>102</v>
      </c>
      <c r="H30" s="9">
        <v>3843</v>
      </c>
      <c r="I30" s="9" t="s">
        <v>71</v>
      </c>
      <c r="J30" s="1">
        <v>1</v>
      </c>
      <c r="K30" s="1">
        <v>25</v>
      </c>
      <c r="L30" s="11" t="s">
        <v>15</v>
      </c>
      <c r="M30" s="1">
        <v>1</v>
      </c>
      <c r="N30" s="1">
        <v>0</v>
      </c>
      <c r="O30" s="1">
        <v>1</v>
      </c>
      <c r="P30" s="1">
        <v>0</v>
      </c>
      <c r="Q30" s="3">
        <v>43856</v>
      </c>
      <c r="R30" s="9">
        <v>1</v>
      </c>
      <c r="S30" s="1">
        <v>22</v>
      </c>
      <c r="T30" s="1">
        <v>22</v>
      </c>
      <c r="U30" s="1">
        <v>23</v>
      </c>
      <c r="V30" s="1">
        <v>208.9</v>
      </c>
      <c r="W30">
        <f t="shared" si="0"/>
        <v>9.3537313432835827</v>
      </c>
      <c r="X30" s="1">
        <v>38.33</v>
      </c>
      <c r="Y30" s="1">
        <v>31.4</v>
      </c>
      <c r="Z30" s="30">
        <f t="shared" si="1"/>
        <v>1.7162686567164178</v>
      </c>
      <c r="AA30" s="30">
        <f t="shared" si="2"/>
        <v>1.4059701492537313</v>
      </c>
      <c r="AB30">
        <f t="shared" si="3"/>
        <v>1.7763808953432407</v>
      </c>
    </row>
    <row r="31" spans="1:28" x14ac:dyDescent="0.2">
      <c r="A31" s="1" t="s">
        <v>85</v>
      </c>
      <c r="B31" s="1">
        <v>47</v>
      </c>
      <c r="C31" s="2">
        <v>9</v>
      </c>
      <c r="D31" s="2" t="s">
        <v>100</v>
      </c>
      <c r="E31" s="14">
        <v>9</v>
      </c>
      <c r="F31" s="14">
        <v>11</v>
      </c>
      <c r="G31" s="1" t="s">
        <v>102</v>
      </c>
      <c r="H31" s="9">
        <v>3857</v>
      </c>
      <c r="I31" s="9" t="s">
        <v>71</v>
      </c>
      <c r="J31" s="1">
        <v>2</v>
      </c>
      <c r="K31" s="1">
        <v>26</v>
      </c>
      <c r="L31" s="11" t="s">
        <v>32</v>
      </c>
      <c r="M31" s="1">
        <v>1</v>
      </c>
      <c r="N31" s="1">
        <v>0</v>
      </c>
      <c r="O31" s="1">
        <v>1</v>
      </c>
      <c r="P31" s="1">
        <v>0</v>
      </c>
      <c r="Q31" s="3">
        <v>43856</v>
      </c>
      <c r="R31" s="9">
        <v>0</v>
      </c>
      <c r="S31" s="1">
        <v>0</v>
      </c>
      <c r="T31" s="1">
        <v>0</v>
      </c>
      <c r="U31" s="1">
        <v>0</v>
      </c>
      <c r="V31" s="1">
        <v>0</v>
      </c>
      <c r="W31" t="e">
        <f t="shared" si="0"/>
        <v>#DIV/0!</v>
      </c>
      <c r="X31" s="1">
        <v>0</v>
      </c>
      <c r="Y31" s="1">
        <v>0</v>
      </c>
      <c r="Z31" s="30" t="e">
        <f t="shared" si="1"/>
        <v>#DIV/0!</v>
      </c>
      <c r="AA31" s="30" t="e">
        <f t="shared" si="2"/>
        <v>#DIV/0!</v>
      </c>
      <c r="AB31" t="e">
        <f t="shared" si="3"/>
        <v>#DIV/0!</v>
      </c>
    </row>
    <row r="32" spans="1:28" x14ac:dyDescent="0.2">
      <c r="A32" s="1" t="s">
        <v>85</v>
      </c>
      <c r="B32" s="1">
        <v>47</v>
      </c>
      <c r="C32" s="2">
        <v>9</v>
      </c>
      <c r="D32" s="2" t="s">
        <v>100</v>
      </c>
      <c r="E32" s="14">
        <v>9</v>
      </c>
      <c r="F32" s="14">
        <v>11</v>
      </c>
      <c r="G32" s="1" t="s">
        <v>102</v>
      </c>
      <c r="H32" s="9">
        <v>3858</v>
      </c>
      <c r="I32" s="9" t="s">
        <v>71</v>
      </c>
      <c r="J32" s="1">
        <v>2</v>
      </c>
      <c r="K32" s="1">
        <v>26</v>
      </c>
      <c r="L32" s="11" t="s">
        <v>33</v>
      </c>
      <c r="M32" s="1">
        <v>1</v>
      </c>
      <c r="N32" s="1">
        <v>0</v>
      </c>
      <c r="O32" s="1">
        <v>1</v>
      </c>
      <c r="P32" s="1">
        <v>0</v>
      </c>
      <c r="Q32" s="3">
        <v>43856</v>
      </c>
      <c r="R32" s="9">
        <v>0</v>
      </c>
      <c r="S32" s="1">
        <v>0</v>
      </c>
      <c r="T32" s="1">
        <v>0</v>
      </c>
      <c r="U32" s="1">
        <v>0</v>
      </c>
      <c r="V32" s="1">
        <v>0</v>
      </c>
      <c r="W32" t="e">
        <f t="shared" si="0"/>
        <v>#DIV/0!</v>
      </c>
      <c r="X32" s="1">
        <v>0</v>
      </c>
      <c r="Y32" s="1">
        <v>0</v>
      </c>
      <c r="Z32" s="30" t="e">
        <f t="shared" si="1"/>
        <v>#DIV/0!</v>
      </c>
      <c r="AA32" s="30" t="e">
        <f t="shared" si="2"/>
        <v>#DIV/0!</v>
      </c>
      <c r="AB32" t="e">
        <f t="shared" si="3"/>
        <v>#DIV/0!</v>
      </c>
    </row>
    <row r="33" spans="1:28" x14ac:dyDescent="0.2">
      <c r="A33" s="1" t="s">
        <v>85</v>
      </c>
      <c r="B33" s="1">
        <v>47</v>
      </c>
      <c r="C33" s="2">
        <v>9</v>
      </c>
      <c r="D33" s="2" t="s">
        <v>100</v>
      </c>
      <c r="E33" s="14">
        <v>9</v>
      </c>
      <c r="F33" s="14">
        <v>11</v>
      </c>
      <c r="G33" s="1" t="s">
        <v>102</v>
      </c>
      <c r="H33" s="9">
        <v>3880</v>
      </c>
      <c r="I33" s="9" t="s">
        <v>71</v>
      </c>
      <c r="J33" s="1">
        <v>4</v>
      </c>
      <c r="K33" s="1">
        <v>28</v>
      </c>
      <c r="L33" s="11" t="s">
        <v>16</v>
      </c>
      <c r="M33" s="1">
        <v>1</v>
      </c>
      <c r="N33" s="1">
        <v>0</v>
      </c>
      <c r="O33" s="1">
        <v>1</v>
      </c>
      <c r="P33" s="1">
        <v>0</v>
      </c>
      <c r="Q33" s="3">
        <v>43856</v>
      </c>
      <c r="R33" s="9">
        <v>4</v>
      </c>
      <c r="S33" s="1">
        <v>22</v>
      </c>
      <c r="T33" s="1">
        <v>22</v>
      </c>
      <c r="U33" s="1">
        <v>22</v>
      </c>
      <c r="V33" s="1">
        <v>200.95</v>
      </c>
      <c r="W33">
        <f t="shared" si="0"/>
        <v>9.1340909090909079</v>
      </c>
      <c r="X33" s="1">
        <v>38.22</v>
      </c>
      <c r="Y33" s="1">
        <v>29.12</v>
      </c>
      <c r="Z33" s="30">
        <f t="shared" si="1"/>
        <v>1.7372727272727273</v>
      </c>
      <c r="AA33" s="30">
        <f t="shared" si="2"/>
        <v>1.3236363636363637</v>
      </c>
      <c r="AB33">
        <f t="shared" si="3"/>
        <v>1.5936905735028171</v>
      </c>
    </row>
    <row r="34" spans="1:28" x14ac:dyDescent="0.2">
      <c r="A34" s="1" t="s">
        <v>85</v>
      </c>
      <c r="B34" s="1">
        <v>47</v>
      </c>
      <c r="C34" s="2">
        <v>9</v>
      </c>
      <c r="D34" s="2" t="s">
        <v>100</v>
      </c>
      <c r="E34" s="14">
        <v>9</v>
      </c>
      <c r="F34" s="14">
        <v>11</v>
      </c>
      <c r="G34" s="1" t="s">
        <v>102</v>
      </c>
      <c r="H34" s="9">
        <v>3884</v>
      </c>
      <c r="I34" s="9" t="s">
        <v>71</v>
      </c>
      <c r="J34" s="1">
        <v>4</v>
      </c>
      <c r="K34" s="1">
        <v>28</v>
      </c>
      <c r="L34" s="11" t="s">
        <v>2</v>
      </c>
      <c r="M34" s="1">
        <v>1</v>
      </c>
      <c r="N34" s="1">
        <v>0</v>
      </c>
      <c r="O34" s="1">
        <v>1</v>
      </c>
      <c r="P34" s="1">
        <v>0</v>
      </c>
      <c r="Q34" s="3">
        <v>43856</v>
      </c>
      <c r="R34" s="9">
        <v>4</v>
      </c>
      <c r="S34" s="1">
        <v>22</v>
      </c>
      <c r="T34" s="1">
        <v>22</v>
      </c>
      <c r="U34" s="1">
        <v>22</v>
      </c>
      <c r="V34" s="1">
        <v>201.67</v>
      </c>
      <c r="W34">
        <f t="shared" ref="W34:W65" si="4">V34/AVERAGE(S34:U34)</f>
        <v>9.1668181818181811</v>
      </c>
      <c r="X34" s="1">
        <v>35.74</v>
      </c>
      <c r="Y34" s="1">
        <v>27.86</v>
      </c>
      <c r="Z34" s="30">
        <f t="shared" si="1"/>
        <v>1.6245454545454547</v>
      </c>
      <c r="AA34" s="30">
        <f t="shared" si="2"/>
        <v>1.2663636363636364</v>
      </c>
      <c r="AB34">
        <f t="shared" si="3"/>
        <v>1.3641035909489525</v>
      </c>
    </row>
    <row r="35" spans="1:28" x14ac:dyDescent="0.2">
      <c r="A35" s="1" t="s">
        <v>85</v>
      </c>
      <c r="B35" s="1">
        <v>47</v>
      </c>
      <c r="C35" s="2">
        <v>9</v>
      </c>
      <c r="D35" s="2" t="s">
        <v>100</v>
      </c>
      <c r="E35" s="14">
        <v>8</v>
      </c>
      <c r="F35" s="14">
        <v>9</v>
      </c>
      <c r="G35" s="1" t="s">
        <v>102</v>
      </c>
      <c r="H35" s="9">
        <v>3555</v>
      </c>
      <c r="I35" s="9" t="s">
        <v>65</v>
      </c>
      <c r="J35" s="1">
        <v>1</v>
      </c>
      <c r="K35" s="1">
        <v>29</v>
      </c>
      <c r="L35" s="11" t="s">
        <v>15</v>
      </c>
      <c r="M35" s="1">
        <v>1</v>
      </c>
      <c r="N35" s="1">
        <v>0</v>
      </c>
      <c r="O35" s="1">
        <v>1</v>
      </c>
      <c r="P35" s="1">
        <v>0</v>
      </c>
      <c r="Q35" s="3">
        <v>43856</v>
      </c>
      <c r="R35" s="9">
        <v>0</v>
      </c>
      <c r="S35" s="1">
        <v>0</v>
      </c>
      <c r="T35" s="1">
        <v>0</v>
      </c>
      <c r="U35" s="1">
        <v>0</v>
      </c>
      <c r="V35" s="1">
        <v>0</v>
      </c>
      <c r="W35" t="e">
        <f t="shared" si="4"/>
        <v>#DIV/0!</v>
      </c>
      <c r="X35" s="1">
        <v>0</v>
      </c>
      <c r="Y35" s="1">
        <v>0</v>
      </c>
      <c r="Z35" s="30" t="e">
        <f t="shared" si="1"/>
        <v>#DIV/0!</v>
      </c>
      <c r="AA35" s="30" t="e">
        <f t="shared" si="2"/>
        <v>#DIV/0!</v>
      </c>
      <c r="AB35" t="e">
        <f t="shared" si="3"/>
        <v>#DIV/0!</v>
      </c>
    </row>
    <row r="36" spans="1:28" x14ac:dyDescent="0.2">
      <c r="A36" s="1" t="s">
        <v>85</v>
      </c>
      <c r="B36" s="1">
        <v>47</v>
      </c>
      <c r="C36" s="2">
        <v>9</v>
      </c>
      <c r="D36" s="2" t="s">
        <v>100</v>
      </c>
      <c r="E36" s="14">
        <v>8</v>
      </c>
      <c r="F36" s="14">
        <v>9</v>
      </c>
      <c r="G36" s="1" t="s">
        <v>102</v>
      </c>
      <c r="H36" s="9">
        <v>3575</v>
      </c>
      <c r="I36" s="9" t="s">
        <v>65</v>
      </c>
      <c r="J36" s="1">
        <v>2</v>
      </c>
      <c r="K36" s="1">
        <v>30</v>
      </c>
      <c r="L36" s="11" t="s">
        <v>35</v>
      </c>
      <c r="M36" s="1">
        <v>1</v>
      </c>
      <c r="N36" s="1">
        <v>0</v>
      </c>
      <c r="O36" s="1">
        <v>1</v>
      </c>
      <c r="P36" s="1">
        <v>0</v>
      </c>
      <c r="Q36" s="3">
        <v>43858</v>
      </c>
      <c r="R36" s="9">
        <v>0</v>
      </c>
      <c r="S36" s="1">
        <v>0</v>
      </c>
      <c r="T36" s="1">
        <v>0</v>
      </c>
      <c r="U36" s="1">
        <v>0</v>
      </c>
      <c r="V36" s="1">
        <v>0</v>
      </c>
      <c r="W36" t="e">
        <f t="shared" si="4"/>
        <v>#DIV/0!</v>
      </c>
      <c r="X36" s="1">
        <v>0</v>
      </c>
      <c r="Y36" s="1">
        <v>0</v>
      </c>
      <c r="Z36" s="30" t="e">
        <f t="shared" si="1"/>
        <v>#DIV/0!</v>
      </c>
      <c r="AA36" s="30" t="e">
        <f t="shared" si="2"/>
        <v>#DIV/0!</v>
      </c>
      <c r="AB36" t="e">
        <f t="shared" si="3"/>
        <v>#DIV/0!</v>
      </c>
    </row>
    <row r="37" spans="1:28" x14ac:dyDescent="0.2">
      <c r="A37" s="1" t="s">
        <v>85</v>
      </c>
      <c r="B37" s="1">
        <v>47</v>
      </c>
      <c r="C37" s="2">
        <v>9</v>
      </c>
      <c r="D37" s="2" t="s">
        <v>100</v>
      </c>
      <c r="E37" s="14">
        <v>8</v>
      </c>
      <c r="F37" s="14">
        <v>9</v>
      </c>
      <c r="G37" s="1" t="s">
        <v>102</v>
      </c>
      <c r="H37" s="9">
        <v>3590</v>
      </c>
      <c r="I37" s="9" t="s">
        <v>65</v>
      </c>
      <c r="J37" s="1">
        <v>4</v>
      </c>
      <c r="K37" s="1">
        <v>32</v>
      </c>
      <c r="L37" s="11" t="s">
        <v>19</v>
      </c>
      <c r="M37" s="1">
        <v>1</v>
      </c>
      <c r="N37" s="1">
        <v>0</v>
      </c>
      <c r="O37" s="1">
        <v>1</v>
      </c>
      <c r="P37" s="1">
        <v>0</v>
      </c>
      <c r="Q37" s="3">
        <v>43856</v>
      </c>
      <c r="R37" s="9">
        <v>0</v>
      </c>
      <c r="S37" s="1">
        <v>0</v>
      </c>
      <c r="T37" s="1">
        <v>0</v>
      </c>
      <c r="U37" s="1">
        <v>0</v>
      </c>
      <c r="V37" s="1">
        <v>0</v>
      </c>
      <c r="W37" t="e">
        <f t="shared" si="4"/>
        <v>#DIV/0!</v>
      </c>
      <c r="X37" s="1">
        <v>0</v>
      </c>
      <c r="Y37" s="1">
        <v>0</v>
      </c>
      <c r="Z37" s="30" t="e">
        <f t="shared" si="1"/>
        <v>#DIV/0!</v>
      </c>
      <c r="AA37" s="30" t="e">
        <f t="shared" si="2"/>
        <v>#DIV/0!</v>
      </c>
      <c r="AB37" t="e">
        <f t="shared" si="3"/>
        <v>#DIV/0!</v>
      </c>
    </row>
    <row r="38" spans="1:28" x14ac:dyDescent="0.2">
      <c r="A38" s="1" t="s">
        <v>85</v>
      </c>
      <c r="B38" s="1">
        <v>47</v>
      </c>
      <c r="C38" s="2">
        <v>9</v>
      </c>
      <c r="D38" s="2" t="s">
        <v>100</v>
      </c>
      <c r="E38" s="14">
        <v>4</v>
      </c>
      <c r="F38" s="14">
        <v>8</v>
      </c>
      <c r="G38" s="1" t="s">
        <v>103</v>
      </c>
      <c r="H38" s="9">
        <v>2932</v>
      </c>
      <c r="I38" s="9" t="s">
        <v>52</v>
      </c>
      <c r="J38" s="1">
        <v>1</v>
      </c>
      <c r="K38" s="1">
        <v>33</v>
      </c>
      <c r="L38" s="11" t="s">
        <v>16</v>
      </c>
      <c r="M38" s="1">
        <v>1</v>
      </c>
      <c r="N38" s="1">
        <v>0</v>
      </c>
      <c r="O38" s="1">
        <v>1</v>
      </c>
      <c r="P38" s="1">
        <v>0</v>
      </c>
      <c r="Q38" s="3">
        <v>43856</v>
      </c>
      <c r="R38" s="9">
        <v>1</v>
      </c>
      <c r="S38" s="1">
        <v>22</v>
      </c>
      <c r="T38" s="1">
        <v>22</v>
      </c>
      <c r="U38" s="1">
        <v>22</v>
      </c>
      <c r="V38" s="1">
        <v>198</v>
      </c>
      <c r="W38">
        <f t="shared" si="4"/>
        <v>9</v>
      </c>
      <c r="X38" s="1">
        <v>38.479999999999997</v>
      </c>
      <c r="Y38" s="1">
        <v>21.02</v>
      </c>
      <c r="Z38" s="30">
        <f t="shared" si="1"/>
        <v>1.749090909090909</v>
      </c>
      <c r="AA38" s="30">
        <f t="shared" si="2"/>
        <v>0.95545454545454545</v>
      </c>
      <c r="AB38">
        <f t="shared" si="3"/>
        <v>0.83604771952204282</v>
      </c>
    </row>
    <row r="39" spans="1:28" x14ac:dyDescent="0.2">
      <c r="A39" s="1" t="s">
        <v>85</v>
      </c>
      <c r="B39" s="1">
        <v>47</v>
      </c>
      <c r="C39" s="2">
        <v>9</v>
      </c>
      <c r="D39" s="2" t="s">
        <v>100</v>
      </c>
      <c r="E39" s="14">
        <v>4</v>
      </c>
      <c r="F39" s="14">
        <v>8</v>
      </c>
      <c r="G39" s="1" t="s">
        <v>103</v>
      </c>
      <c r="H39" s="9">
        <v>2943</v>
      </c>
      <c r="I39" s="9" t="s">
        <v>52</v>
      </c>
      <c r="J39" s="1">
        <v>2</v>
      </c>
      <c r="K39" s="1">
        <v>34</v>
      </c>
      <c r="L39" s="11" t="s">
        <v>15</v>
      </c>
      <c r="M39" s="1">
        <v>1</v>
      </c>
      <c r="N39" s="1">
        <v>0</v>
      </c>
      <c r="O39" s="1">
        <v>1</v>
      </c>
      <c r="P39" s="1">
        <v>0</v>
      </c>
      <c r="Q39" s="3">
        <v>43856</v>
      </c>
      <c r="R39" s="9">
        <v>0</v>
      </c>
      <c r="S39" s="1">
        <v>0</v>
      </c>
      <c r="T39" s="1">
        <v>0</v>
      </c>
      <c r="U39" s="1">
        <v>0</v>
      </c>
      <c r="V39" s="1">
        <v>0</v>
      </c>
      <c r="W39" t="e">
        <f t="shared" si="4"/>
        <v>#DIV/0!</v>
      </c>
      <c r="X39" s="1">
        <v>0</v>
      </c>
      <c r="Y39" s="1">
        <v>0</v>
      </c>
      <c r="Z39" s="30" t="e">
        <f t="shared" si="1"/>
        <v>#DIV/0!</v>
      </c>
      <c r="AA39" s="30" t="e">
        <f t="shared" si="2"/>
        <v>#DIV/0!</v>
      </c>
      <c r="AB39" t="e">
        <f t="shared" si="3"/>
        <v>#DIV/0!</v>
      </c>
    </row>
    <row r="40" spans="1:28" x14ac:dyDescent="0.2">
      <c r="A40" s="1" t="s">
        <v>85</v>
      </c>
      <c r="B40" s="1">
        <v>47</v>
      </c>
      <c r="C40" s="2">
        <v>9</v>
      </c>
      <c r="D40" s="2" t="s">
        <v>100</v>
      </c>
      <c r="E40" s="14">
        <v>4</v>
      </c>
      <c r="F40" s="14">
        <v>8</v>
      </c>
      <c r="G40" s="1" t="s">
        <v>103</v>
      </c>
      <c r="H40" s="9">
        <v>2958</v>
      </c>
      <c r="I40" s="9" t="s">
        <v>52</v>
      </c>
      <c r="J40" s="1">
        <v>3</v>
      </c>
      <c r="K40" s="1">
        <v>35</v>
      </c>
      <c r="L40" s="11" t="s">
        <v>33</v>
      </c>
      <c r="M40" s="1">
        <v>1</v>
      </c>
      <c r="N40" s="1">
        <v>0</v>
      </c>
      <c r="O40" s="1">
        <v>1</v>
      </c>
      <c r="P40" s="1">
        <v>0</v>
      </c>
      <c r="Q40" s="3">
        <v>43856</v>
      </c>
      <c r="R40" s="9">
        <v>4</v>
      </c>
      <c r="S40" s="1">
        <v>22</v>
      </c>
      <c r="T40" s="1">
        <v>22</v>
      </c>
      <c r="U40" s="1">
        <v>22</v>
      </c>
      <c r="V40" s="1">
        <v>200.22</v>
      </c>
      <c r="W40">
        <f t="shared" si="4"/>
        <v>9.1009090909090915</v>
      </c>
      <c r="X40" s="1">
        <v>37.01</v>
      </c>
      <c r="Y40" s="1">
        <v>25.24</v>
      </c>
      <c r="Z40" s="30">
        <f t="shared" si="1"/>
        <v>1.6822727272727271</v>
      </c>
      <c r="AA40" s="30">
        <f t="shared" si="2"/>
        <v>1.1472727272727272</v>
      </c>
      <c r="AB40">
        <f t="shared" si="3"/>
        <v>1.1593868389913893</v>
      </c>
    </row>
    <row r="41" spans="1:28" x14ac:dyDescent="0.2">
      <c r="A41" s="1" t="s">
        <v>85</v>
      </c>
      <c r="B41" s="1">
        <v>47</v>
      </c>
      <c r="C41" s="2">
        <v>9</v>
      </c>
      <c r="D41" s="2" t="s">
        <v>100</v>
      </c>
      <c r="E41" s="14">
        <v>4</v>
      </c>
      <c r="F41" s="14">
        <v>8</v>
      </c>
      <c r="G41" s="1" t="s">
        <v>103</v>
      </c>
      <c r="H41" s="9">
        <v>2968</v>
      </c>
      <c r="I41" s="9" t="s">
        <v>52</v>
      </c>
      <c r="J41" s="1">
        <v>4</v>
      </c>
      <c r="K41" s="1">
        <v>36</v>
      </c>
      <c r="L41" s="11" t="s">
        <v>16</v>
      </c>
      <c r="M41" s="1">
        <v>1</v>
      </c>
      <c r="N41" s="1">
        <v>0</v>
      </c>
      <c r="O41" s="1">
        <v>1</v>
      </c>
      <c r="P41" s="1">
        <v>0</v>
      </c>
      <c r="Q41" s="3">
        <v>43856</v>
      </c>
      <c r="R41" s="9">
        <v>0</v>
      </c>
      <c r="S41" s="1">
        <v>0</v>
      </c>
      <c r="T41" s="1">
        <v>0</v>
      </c>
      <c r="U41" s="1">
        <v>0</v>
      </c>
      <c r="V41" s="1">
        <v>0</v>
      </c>
      <c r="W41" t="e">
        <f t="shared" si="4"/>
        <v>#DIV/0!</v>
      </c>
      <c r="X41" s="1">
        <v>0</v>
      </c>
      <c r="Y41" s="1">
        <v>0</v>
      </c>
      <c r="Z41" s="30" t="e">
        <f t="shared" si="1"/>
        <v>#DIV/0!</v>
      </c>
      <c r="AA41" s="30" t="e">
        <f t="shared" si="2"/>
        <v>#DIV/0!</v>
      </c>
      <c r="AB41" t="e">
        <f t="shared" si="3"/>
        <v>#DIV/0!</v>
      </c>
    </row>
    <row r="42" spans="1:28" x14ac:dyDescent="0.2">
      <c r="A42" s="1" t="s">
        <v>85</v>
      </c>
      <c r="B42" s="1">
        <v>47</v>
      </c>
      <c r="C42" s="2">
        <v>9</v>
      </c>
      <c r="D42" s="2" t="s">
        <v>100</v>
      </c>
      <c r="E42" s="14">
        <v>4</v>
      </c>
      <c r="F42" s="14">
        <v>8</v>
      </c>
      <c r="G42" s="1" t="s">
        <v>103</v>
      </c>
      <c r="H42" s="9">
        <v>2969</v>
      </c>
      <c r="I42" s="9" t="s">
        <v>52</v>
      </c>
      <c r="J42" s="1">
        <v>4</v>
      </c>
      <c r="K42" s="1">
        <v>36</v>
      </c>
      <c r="L42" s="11" t="s">
        <v>32</v>
      </c>
      <c r="M42" s="1">
        <v>1</v>
      </c>
      <c r="N42" s="1">
        <v>0</v>
      </c>
      <c r="O42" s="1">
        <v>1</v>
      </c>
      <c r="P42" s="1">
        <v>0</v>
      </c>
      <c r="Q42" s="3">
        <v>43856</v>
      </c>
      <c r="R42" s="9">
        <v>0</v>
      </c>
      <c r="S42" s="1">
        <v>0</v>
      </c>
      <c r="T42" s="1">
        <v>0</v>
      </c>
      <c r="U42" s="1">
        <v>0</v>
      </c>
      <c r="V42" s="1">
        <v>0</v>
      </c>
      <c r="W42" t="e">
        <f t="shared" si="4"/>
        <v>#DIV/0!</v>
      </c>
      <c r="X42" s="1">
        <v>0</v>
      </c>
      <c r="Y42" s="1">
        <v>0</v>
      </c>
      <c r="Z42" s="30" t="e">
        <f t="shared" si="1"/>
        <v>#DIV/0!</v>
      </c>
      <c r="AA42" s="30" t="e">
        <f t="shared" si="2"/>
        <v>#DIV/0!</v>
      </c>
      <c r="AB42" t="e">
        <f t="shared" si="3"/>
        <v>#DIV/0!</v>
      </c>
    </row>
    <row r="43" spans="1:28" x14ac:dyDescent="0.2">
      <c r="A43" s="1" t="s">
        <v>85</v>
      </c>
      <c r="B43" s="1">
        <v>47</v>
      </c>
      <c r="C43" s="2">
        <v>9</v>
      </c>
      <c r="D43" s="2" t="s">
        <v>100</v>
      </c>
      <c r="E43" s="14">
        <v>7</v>
      </c>
      <c r="F43" s="14">
        <v>11</v>
      </c>
      <c r="G43" s="1" t="s">
        <v>102</v>
      </c>
      <c r="H43" s="9">
        <v>3470</v>
      </c>
      <c r="I43" s="9" t="s">
        <v>63</v>
      </c>
      <c r="J43" s="1">
        <v>2</v>
      </c>
      <c r="K43" s="1">
        <v>38</v>
      </c>
      <c r="L43" s="11" t="s">
        <v>19</v>
      </c>
      <c r="M43" s="1">
        <v>1</v>
      </c>
      <c r="N43" s="1">
        <v>0</v>
      </c>
      <c r="O43" s="1">
        <v>1</v>
      </c>
      <c r="P43" s="1">
        <v>0</v>
      </c>
      <c r="Q43" s="3">
        <v>43856</v>
      </c>
      <c r="R43" s="9">
        <v>0</v>
      </c>
      <c r="S43" s="1">
        <v>0</v>
      </c>
      <c r="T43" s="1">
        <v>0</v>
      </c>
      <c r="U43" s="1">
        <v>0</v>
      </c>
      <c r="V43" s="1">
        <v>0</v>
      </c>
      <c r="W43" t="e">
        <f t="shared" si="4"/>
        <v>#DIV/0!</v>
      </c>
      <c r="X43" s="1">
        <v>0</v>
      </c>
      <c r="Y43" s="1">
        <v>0</v>
      </c>
      <c r="Z43" s="30" t="e">
        <f t="shared" si="1"/>
        <v>#DIV/0!</v>
      </c>
      <c r="AA43" s="30" t="e">
        <f t="shared" si="2"/>
        <v>#DIV/0!</v>
      </c>
      <c r="AB43" t="e">
        <f t="shared" si="3"/>
        <v>#DIV/0!</v>
      </c>
    </row>
    <row r="44" spans="1:28" x14ac:dyDescent="0.2">
      <c r="A44" s="1" t="s">
        <v>85</v>
      </c>
      <c r="B44" s="1">
        <v>47</v>
      </c>
      <c r="C44" s="2">
        <v>9</v>
      </c>
      <c r="D44" s="2" t="s">
        <v>100</v>
      </c>
      <c r="E44" s="14">
        <v>7</v>
      </c>
      <c r="F44" s="14">
        <v>11</v>
      </c>
      <c r="G44" s="1" t="s">
        <v>102</v>
      </c>
      <c r="H44" s="9">
        <v>3477</v>
      </c>
      <c r="I44" s="9" t="s">
        <v>63</v>
      </c>
      <c r="J44" s="1">
        <v>2</v>
      </c>
      <c r="K44" s="1">
        <v>38</v>
      </c>
      <c r="L44" s="11" t="s">
        <v>17</v>
      </c>
      <c r="M44" s="1">
        <v>1</v>
      </c>
      <c r="N44" s="1">
        <v>0</v>
      </c>
      <c r="O44" s="1">
        <v>1</v>
      </c>
      <c r="P44" s="1">
        <v>0</v>
      </c>
      <c r="Q44" s="3">
        <v>43856</v>
      </c>
      <c r="R44" s="9">
        <v>0</v>
      </c>
      <c r="S44" s="1">
        <v>0</v>
      </c>
      <c r="T44" s="1">
        <v>0</v>
      </c>
      <c r="U44" s="1">
        <v>0</v>
      </c>
      <c r="V44" s="1">
        <v>0</v>
      </c>
      <c r="W44" t="e">
        <f t="shared" si="4"/>
        <v>#DIV/0!</v>
      </c>
      <c r="X44" s="1">
        <v>0</v>
      </c>
      <c r="Y44" s="1">
        <v>0</v>
      </c>
      <c r="Z44" s="30" t="e">
        <f t="shared" si="1"/>
        <v>#DIV/0!</v>
      </c>
      <c r="AA44" s="30" t="e">
        <f t="shared" si="2"/>
        <v>#DIV/0!</v>
      </c>
      <c r="AB44" t="e">
        <f t="shared" si="3"/>
        <v>#DIV/0!</v>
      </c>
    </row>
    <row r="45" spans="1:28" x14ac:dyDescent="0.2">
      <c r="A45" s="1" t="s">
        <v>85</v>
      </c>
      <c r="B45" s="1">
        <v>47</v>
      </c>
      <c r="C45" s="2">
        <v>9</v>
      </c>
      <c r="D45" s="2" t="s">
        <v>100</v>
      </c>
      <c r="E45" s="14">
        <v>7</v>
      </c>
      <c r="F45" s="14">
        <v>11</v>
      </c>
      <c r="G45" s="1" t="s">
        <v>102</v>
      </c>
      <c r="H45" s="9">
        <v>3471</v>
      </c>
      <c r="I45" s="9" t="s">
        <v>63</v>
      </c>
      <c r="J45" s="1">
        <v>2</v>
      </c>
      <c r="K45" s="1">
        <v>38</v>
      </c>
      <c r="L45" s="11" t="s">
        <v>15</v>
      </c>
      <c r="M45" s="1">
        <v>1</v>
      </c>
      <c r="N45" s="1">
        <v>0</v>
      </c>
      <c r="O45" s="1">
        <v>1</v>
      </c>
      <c r="P45" s="1">
        <v>0</v>
      </c>
      <c r="Q45" s="3">
        <v>43858</v>
      </c>
      <c r="R45" s="9">
        <v>0</v>
      </c>
      <c r="S45" s="1">
        <v>0</v>
      </c>
      <c r="T45" s="1">
        <v>0</v>
      </c>
      <c r="U45" s="1">
        <v>0</v>
      </c>
      <c r="V45" s="1">
        <v>0</v>
      </c>
      <c r="W45" t="e">
        <f t="shared" si="4"/>
        <v>#DIV/0!</v>
      </c>
      <c r="X45" s="1">
        <v>0</v>
      </c>
      <c r="Y45" s="1">
        <v>0</v>
      </c>
      <c r="Z45" s="30" t="e">
        <f t="shared" si="1"/>
        <v>#DIV/0!</v>
      </c>
      <c r="AA45" s="30" t="e">
        <f t="shared" si="2"/>
        <v>#DIV/0!</v>
      </c>
      <c r="AB45" t="e">
        <f t="shared" si="3"/>
        <v>#DIV/0!</v>
      </c>
    </row>
    <row r="46" spans="1:28" x14ac:dyDescent="0.2">
      <c r="A46" s="1" t="s">
        <v>85</v>
      </c>
      <c r="B46" s="1">
        <v>47</v>
      </c>
      <c r="C46" s="2">
        <v>9</v>
      </c>
      <c r="D46" s="2" t="s">
        <v>100</v>
      </c>
      <c r="E46" s="14">
        <v>7</v>
      </c>
      <c r="F46" s="14">
        <v>11</v>
      </c>
      <c r="G46" s="1" t="s">
        <v>102</v>
      </c>
      <c r="H46" s="9">
        <v>3503</v>
      </c>
      <c r="I46" s="9" t="s">
        <v>63</v>
      </c>
      <c r="J46" s="1">
        <v>4</v>
      </c>
      <c r="K46" s="1">
        <v>40</v>
      </c>
      <c r="L46" s="11" t="s">
        <v>35</v>
      </c>
      <c r="M46" s="1">
        <v>1</v>
      </c>
      <c r="N46" s="1">
        <v>0</v>
      </c>
      <c r="O46" s="1">
        <v>1</v>
      </c>
      <c r="P46" s="1">
        <v>0</v>
      </c>
      <c r="Q46" s="3">
        <v>43856</v>
      </c>
      <c r="R46" s="9">
        <v>0</v>
      </c>
      <c r="S46" s="1">
        <v>0</v>
      </c>
      <c r="T46" s="1">
        <v>0</v>
      </c>
      <c r="U46" s="1">
        <v>0</v>
      </c>
      <c r="V46" s="1">
        <v>0</v>
      </c>
      <c r="W46" t="e">
        <f t="shared" si="4"/>
        <v>#DIV/0!</v>
      </c>
      <c r="X46" s="1">
        <v>0</v>
      </c>
      <c r="Y46" s="1">
        <v>0</v>
      </c>
      <c r="Z46" s="30" t="e">
        <f t="shared" si="1"/>
        <v>#DIV/0!</v>
      </c>
      <c r="AA46" s="30" t="e">
        <f t="shared" si="2"/>
        <v>#DIV/0!</v>
      </c>
      <c r="AB46" t="e">
        <f t="shared" si="3"/>
        <v>#DIV/0!</v>
      </c>
    </row>
    <row r="47" spans="1:28" x14ac:dyDescent="0.2">
      <c r="A47" s="1" t="s">
        <v>85</v>
      </c>
      <c r="B47" s="1">
        <v>47</v>
      </c>
      <c r="C47" s="2">
        <v>9</v>
      </c>
      <c r="D47" s="2" t="s">
        <v>100</v>
      </c>
      <c r="E47" s="14">
        <v>7</v>
      </c>
      <c r="F47" s="14">
        <v>11</v>
      </c>
      <c r="G47" s="1" t="s">
        <v>102</v>
      </c>
      <c r="H47" s="9">
        <v>3500</v>
      </c>
      <c r="I47" s="9" t="s">
        <v>63</v>
      </c>
      <c r="J47" s="1">
        <v>4</v>
      </c>
      <c r="K47" s="1">
        <v>40</v>
      </c>
      <c r="L47" s="11" t="s">
        <v>2</v>
      </c>
      <c r="M47" s="1">
        <v>1</v>
      </c>
      <c r="N47" s="1">
        <v>0</v>
      </c>
      <c r="O47" s="1">
        <v>1</v>
      </c>
      <c r="P47" s="1">
        <v>0</v>
      </c>
      <c r="Q47" s="3">
        <v>43858</v>
      </c>
      <c r="R47" s="9">
        <v>0</v>
      </c>
      <c r="S47" s="1">
        <v>0</v>
      </c>
      <c r="T47" s="1">
        <v>0</v>
      </c>
      <c r="U47" s="1">
        <v>0</v>
      </c>
      <c r="V47" s="1">
        <v>0</v>
      </c>
      <c r="W47" t="e">
        <f t="shared" si="4"/>
        <v>#DIV/0!</v>
      </c>
      <c r="X47" s="1">
        <v>0</v>
      </c>
      <c r="Y47" s="1">
        <v>0</v>
      </c>
      <c r="Z47" s="30" t="e">
        <f t="shared" si="1"/>
        <v>#DIV/0!</v>
      </c>
      <c r="AA47" s="30" t="e">
        <f t="shared" si="2"/>
        <v>#DIV/0!</v>
      </c>
      <c r="AB47" t="e">
        <f t="shared" si="3"/>
        <v>#DIV/0!</v>
      </c>
    </row>
    <row r="48" spans="1:28" x14ac:dyDescent="0.2">
      <c r="A48" s="1" t="s">
        <v>85</v>
      </c>
      <c r="B48" s="1">
        <v>47</v>
      </c>
      <c r="C48" s="2">
        <v>9</v>
      </c>
      <c r="D48" s="2" t="s">
        <v>100</v>
      </c>
      <c r="E48" s="14">
        <v>5</v>
      </c>
      <c r="F48" s="14">
        <v>8</v>
      </c>
      <c r="G48" s="1" t="s">
        <v>103</v>
      </c>
      <c r="H48" s="9">
        <v>3123</v>
      </c>
      <c r="I48" s="9" t="s">
        <v>56</v>
      </c>
      <c r="J48" s="1">
        <v>1</v>
      </c>
      <c r="K48" s="1">
        <v>41</v>
      </c>
      <c r="L48" s="11" t="s">
        <v>30</v>
      </c>
      <c r="M48" s="1">
        <v>1</v>
      </c>
      <c r="N48" s="1">
        <v>0</v>
      </c>
      <c r="O48" s="1">
        <v>1</v>
      </c>
      <c r="P48" s="1">
        <v>0</v>
      </c>
      <c r="Q48" s="3">
        <v>43856</v>
      </c>
      <c r="R48" s="9">
        <v>4</v>
      </c>
      <c r="S48" s="1">
        <v>22</v>
      </c>
      <c r="T48" s="1">
        <v>22</v>
      </c>
      <c r="U48" s="1">
        <v>22</v>
      </c>
      <c r="V48" s="1">
        <v>202.48</v>
      </c>
      <c r="W48">
        <f t="shared" si="4"/>
        <v>9.2036363636363632</v>
      </c>
      <c r="X48" s="1">
        <v>31.78</v>
      </c>
      <c r="Y48" s="1">
        <v>18.68</v>
      </c>
      <c r="Z48" s="30">
        <f t="shared" si="1"/>
        <v>1.4445454545454546</v>
      </c>
      <c r="AA48" s="30">
        <f t="shared" si="2"/>
        <v>0.84909090909090912</v>
      </c>
      <c r="AB48">
        <f t="shared" si="3"/>
        <v>0.54530341375581004</v>
      </c>
    </row>
    <row r="49" spans="1:28" x14ac:dyDescent="0.2">
      <c r="A49" s="1" t="s">
        <v>85</v>
      </c>
      <c r="B49" s="1">
        <v>47</v>
      </c>
      <c r="C49" s="2">
        <v>9</v>
      </c>
      <c r="D49" s="2" t="s">
        <v>100</v>
      </c>
      <c r="E49" s="14">
        <v>5</v>
      </c>
      <c r="F49" s="14">
        <v>8</v>
      </c>
      <c r="G49" s="1" t="s">
        <v>103</v>
      </c>
      <c r="H49" s="9">
        <v>3132</v>
      </c>
      <c r="I49" s="9" t="s">
        <v>56</v>
      </c>
      <c r="J49" s="1">
        <v>1</v>
      </c>
      <c r="K49" s="1">
        <v>41</v>
      </c>
      <c r="L49" s="11" t="s">
        <v>24</v>
      </c>
      <c r="M49" s="1">
        <v>1</v>
      </c>
      <c r="N49" s="1">
        <v>0</v>
      </c>
      <c r="O49" s="1">
        <v>1</v>
      </c>
      <c r="P49" s="1">
        <v>0</v>
      </c>
      <c r="Q49" s="3">
        <v>43856</v>
      </c>
      <c r="R49" s="9">
        <v>0</v>
      </c>
      <c r="S49" s="1">
        <v>0</v>
      </c>
      <c r="T49" s="1">
        <v>0</v>
      </c>
      <c r="U49" s="1">
        <v>0</v>
      </c>
      <c r="V49" s="1">
        <v>0</v>
      </c>
      <c r="W49" t="e">
        <f t="shared" si="4"/>
        <v>#DIV/0!</v>
      </c>
      <c r="X49" s="1">
        <v>0</v>
      </c>
      <c r="Y49" s="1">
        <v>0</v>
      </c>
      <c r="Z49" s="30" t="e">
        <f t="shared" si="1"/>
        <v>#DIV/0!</v>
      </c>
      <c r="AA49" s="30" t="e">
        <f t="shared" si="2"/>
        <v>#DIV/0!</v>
      </c>
      <c r="AB49" t="e">
        <f t="shared" si="3"/>
        <v>#DIV/0!</v>
      </c>
    </row>
    <row r="50" spans="1:28" x14ac:dyDescent="0.2">
      <c r="A50" s="1" t="s">
        <v>85</v>
      </c>
      <c r="B50" s="1">
        <v>47</v>
      </c>
      <c r="C50" s="2">
        <v>9</v>
      </c>
      <c r="D50" s="2" t="s">
        <v>100</v>
      </c>
      <c r="E50" s="14">
        <v>8</v>
      </c>
      <c r="F50" s="14">
        <v>10</v>
      </c>
      <c r="G50" s="1" t="s">
        <v>102</v>
      </c>
      <c r="H50" s="9">
        <v>3609</v>
      </c>
      <c r="I50" s="9" t="s">
        <v>66</v>
      </c>
      <c r="J50" s="1">
        <v>1</v>
      </c>
      <c r="K50" s="1">
        <v>41</v>
      </c>
      <c r="L50" s="11" t="s">
        <v>17</v>
      </c>
      <c r="M50" s="1">
        <v>1</v>
      </c>
      <c r="N50" s="1">
        <v>0</v>
      </c>
      <c r="O50" s="1">
        <v>1</v>
      </c>
      <c r="P50" s="1">
        <v>0</v>
      </c>
      <c r="Q50" s="3">
        <v>43858</v>
      </c>
      <c r="R50" s="9">
        <v>0</v>
      </c>
      <c r="S50" s="1">
        <v>0</v>
      </c>
      <c r="T50" s="1">
        <v>0</v>
      </c>
      <c r="U50" s="1">
        <v>0</v>
      </c>
      <c r="V50" s="1">
        <v>0</v>
      </c>
      <c r="W50" t="e">
        <f t="shared" si="4"/>
        <v>#DIV/0!</v>
      </c>
      <c r="X50" s="1">
        <v>0</v>
      </c>
      <c r="Y50" s="1">
        <v>0</v>
      </c>
      <c r="Z50" s="30" t="e">
        <f t="shared" si="1"/>
        <v>#DIV/0!</v>
      </c>
      <c r="AA50" s="30" t="e">
        <f t="shared" si="2"/>
        <v>#DIV/0!</v>
      </c>
      <c r="AB50" t="e">
        <f t="shared" si="3"/>
        <v>#DIV/0!</v>
      </c>
    </row>
    <row r="51" spans="1:28" x14ac:dyDescent="0.2">
      <c r="A51" s="1" t="s">
        <v>85</v>
      </c>
      <c r="B51" s="1">
        <v>47</v>
      </c>
      <c r="C51" s="2">
        <v>9</v>
      </c>
      <c r="D51" s="2" t="s">
        <v>100</v>
      </c>
      <c r="E51" s="14">
        <v>5</v>
      </c>
      <c r="F51" s="14">
        <v>8</v>
      </c>
      <c r="G51" s="1" t="s">
        <v>103</v>
      </c>
      <c r="H51" s="9">
        <v>3145</v>
      </c>
      <c r="I51" s="9" t="s">
        <v>56</v>
      </c>
      <c r="J51" s="1">
        <v>3</v>
      </c>
      <c r="K51" s="1">
        <v>43</v>
      </c>
      <c r="L51" s="11" t="s">
        <v>43</v>
      </c>
      <c r="M51" s="1">
        <v>1</v>
      </c>
      <c r="N51" s="1">
        <v>0</v>
      </c>
      <c r="O51" s="1">
        <v>1</v>
      </c>
      <c r="P51" s="1">
        <v>0</v>
      </c>
      <c r="Q51" s="3">
        <v>43856</v>
      </c>
      <c r="R51" s="9">
        <v>1</v>
      </c>
      <c r="S51" s="1">
        <v>22</v>
      </c>
      <c r="T51" s="1">
        <v>22</v>
      </c>
      <c r="U51" s="1">
        <v>22</v>
      </c>
      <c r="V51" s="1">
        <v>189.65</v>
      </c>
      <c r="W51">
        <f t="shared" si="4"/>
        <v>8.620454545454546</v>
      </c>
      <c r="X51" s="1">
        <v>33.840000000000003</v>
      </c>
      <c r="Y51" s="1">
        <v>22.2</v>
      </c>
      <c r="Z51" s="30">
        <f t="shared" si="1"/>
        <v>1.5381818181818183</v>
      </c>
      <c r="AA51" s="30">
        <f t="shared" si="2"/>
        <v>1.009090909090909</v>
      </c>
      <c r="AB51">
        <f t="shared" si="3"/>
        <v>0.82010013448054964</v>
      </c>
    </row>
    <row r="52" spans="1:28" x14ac:dyDescent="0.2">
      <c r="A52" s="1" t="s">
        <v>85</v>
      </c>
      <c r="B52" s="1">
        <v>47</v>
      </c>
      <c r="C52" s="2">
        <v>9</v>
      </c>
      <c r="D52" s="2" t="s">
        <v>100</v>
      </c>
      <c r="E52" s="14">
        <v>8</v>
      </c>
      <c r="F52" s="14">
        <v>10</v>
      </c>
      <c r="G52" s="1" t="s">
        <v>102</v>
      </c>
      <c r="H52" s="9">
        <v>3625</v>
      </c>
      <c r="I52" s="9" t="s">
        <v>66</v>
      </c>
      <c r="J52" s="1">
        <v>3</v>
      </c>
      <c r="K52" s="1">
        <v>43</v>
      </c>
      <c r="L52" s="11" t="s">
        <v>38</v>
      </c>
      <c r="M52" s="1">
        <v>1</v>
      </c>
      <c r="N52" s="1">
        <v>0</v>
      </c>
      <c r="O52" s="1">
        <v>1</v>
      </c>
      <c r="P52" s="1">
        <v>0</v>
      </c>
      <c r="Q52" s="3">
        <v>43856</v>
      </c>
      <c r="R52" s="9">
        <v>0</v>
      </c>
      <c r="S52" s="1">
        <v>0</v>
      </c>
      <c r="T52" s="1">
        <v>0</v>
      </c>
      <c r="U52" s="1">
        <v>0</v>
      </c>
      <c r="V52" s="1">
        <v>0</v>
      </c>
      <c r="W52" t="e">
        <f t="shared" si="4"/>
        <v>#DIV/0!</v>
      </c>
      <c r="X52" s="1">
        <v>0</v>
      </c>
      <c r="Y52" s="1">
        <v>0</v>
      </c>
      <c r="Z52" s="30" t="e">
        <f t="shared" si="1"/>
        <v>#DIV/0!</v>
      </c>
      <c r="AA52" s="30" t="e">
        <f t="shared" si="2"/>
        <v>#DIV/0!</v>
      </c>
      <c r="AB52" t="e">
        <f t="shared" si="3"/>
        <v>#DIV/0!</v>
      </c>
    </row>
    <row r="53" spans="1:28" x14ac:dyDescent="0.2">
      <c r="A53" s="1" t="s">
        <v>85</v>
      </c>
      <c r="B53" s="1">
        <v>47</v>
      </c>
      <c r="C53" s="2">
        <v>9</v>
      </c>
      <c r="D53" s="2" t="s">
        <v>100</v>
      </c>
      <c r="E53" s="14">
        <v>8</v>
      </c>
      <c r="F53" s="14">
        <v>10</v>
      </c>
      <c r="G53" s="1" t="s">
        <v>102</v>
      </c>
      <c r="H53" s="9">
        <v>3631</v>
      </c>
      <c r="I53" s="9" t="s">
        <v>66</v>
      </c>
      <c r="J53" s="1">
        <v>3</v>
      </c>
      <c r="K53" s="1">
        <v>43</v>
      </c>
      <c r="L53" s="11" t="s">
        <v>34</v>
      </c>
      <c r="M53" s="1">
        <v>1</v>
      </c>
      <c r="N53" s="1">
        <v>0</v>
      </c>
      <c r="O53" s="1">
        <v>1</v>
      </c>
      <c r="P53" s="1">
        <v>0</v>
      </c>
      <c r="Q53" s="3">
        <v>43862</v>
      </c>
      <c r="R53" s="9">
        <v>2</v>
      </c>
      <c r="S53" s="1">
        <v>22</v>
      </c>
      <c r="T53" s="1">
        <v>22</v>
      </c>
      <c r="U53" s="1">
        <v>22</v>
      </c>
      <c r="V53" s="1">
        <v>192.47</v>
      </c>
      <c r="W53">
        <f t="shared" si="4"/>
        <v>8.7486363636363631</v>
      </c>
      <c r="X53" s="1">
        <v>41.4</v>
      </c>
      <c r="Y53" s="1">
        <v>28.32</v>
      </c>
      <c r="Z53" s="30">
        <f t="shared" si="1"/>
        <v>1.8818181818181818</v>
      </c>
      <c r="AA53" s="30">
        <f t="shared" si="2"/>
        <v>1.2872727272727273</v>
      </c>
      <c r="AB53">
        <f t="shared" si="3"/>
        <v>1.6327414529485103</v>
      </c>
    </row>
    <row r="54" spans="1:28" x14ac:dyDescent="0.2">
      <c r="A54" s="1" t="s">
        <v>85</v>
      </c>
      <c r="B54" s="1">
        <v>47</v>
      </c>
      <c r="C54" s="2">
        <v>9</v>
      </c>
      <c r="D54" s="2" t="s">
        <v>100</v>
      </c>
      <c r="E54" s="14">
        <v>5</v>
      </c>
      <c r="F54" s="14">
        <v>8</v>
      </c>
      <c r="G54" s="1" t="s">
        <v>103</v>
      </c>
      <c r="H54" s="9">
        <v>3166</v>
      </c>
      <c r="I54" s="9" t="s">
        <v>56</v>
      </c>
      <c r="J54" s="1">
        <v>4</v>
      </c>
      <c r="K54" s="1">
        <v>44</v>
      </c>
      <c r="L54" s="11" t="s">
        <v>47</v>
      </c>
      <c r="M54" s="1">
        <v>1</v>
      </c>
      <c r="N54" s="1">
        <v>0</v>
      </c>
      <c r="O54" s="1">
        <v>1</v>
      </c>
      <c r="P54" s="1">
        <v>0</v>
      </c>
      <c r="Q54" s="3">
        <v>43858</v>
      </c>
      <c r="R54" s="9">
        <v>3</v>
      </c>
      <c r="S54" s="1">
        <v>22</v>
      </c>
      <c r="T54" s="1">
        <v>22</v>
      </c>
      <c r="U54" s="1">
        <v>23</v>
      </c>
      <c r="V54" s="1">
        <v>187.07</v>
      </c>
      <c r="W54">
        <f t="shared" si="4"/>
        <v>8.3762686567164177</v>
      </c>
      <c r="X54" s="1">
        <v>34.93</v>
      </c>
      <c r="Y54" s="1">
        <v>16.16</v>
      </c>
      <c r="Z54" s="30">
        <f t="shared" si="1"/>
        <v>1.5640298507462687</v>
      </c>
      <c r="AA54" s="30">
        <f t="shared" si="2"/>
        <v>0.72358208955223891</v>
      </c>
      <c r="AB54">
        <f t="shared" si="3"/>
        <v>0.4287649507557586</v>
      </c>
    </row>
    <row r="55" spans="1:28" x14ac:dyDescent="0.2">
      <c r="A55" s="1" t="s">
        <v>85</v>
      </c>
      <c r="B55" s="1">
        <v>47</v>
      </c>
      <c r="C55" s="2">
        <v>9</v>
      </c>
      <c r="D55" s="2" t="s">
        <v>100</v>
      </c>
      <c r="E55" s="14">
        <v>5</v>
      </c>
      <c r="F55" s="14">
        <v>8</v>
      </c>
      <c r="G55" s="1" t="s">
        <v>103</v>
      </c>
      <c r="H55" s="9">
        <v>3167</v>
      </c>
      <c r="I55" s="9" t="s">
        <v>56</v>
      </c>
      <c r="J55" s="1">
        <v>4</v>
      </c>
      <c r="K55" s="1">
        <v>44</v>
      </c>
      <c r="L55" s="11" t="s">
        <v>28</v>
      </c>
      <c r="M55" s="1">
        <v>1</v>
      </c>
      <c r="N55" s="1">
        <v>0</v>
      </c>
      <c r="O55" s="1">
        <v>1</v>
      </c>
      <c r="P55" s="1">
        <v>0</v>
      </c>
      <c r="Q55" s="3">
        <v>43858</v>
      </c>
      <c r="R55" s="9">
        <v>3</v>
      </c>
      <c r="S55" s="1">
        <v>22</v>
      </c>
      <c r="T55" s="1">
        <v>22</v>
      </c>
      <c r="U55" s="1">
        <v>23</v>
      </c>
      <c r="V55" s="1">
        <v>195.97</v>
      </c>
      <c r="W55">
        <f t="shared" si="4"/>
        <v>8.7747761194029863</v>
      </c>
      <c r="X55" s="1">
        <v>34.71</v>
      </c>
      <c r="Y55" s="1">
        <v>20.399999999999999</v>
      </c>
      <c r="Z55" s="30">
        <f t="shared" si="1"/>
        <v>1.5541791044776121</v>
      </c>
      <c r="AA55" s="30">
        <f t="shared" si="2"/>
        <v>0.91343283582089552</v>
      </c>
      <c r="AB55">
        <f t="shared" si="3"/>
        <v>0.67897366036961604</v>
      </c>
    </row>
    <row r="56" spans="1:28" x14ac:dyDescent="0.2">
      <c r="A56" s="1" t="s">
        <v>85</v>
      </c>
      <c r="B56" s="1">
        <v>47</v>
      </c>
      <c r="C56" s="2">
        <v>9</v>
      </c>
      <c r="D56" s="2" t="s">
        <v>100</v>
      </c>
      <c r="E56" s="14">
        <v>8</v>
      </c>
      <c r="F56" s="14">
        <v>10</v>
      </c>
      <c r="G56" s="1" t="s">
        <v>102</v>
      </c>
      <c r="H56" s="9">
        <v>3646</v>
      </c>
      <c r="I56" s="9" t="s">
        <v>66</v>
      </c>
      <c r="J56" s="1">
        <v>4</v>
      </c>
      <c r="K56" s="1">
        <v>44</v>
      </c>
      <c r="L56" s="11" t="s">
        <v>18</v>
      </c>
      <c r="M56" s="1">
        <v>1</v>
      </c>
      <c r="N56" s="1">
        <v>0</v>
      </c>
      <c r="O56" s="1">
        <v>1</v>
      </c>
      <c r="P56" s="1">
        <v>0</v>
      </c>
      <c r="Q56" s="3">
        <v>43864</v>
      </c>
      <c r="R56" s="9">
        <v>4</v>
      </c>
      <c r="S56" s="1">
        <v>22</v>
      </c>
      <c r="T56" s="1">
        <v>22</v>
      </c>
      <c r="U56" s="1">
        <v>22</v>
      </c>
      <c r="V56" s="1">
        <v>191.02</v>
      </c>
      <c r="W56">
        <f t="shared" si="4"/>
        <v>8.6827272727272735</v>
      </c>
      <c r="X56" s="1">
        <v>38.83</v>
      </c>
      <c r="Y56" s="1">
        <v>26.48</v>
      </c>
      <c r="Z56" s="30">
        <f t="shared" si="1"/>
        <v>1.7649999999999999</v>
      </c>
      <c r="AA56" s="30">
        <f t="shared" si="2"/>
        <v>1.2036363636363636</v>
      </c>
      <c r="AB56">
        <f t="shared" si="3"/>
        <v>1.3388561933900034</v>
      </c>
    </row>
    <row r="57" spans="1:28" x14ac:dyDescent="0.2">
      <c r="A57" s="1" t="s">
        <v>85</v>
      </c>
      <c r="B57" s="1">
        <v>47</v>
      </c>
      <c r="C57" s="2">
        <v>9</v>
      </c>
      <c r="D57" s="2" t="s">
        <v>100</v>
      </c>
      <c r="E57" s="14">
        <v>10</v>
      </c>
      <c r="F57" s="14">
        <v>13</v>
      </c>
      <c r="G57" s="1" t="s">
        <v>104</v>
      </c>
      <c r="H57" s="9">
        <v>3938</v>
      </c>
      <c r="I57" s="9" t="s">
        <v>73</v>
      </c>
      <c r="J57" s="1">
        <v>1</v>
      </c>
      <c r="K57" s="1">
        <v>45</v>
      </c>
      <c r="L57" s="11" t="s">
        <v>19</v>
      </c>
      <c r="M57" s="1">
        <v>1</v>
      </c>
      <c r="N57" s="1">
        <v>0</v>
      </c>
      <c r="O57" s="1">
        <v>1</v>
      </c>
      <c r="P57" s="1">
        <v>0</v>
      </c>
      <c r="Q57" s="3">
        <v>43856</v>
      </c>
      <c r="R57" s="9">
        <v>1</v>
      </c>
      <c r="S57" s="1">
        <v>22</v>
      </c>
      <c r="T57" s="1">
        <v>22</v>
      </c>
      <c r="U57" s="1">
        <v>23</v>
      </c>
      <c r="V57" s="1">
        <v>196.96</v>
      </c>
      <c r="W57">
        <f t="shared" si="4"/>
        <v>8.8191044776119405</v>
      </c>
      <c r="X57" s="1">
        <v>32.14</v>
      </c>
      <c r="Y57" s="1">
        <v>23.09</v>
      </c>
      <c r="Z57" s="30">
        <f t="shared" si="1"/>
        <v>1.4391044776119404</v>
      </c>
      <c r="AA57" s="30">
        <f t="shared" si="2"/>
        <v>1.0338805970149254</v>
      </c>
      <c r="AB57">
        <f t="shared" si="3"/>
        <v>0.80543726032477259</v>
      </c>
    </row>
    <row r="58" spans="1:28" x14ac:dyDescent="0.2">
      <c r="A58" s="1" t="s">
        <v>85</v>
      </c>
      <c r="B58" s="1">
        <v>47</v>
      </c>
      <c r="C58" s="2">
        <v>9</v>
      </c>
      <c r="D58" s="2" t="s">
        <v>100</v>
      </c>
      <c r="E58" s="14">
        <v>10</v>
      </c>
      <c r="F58" s="14">
        <v>13</v>
      </c>
      <c r="G58" s="1" t="s">
        <v>104</v>
      </c>
      <c r="H58" s="9">
        <v>3945</v>
      </c>
      <c r="I58" s="9" t="s">
        <v>73</v>
      </c>
      <c r="J58" s="1">
        <v>1</v>
      </c>
      <c r="K58" s="1">
        <v>45</v>
      </c>
      <c r="L58" s="11" t="s">
        <v>17</v>
      </c>
      <c r="M58" s="1">
        <v>1</v>
      </c>
      <c r="N58" s="1">
        <v>0</v>
      </c>
      <c r="O58" s="1">
        <v>1</v>
      </c>
      <c r="P58" s="1">
        <v>0</v>
      </c>
      <c r="Q58" s="3">
        <v>43856</v>
      </c>
      <c r="R58" s="9">
        <v>0</v>
      </c>
      <c r="S58" s="1">
        <v>0</v>
      </c>
      <c r="T58" s="1">
        <v>0</v>
      </c>
      <c r="U58" s="1">
        <v>0</v>
      </c>
      <c r="V58" s="1">
        <v>0</v>
      </c>
      <c r="W58" t="e">
        <f t="shared" si="4"/>
        <v>#DIV/0!</v>
      </c>
      <c r="X58" s="1">
        <v>0</v>
      </c>
      <c r="Y58" s="1">
        <v>0</v>
      </c>
      <c r="Z58" s="30" t="e">
        <f t="shared" si="1"/>
        <v>#DIV/0!</v>
      </c>
      <c r="AA58" s="30" t="e">
        <f t="shared" si="2"/>
        <v>#DIV/0!</v>
      </c>
      <c r="AB58" t="e">
        <f t="shared" si="3"/>
        <v>#DIV/0!</v>
      </c>
    </row>
    <row r="59" spans="1:28" x14ac:dyDescent="0.2">
      <c r="A59" s="1" t="s">
        <v>85</v>
      </c>
      <c r="B59" s="1">
        <v>47</v>
      </c>
      <c r="C59" s="2">
        <v>9</v>
      </c>
      <c r="D59" s="2" t="s">
        <v>100</v>
      </c>
      <c r="E59" s="14">
        <v>9</v>
      </c>
      <c r="F59" s="14">
        <v>9</v>
      </c>
      <c r="G59" s="1" t="s">
        <v>102</v>
      </c>
      <c r="H59" s="9">
        <v>3763</v>
      </c>
      <c r="I59" s="9" t="s">
        <v>69</v>
      </c>
      <c r="J59" s="1">
        <v>2</v>
      </c>
      <c r="K59" s="1">
        <v>46</v>
      </c>
      <c r="L59" s="11" t="s">
        <v>22</v>
      </c>
      <c r="M59" s="1">
        <v>1</v>
      </c>
      <c r="N59" s="1">
        <v>0</v>
      </c>
      <c r="O59" s="1">
        <v>1</v>
      </c>
      <c r="P59" s="1">
        <v>0</v>
      </c>
      <c r="Q59" s="3">
        <v>43856</v>
      </c>
      <c r="R59" s="9">
        <v>3</v>
      </c>
      <c r="S59" s="1">
        <v>23</v>
      </c>
      <c r="T59" s="1">
        <v>22</v>
      </c>
      <c r="U59" s="1">
        <v>22</v>
      </c>
      <c r="V59" s="1">
        <v>186.2</v>
      </c>
      <c r="W59">
        <f t="shared" si="4"/>
        <v>8.3373134328358205</v>
      </c>
      <c r="X59" s="1">
        <v>35.85</v>
      </c>
      <c r="Y59" s="1">
        <v>25.24</v>
      </c>
      <c r="Z59" s="30">
        <f t="shared" si="1"/>
        <v>1.6052238805970152</v>
      </c>
      <c r="AA59" s="30">
        <f t="shared" si="2"/>
        <v>1.1301492537313433</v>
      </c>
      <c r="AB59">
        <f t="shared" si="3"/>
        <v>1.0735093700939435</v>
      </c>
    </row>
    <row r="60" spans="1:28" x14ac:dyDescent="0.2">
      <c r="A60" s="1" t="s">
        <v>85</v>
      </c>
      <c r="B60" s="1">
        <v>47</v>
      </c>
      <c r="C60" s="2">
        <v>9</v>
      </c>
      <c r="D60" s="2" t="s">
        <v>100</v>
      </c>
      <c r="E60" s="14">
        <v>9</v>
      </c>
      <c r="F60" s="14">
        <v>9</v>
      </c>
      <c r="G60" s="1" t="s">
        <v>102</v>
      </c>
      <c r="H60" s="9">
        <v>3767</v>
      </c>
      <c r="I60" s="9" t="s">
        <v>69</v>
      </c>
      <c r="J60" s="1">
        <v>2</v>
      </c>
      <c r="K60" s="1">
        <v>46</v>
      </c>
      <c r="L60" s="11" t="s">
        <v>28</v>
      </c>
      <c r="M60" s="1">
        <v>1</v>
      </c>
      <c r="N60" s="1">
        <v>0</v>
      </c>
      <c r="O60" s="1">
        <v>1</v>
      </c>
      <c r="P60" s="1">
        <v>0</v>
      </c>
      <c r="Q60" s="3">
        <v>43856</v>
      </c>
      <c r="R60" s="9">
        <v>0</v>
      </c>
      <c r="S60" s="1">
        <v>0</v>
      </c>
      <c r="T60" s="1">
        <v>0</v>
      </c>
      <c r="U60" s="1">
        <v>0</v>
      </c>
      <c r="V60" s="1">
        <v>0</v>
      </c>
      <c r="W60" t="e">
        <f t="shared" si="4"/>
        <v>#DIV/0!</v>
      </c>
      <c r="X60" s="1">
        <v>0</v>
      </c>
      <c r="Y60" s="1">
        <v>0</v>
      </c>
      <c r="Z60" s="30" t="e">
        <f t="shared" si="1"/>
        <v>#DIV/0!</v>
      </c>
      <c r="AA60" s="30" t="e">
        <f t="shared" si="2"/>
        <v>#DIV/0!</v>
      </c>
      <c r="AB60" t="e">
        <f t="shared" si="3"/>
        <v>#DIV/0!</v>
      </c>
    </row>
    <row r="61" spans="1:28" x14ac:dyDescent="0.2">
      <c r="A61" s="1" t="s">
        <v>85</v>
      </c>
      <c r="B61" s="1">
        <v>47</v>
      </c>
      <c r="C61" s="2">
        <v>9</v>
      </c>
      <c r="D61" s="2" t="s">
        <v>100</v>
      </c>
      <c r="E61" s="14">
        <v>10</v>
      </c>
      <c r="F61" s="14">
        <v>13</v>
      </c>
      <c r="G61" s="1" t="s">
        <v>104</v>
      </c>
      <c r="H61" s="9">
        <v>3957</v>
      </c>
      <c r="I61" s="9" t="s">
        <v>73</v>
      </c>
      <c r="J61" s="1">
        <v>2</v>
      </c>
      <c r="K61" s="1">
        <v>46</v>
      </c>
      <c r="L61" s="11" t="s">
        <v>17</v>
      </c>
      <c r="M61" s="1">
        <v>1</v>
      </c>
      <c r="N61" s="1">
        <v>0</v>
      </c>
      <c r="O61" s="1">
        <v>1</v>
      </c>
      <c r="P61" s="1">
        <v>0</v>
      </c>
      <c r="Q61" s="3">
        <v>43856</v>
      </c>
      <c r="R61" s="9">
        <v>0</v>
      </c>
      <c r="S61" s="1">
        <v>0</v>
      </c>
      <c r="T61" s="1">
        <v>0</v>
      </c>
      <c r="U61" s="1">
        <v>0</v>
      </c>
      <c r="V61" s="1">
        <v>0</v>
      </c>
      <c r="W61" t="e">
        <f t="shared" si="4"/>
        <v>#DIV/0!</v>
      </c>
      <c r="X61" s="1">
        <v>0</v>
      </c>
      <c r="Y61" s="1">
        <v>0</v>
      </c>
      <c r="Z61" s="30" t="e">
        <f t="shared" si="1"/>
        <v>#DIV/0!</v>
      </c>
      <c r="AA61" s="30" t="e">
        <f t="shared" si="2"/>
        <v>#DIV/0!</v>
      </c>
      <c r="AB61" t="e">
        <f t="shared" si="3"/>
        <v>#DIV/0!</v>
      </c>
    </row>
    <row r="62" spans="1:28" x14ac:dyDescent="0.2">
      <c r="A62" s="1" t="s">
        <v>85</v>
      </c>
      <c r="B62" s="1">
        <v>47</v>
      </c>
      <c r="C62" s="2">
        <v>9</v>
      </c>
      <c r="D62" s="2" t="s">
        <v>100</v>
      </c>
      <c r="E62" s="14">
        <v>9</v>
      </c>
      <c r="F62" s="14">
        <v>9</v>
      </c>
      <c r="G62" s="1" t="s">
        <v>102</v>
      </c>
      <c r="H62" s="9">
        <v>3770</v>
      </c>
      <c r="I62" s="9" t="s">
        <v>69</v>
      </c>
      <c r="J62" s="1">
        <v>3</v>
      </c>
      <c r="K62" s="1">
        <v>47</v>
      </c>
      <c r="L62" s="11" t="s">
        <v>21</v>
      </c>
      <c r="M62" s="1">
        <v>1</v>
      </c>
      <c r="N62" s="1">
        <v>0</v>
      </c>
      <c r="O62" s="1">
        <v>1</v>
      </c>
      <c r="P62" s="1">
        <v>0</v>
      </c>
      <c r="Q62" s="3">
        <v>43856</v>
      </c>
      <c r="R62" s="9">
        <v>0</v>
      </c>
      <c r="S62" s="1">
        <v>0</v>
      </c>
      <c r="T62" s="1">
        <v>0</v>
      </c>
      <c r="U62" s="1">
        <v>0</v>
      </c>
      <c r="V62" s="1">
        <v>0</v>
      </c>
      <c r="W62" t="e">
        <f t="shared" si="4"/>
        <v>#DIV/0!</v>
      </c>
      <c r="X62" s="1">
        <v>0</v>
      </c>
      <c r="Y62" s="1">
        <v>0</v>
      </c>
      <c r="Z62" s="30" t="e">
        <f t="shared" si="1"/>
        <v>#DIV/0!</v>
      </c>
      <c r="AA62" s="30" t="e">
        <f t="shared" si="2"/>
        <v>#DIV/0!</v>
      </c>
      <c r="AB62" t="e">
        <f t="shared" si="3"/>
        <v>#DIV/0!</v>
      </c>
    </row>
    <row r="63" spans="1:28" x14ac:dyDescent="0.2">
      <c r="A63" s="1" t="s">
        <v>85</v>
      </c>
      <c r="B63" s="1">
        <v>47</v>
      </c>
      <c r="C63" s="2">
        <v>9</v>
      </c>
      <c r="D63" s="2" t="s">
        <v>100</v>
      </c>
      <c r="E63" s="14">
        <v>9</v>
      </c>
      <c r="F63" s="14">
        <v>9</v>
      </c>
      <c r="G63" s="1" t="s">
        <v>102</v>
      </c>
      <c r="H63" s="9">
        <v>3779</v>
      </c>
      <c r="I63" s="9" t="s">
        <v>69</v>
      </c>
      <c r="J63" s="1">
        <v>3</v>
      </c>
      <c r="K63" s="1">
        <v>47</v>
      </c>
      <c r="L63" s="11" t="s">
        <v>28</v>
      </c>
      <c r="M63" s="1">
        <v>1</v>
      </c>
      <c r="N63" s="1">
        <v>0</v>
      </c>
      <c r="O63" s="1">
        <v>1</v>
      </c>
      <c r="P63" s="1">
        <v>0</v>
      </c>
      <c r="Q63" s="3">
        <v>43856</v>
      </c>
      <c r="R63" s="9">
        <v>0</v>
      </c>
      <c r="S63" s="1">
        <v>0</v>
      </c>
      <c r="T63" s="1">
        <v>0</v>
      </c>
      <c r="U63" s="1">
        <v>0</v>
      </c>
      <c r="V63" s="1">
        <v>0</v>
      </c>
      <c r="W63" t="e">
        <f t="shared" si="4"/>
        <v>#DIV/0!</v>
      </c>
      <c r="X63" s="1">
        <v>0</v>
      </c>
      <c r="Y63" s="1">
        <v>0</v>
      </c>
      <c r="Z63" s="30" t="e">
        <f t="shared" si="1"/>
        <v>#DIV/0!</v>
      </c>
      <c r="AA63" s="30" t="e">
        <f t="shared" si="2"/>
        <v>#DIV/0!</v>
      </c>
      <c r="AB63" t="e">
        <f t="shared" si="3"/>
        <v>#DIV/0!</v>
      </c>
    </row>
    <row r="64" spans="1:28" x14ac:dyDescent="0.2">
      <c r="A64" s="1" t="s">
        <v>85</v>
      </c>
      <c r="B64" s="1">
        <v>47</v>
      </c>
      <c r="C64" s="2">
        <v>9</v>
      </c>
      <c r="D64" s="2" t="s">
        <v>100</v>
      </c>
      <c r="E64" s="14">
        <v>9</v>
      </c>
      <c r="F64" s="14">
        <v>9</v>
      </c>
      <c r="G64" s="1" t="s">
        <v>102</v>
      </c>
      <c r="H64" s="9">
        <v>3782</v>
      </c>
      <c r="I64" s="9" t="s">
        <v>69</v>
      </c>
      <c r="J64" s="1">
        <v>4</v>
      </c>
      <c r="K64" s="1">
        <v>48</v>
      </c>
      <c r="L64" s="11" t="s">
        <v>21</v>
      </c>
      <c r="M64" s="1">
        <v>1</v>
      </c>
      <c r="N64" s="1">
        <v>0</v>
      </c>
      <c r="O64" s="1">
        <v>1</v>
      </c>
      <c r="P64" s="1">
        <v>0</v>
      </c>
      <c r="Q64" s="3">
        <v>43852</v>
      </c>
      <c r="R64" s="9">
        <v>0</v>
      </c>
      <c r="S64" s="1">
        <v>0</v>
      </c>
      <c r="T64" s="1">
        <v>0</v>
      </c>
      <c r="U64" s="1">
        <v>0</v>
      </c>
      <c r="V64" s="1">
        <v>0</v>
      </c>
      <c r="W64" t="e">
        <f t="shared" si="4"/>
        <v>#DIV/0!</v>
      </c>
      <c r="X64" s="1">
        <v>0</v>
      </c>
      <c r="Y64" s="1">
        <v>0</v>
      </c>
      <c r="Z64" s="30" t="e">
        <f t="shared" si="1"/>
        <v>#DIV/0!</v>
      </c>
      <c r="AA64" s="30" t="e">
        <f t="shared" si="2"/>
        <v>#DIV/0!</v>
      </c>
      <c r="AB64" t="e">
        <f t="shared" si="3"/>
        <v>#DIV/0!</v>
      </c>
    </row>
    <row r="65" spans="1:28" x14ac:dyDescent="0.2">
      <c r="A65" s="1" t="s">
        <v>85</v>
      </c>
      <c r="B65" s="1">
        <v>47</v>
      </c>
      <c r="C65" s="2">
        <v>9</v>
      </c>
      <c r="D65" s="2" t="s">
        <v>100</v>
      </c>
      <c r="E65" s="14">
        <v>10</v>
      </c>
      <c r="F65" s="14">
        <v>13</v>
      </c>
      <c r="G65" s="1" t="s">
        <v>104</v>
      </c>
      <c r="H65" s="9">
        <v>3977</v>
      </c>
      <c r="I65" s="9" t="s">
        <v>73</v>
      </c>
      <c r="J65" s="1">
        <v>4</v>
      </c>
      <c r="K65" s="1">
        <v>48</v>
      </c>
      <c r="L65" s="11" t="s">
        <v>32</v>
      </c>
      <c r="M65" s="1">
        <v>1</v>
      </c>
      <c r="N65" s="1">
        <v>0</v>
      </c>
      <c r="O65" s="1">
        <v>1</v>
      </c>
      <c r="P65" s="1">
        <v>0</v>
      </c>
      <c r="Q65" s="3">
        <v>43856</v>
      </c>
      <c r="R65" s="9">
        <v>0</v>
      </c>
      <c r="S65" s="1">
        <v>0</v>
      </c>
      <c r="T65" s="1">
        <v>0</v>
      </c>
      <c r="U65" s="1">
        <v>0</v>
      </c>
      <c r="V65" s="1">
        <v>0</v>
      </c>
      <c r="W65" t="e">
        <f t="shared" si="4"/>
        <v>#DIV/0!</v>
      </c>
      <c r="X65" s="1">
        <v>0</v>
      </c>
      <c r="Y65" s="1">
        <v>0</v>
      </c>
      <c r="Z65" s="30" t="e">
        <f t="shared" si="1"/>
        <v>#DIV/0!</v>
      </c>
      <c r="AA65" s="30" t="e">
        <f t="shared" si="2"/>
        <v>#DIV/0!</v>
      </c>
      <c r="AB65" t="e">
        <f t="shared" si="3"/>
        <v>#DIV/0!</v>
      </c>
    </row>
    <row r="66" spans="1:28" x14ac:dyDescent="0.2">
      <c r="A66" s="1" t="s">
        <v>85</v>
      </c>
      <c r="B66" s="1">
        <v>47</v>
      </c>
      <c r="C66" s="2">
        <v>9</v>
      </c>
      <c r="D66" s="2" t="s">
        <v>100</v>
      </c>
      <c r="E66" s="14">
        <v>10</v>
      </c>
      <c r="F66" s="14">
        <v>13</v>
      </c>
      <c r="G66" s="1" t="s">
        <v>104</v>
      </c>
      <c r="H66" s="9">
        <v>3981</v>
      </c>
      <c r="I66" s="9" t="s">
        <v>73</v>
      </c>
      <c r="J66" s="1">
        <v>4</v>
      </c>
      <c r="K66" s="1">
        <v>48</v>
      </c>
      <c r="L66" s="11" t="s">
        <v>17</v>
      </c>
      <c r="M66" s="1">
        <v>1</v>
      </c>
      <c r="N66" s="1">
        <v>0</v>
      </c>
      <c r="O66" s="1">
        <v>1</v>
      </c>
      <c r="P66" s="1">
        <v>0</v>
      </c>
      <c r="Q66" s="3">
        <v>43856</v>
      </c>
      <c r="R66" s="9">
        <v>0</v>
      </c>
      <c r="S66" s="1">
        <v>0</v>
      </c>
      <c r="T66" s="1">
        <v>0</v>
      </c>
      <c r="U66" s="1">
        <v>0</v>
      </c>
      <c r="V66" s="1">
        <v>0</v>
      </c>
      <c r="W66" t="e">
        <f t="shared" ref="W66:W97" si="5">V66/AVERAGE(S66:U66)</f>
        <v>#DIV/0!</v>
      </c>
      <c r="X66" s="1">
        <v>0</v>
      </c>
      <c r="Y66" s="1">
        <v>0</v>
      </c>
      <c r="Z66" s="30" t="e">
        <f t="shared" si="1"/>
        <v>#DIV/0!</v>
      </c>
      <c r="AA66" s="30" t="e">
        <f t="shared" si="2"/>
        <v>#DIV/0!</v>
      </c>
      <c r="AB66" t="e">
        <f t="shared" si="3"/>
        <v>#DIV/0!</v>
      </c>
    </row>
    <row r="67" spans="1:28" x14ac:dyDescent="0.2">
      <c r="A67" s="1" t="s">
        <v>85</v>
      </c>
      <c r="B67" s="1">
        <v>47</v>
      </c>
      <c r="C67" s="2">
        <v>9</v>
      </c>
      <c r="D67" s="2" t="s">
        <v>100</v>
      </c>
      <c r="E67" s="14">
        <v>6</v>
      </c>
      <c r="F67" s="14">
        <v>8</v>
      </c>
      <c r="G67" s="1" t="s">
        <v>103</v>
      </c>
      <c r="H67" s="9">
        <v>3314</v>
      </c>
      <c r="I67" s="9" t="s">
        <v>60</v>
      </c>
      <c r="J67" s="1">
        <v>1</v>
      </c>
      <c r="K67" s="1">
        <v>49</v>
      </c>
      <c r="L67" s="11" t="s">
        <v>21</v>
      </c>
      <c r="M67" s="1">
        <v>1</v>
      </c>
      <c r="N67" s="1">
        <v>0</v>
      </c>
      <c r="O67" s="1">
        <v>1</v>
      </c>
      <c r="P67" s="1">
        <v>0</v>
      </c>
      <c r="Q67" s="3">
        <v>43856</v>
      </c>
      <c r="R67" s="9">
        <v>3</v>
      </c>
      <c r="S67" s="1">
        <v>22</v>
      </c>
      <c r="T67" s="1">
        <v>23</v>
      </c>
      <c r="U67" s="1">
        <v>23</v>
      </c>
      <c r="V67" s="1">
        <v>199.2</v>
      </c>
      <c r="W67">
        <f t="shared" si="5"/>
        <v>8.788235294117646</v>
      </c>
      <c r="X67" s="1">
        <v>42.01</v>
      </c>
      <c r="Y67" s="1">
        <v>27.02</v>
      </c>
      <c r="Z67" s="30">
        <f t="shared" ref="Z67:Z126" si="6">X67/AVERAGE(S67:U67)</f>
        <v>1.8533823529411764</v>
      </c>
      <c r="AA67" s="30">
        <f t="shared" ref="AA67:AA126" si="7">Y67/AVERAGE(S67:U67)</f>
        <v>1.1920588235294116</v>
      </c>
      <c r="AB67">
        <f t="shared" ref="AB67:AB126" si="8">(PI()/6)*Z67*AA67^2</f>
        <v>1.3789833397556963</v>
      </c>
    </row>
    <row r="68" spans="1:28" x14ac:dyDescent="0.2">
      <c r="A68" s="1" t="s">
        <v>85</v>
      </c>
      <c r="B68" s="1">
        <v>47</v>
      </c>
      <c r="C68" s="2">
        <v>9</v>
      </c>
      <c r="D68" s="2" t="s">
        <v>100</v>
      </c>
      <c r="E68" s="14">
        <v>7</v>
      </c>
      <c r="F68" s="14">
        <v>9</v>
      </c>
      <c r="G68" s="1" t="s">
        <v>102</v>
      </c>
      <c r="H68" s="9">
        <v>3369</v>
      </c>
      <c r="I68" s="9" t="s">
        <v>61</v>
      </c>
      <c r="J68" s="1">
        <v>1</v>
      </c>
      <c r="K68" s="1">
        <v>49</v>
      </c>
      <c r="L68" s="11" t="s">
        <v>17</v>
      </c>
      <c r="M68" s="1">
        <v>1</v>
      </c>
      <c r="N68" s="1">
        <v>0</v>
      </c>
      <c r="O68" s="1">
        <v>1</v>
      </c>
      <c r="P68" s="1">
        <v>0</v>
      </c>
      <c r="Q68" s="3">
        <v>43856</v>
      </c>
      <c r="R68" s="9">
        <v>0</v>
      </c>
      <c r="S68" s="1">
        <v>0</v>
      </c>
      <c r="T68" s="1">
        <v>0</v>
      </c>
      <c r="U68" s="1">
        <v>0</v>
      </c>
      <c r="V68" s="1">
        <v>0</v>
      </c>
      <c r="W68" t="e">
        <f t="shared" si="5"/>
        <v>#DIV/0!</v>
      </c>
      <c r="X68" s="1">
        <v>0</v>
      </c>
      <c r="Y68" s="1">
        <v>0</v>
      </c>
      <c r="Z68" s="30" t="e">
        <f t="shared" si="6"/>
        <v>#DIV/0!</v>
      </c>
      <c r="AA68" s="30" t="e">
        <f t="shared" si="7"/>
        <v>#DIV/0!</v>
      </c>
      <c r="AB68" t="e">
        <f t="shared" si="8"/>
        <v>#DIV/0!</v>
      </c>
    </row>
    <row r="69" spans="1:28" x14ac:dyDescent="0.2">
      <c r="A69" s="1" t="s">
        <v>85</v>
      </c>
      <c r="B69" s="1">
        <v>47</v>
      </c>
      <c r="C69" s="2">
        <v>9</v>
      </c>
      <c r="D69" s="2" t="s">
        <v>100</v>
      </c>
      <c r="E69" s="14">
        <v>7</v>
      </c>
      <c r="F69" s="14">
        <v>9</v>
      </c>
      <c r="G69" s="1" t="s">
        <v>102</v>
      </c>
      <c r="H69" s="9">
        <v>3365</v>
      </c>
      <c r="I69" s="9" t="s">
        <v>61</v>
      </c>
      <c r="J69" s="1">
        <v>1</v>
      </c>
      <c r="K69" s="1">
        <v>49</v>
      </c>
      <c r="L69" s="11" t="s">
        <v>32</v>
      </c>
      <c r="M69" s="1">
        <v>1</v>
      </c>
      <c r="N69" s="1">
        <v>0</v>
      </c>
      <c r="O69" s="1">
        <v>1</v>
      </c>
      <c r="P69" s="1">
        <v>0</v>
      </c>
      <c r="Q69" s="3">
        <v>43858</v>
      </c>
      <c r="R69" s="9">
        <v>0</v>
      </c>
      <c r="S69" s="1">
        <v>0</v>
      </c>
      <c r="T69" s="1">
        <v>0</v>
      </c>
      <c r="U69" s="1">
        <v>0</v>
      </c>
      <c r="V69" s="1">
        <v>0</v>
      </c>
      <c r="W69" t="e">
        <f t="shared" si="5"/>
        <v>#DIV/0!</v>
      </c>
      <c r="X69" s="1">
        <v>0</v>
      </c>
      <c r="Y69" s="1">
        <v>0</v>
      </c>
      <c r="Z69" s="30" t="e">
        <f t="shared" si="6"/>
        <v>#DIV/0!</v>
      </c>
      <c r="AA69" s="30" t="e">
        <f t="shared" si="7"/>
        <v>#DIV/0!</v>
      </c>
      <c r="AB69" t="e">
        <f t="shared" si="8"/>
        <v>#DIV/0!</v>
      </c>
    </row>
    <row r="70" spans="1:28" x14ac:dyDescent="0.2">
      <c r="A70" s="1" t="s">
        <v>85</v>
      </c>
      <c r="B70" s="1">
        <v>47</v>
      </c>
      <c r="C70" s="2">
        <v>9</v>
      </c>
      <c r="D70" s="2" t="s">
        <v>100</v>
      </c>
      <c r="E70" s="14">
        <v>6</v>
      </c>
      <c r="F70" s="14">
        <v>8</v>
      </c>
      <c r="G70" s="1" t="s">
        <v>103</v>
      </c>
      <c r="H70" s="9">
        <v>3326</v>
      </c>
      <c r="I70" s="9" t="s">
        <v>60</v>
      </c>
      <c r="J70" s="1">
        <v>2</v>
      </c>
      <c r="K70" s="1">
        <v>50</v>
      </c>
      <c r="L70" s="11" t="s">
        <v>21</v>
      </c>
      <c r="M70" s="1">
        <v>1</v>
      </c>
      <c r="N70" s="1">
        <v>0</v>
      </c>
      <c r="O70" s="1">
        <v>1</v>
      </c>
      <c r="P70" s="1">
        <v>0</v>
      </c>
      <c r="Q70" s="3">
        <v>43852</v>
      </c>
      <c r="R70" s="9">
        <v>1</v>
      </c>
      <c r="S70" s="1">
        <v>22</v>
      </c>
      <c r="T70" s="1">
        <v>21</v>
      </c>
      <c r="U70" s="1">
        <v>22</v>
      </c>
      <c r="V70" s="1">
        <v>196.9</v>
      </c>
      <c r="W70">
        <f t="shared" si="5"/>
        <v>9.0876923076923077</v>
      </c>
      <c r="X70" s="1">
        <v>36</v>
      </c>
      <c r="Y70" s="1">
        <v>27</v>
      </c>
      <c r="Z70" s="30">
        <f t="shared" si="6"/>
        <v>1.6615384615384614</v>
      </c>
      <c r="AA70" s="30">
        <f t="shared" si="7"/>
        <v>1.2461538461538462</v>
      </c>
      <c r="AB70">
        <f t="shared" si="8"/>
        <v>1.3509906570911145</v>
      </c>
    </row>
    <row r="71" spans="1:28" x14ac:dyDescent="0.2">
      <c r="A71" s="1" t="s">
        <v>85</v>
      </c>
      <c r="B71" s="1">
        <v>47</v>
      </c>
      <c r="C71" s="2">
        <v>9</v>
      </c>
      <c r="D71" s="2" t="s">
        <v>100</v>
      </c>
      <c r="E71" s="14">
        <v>6</v>
      </c>
      <c r="F71" s="14">
        <v>8</v>
      </c>
      <c r="G71" s="1" t="s">
        <v>103</v>
      </c>
      <c r="H71" s="9">
        <v>3330</v>
      </c>
      <c r="I71" s="9" t="s">
        <v>60</v>
      </c>
      <c r="J71" s="1">
        <v>2</v>
      </c>
      <c r="K71" s="1">
        <v>50</v>
      </c>
      <c r="L71" s="11" t="s">
        <v>25</v>
      </c>
      <c r="M71" s="1">
        <v>1</v>
      </c>
      <c r="N71" s="1">
        <v>0</v>
      </c>
      <c r="O71" s="1">
        <v>1</v>
      </c>
      <c r="P71" s="1">
        <v>0</v>
      </c>
      <c r="Q71" s="3">
        <v>43856</v>
      </c>
      <c r="R71" s="9">
        <v>0</v>
      </c>
      <c r="S71" s="1">
        <v>0</v>
      </c>
      <c r="T71" s="1">
        <v>0</v>
      </c>
      <c r="U71" s="1">
        <v>0</v>
      </c>
      <c r="V71" s="1">
        <v>0</v>
      </c>
      <c r="W71" t="e">
        <f t="shared" si="5"/>
        <v>#DIV/0!</v>
      </c>
      <c r="X71" s="1">
        <v>0</v>
      </c>
      <c r="Y71" s="1">
        <v>0</v>
      </c>
      <c r="Z71" s="30" t="e">
        <f t="shared" si="6"/>
        <v>#DIV/0!</v>
      </c>
      <c r="AA71" s="30" t="e">
        <f t="shared" si="7"/>
        <v>#DIV/0!</v>
      </c>
      <c r="AB71" t="e">
        <f t="shared" si="8"/>
        <v>#DIV/0!</v>
      </c>
    </row>
    <row r="72" spans="1:28" x14ac:dyDescent="0.2">
      <c r="A72" s="1" t="s">
        <v>85</v>
      </c>
      <c r="B72" s="1">
        <v>47</v>
      </c>
      <c r="C72" s="2">
        <v>9</v>
      </c>
      <c r="D72" s="2" t="s">
        <v>100</v>
      </c>
      <c r="E72" s="14">
        <v>6</v>
      </c>
      <c r="F72" s="14">
        <v>8</v>
      </c>
      <c r="G72" s="1" t="s">
        <v>103</v>
      </c>
      <c r="H72" s="9">
        <v>3336</v>
      </c>
      <c r="I72" s="9" t="s">
        <v>60</v>
      </c>
      <c r="J72" s="1">
        <v>2</v>
      </c>
      <c r="K72" s="1">
        <v>50</v>
      </c>
      <c r="L72" s="11" t="s">
        <v>24</v>
      </c>
      <c r="M72" s="1">
        <v>1</v>
      </c>
      <c r="N72" s="1">
        <v>0</v>
      </c>
      <c r="O72" s="1">
        <v>1</v>
      </c>
      <c r="P72" s="1">
        <v>0</v>
      </c>
      <c r="Q72" s="3">
        <v>43856</v>
      </c>
      <c r="R72" s="9">
        <v>0</v>
      </c>
      <c r="S72" s="1">
        <v>0</v>
      </c>
      <c r="T72" s="1">
        <v>0</v>
      </c>
      <c r="U72" s="1">
        <v>0</v>
      </c>
      <c r="V72" s="1">
        <v>0</v>
      </c>
      <c r="W72" t="e">
        <f t="shared" si="5"/>
        <v>#DIV/0!</v>
      </c>
      <c r="X72" s="1">
        <v>0</v>
      </c>
      <c r="Y72" s="1">
        <v>0</v>
      </c>
      <c r="Z72" s="30" t="e">
        <f t="shared" si="6"/>
        <v>#DIV/0!</v>
      </c>
      <c r="AA72" s="30" t="e">
        <f t="shared" si="7"/>
        <v>#DIV/0!</v>
      </c>
      <c r="AB72" t="e">
        <f t="shared" si="8"/>
        <v>#DIV/0!</v>
      </c>
    </row>
    <row r="73" spans="1:28" x14ac:dyDescent="0.2">
      <c r="A73" s="1" t="s">
        <v>85</v>
      </c>
      <c r="B73" s="1">
        <v>47</v>
      </c>
      <c r="C73" s="2">
        <v>9</v>
      </c>
      <c r="D73" s="2" t="s">
        <v>100</v>
      </c>
      <c r="E73" s="14">
        <v>7</v>
      </c>
      <c r="F73" s="14">
        <v>9</v>
      </c>
      <c r="G73" s="1" t="s">
        <v>102</v>
      </c>
      <c r="H73" s="9">
        <v>3375</v>
      </c>
      <c r="I73" s="9" t="s">
        <v>61</v>
      </c>
      <c r="J73" s="1">
        <v>2</v>
      </c>
      <c r="K73" s="1">
        <v>50</v>
      </c>
      <c r="L73" s="11" t="s">
        <v>15</v>
      </c>
      <c r="M73" s="1">
        <v>1</v>
      </c>
      <c r="N73" s="1">
        <v>0</v>
      </c>
      <c r="O73" s="1">
        <v>1</v>
      </c>
      <c r="P73" s="1">
        <v>0</v>
      </c>
      <c r="Q73" s="3">
        <v>43858</v>
      </c>
      <c r="R73" s="9">
        <v>0</v>
      </c>
      <c r="S73" s="1">
        <v>0</v>
      </c>
      <c r="T73" s="1">
        <v>0</v>
      </c>
      <c r="U73" s="1">
        <v>0</v>
      </c>
      <c r="V73" s="1">
        <v>0</v>
      </c>
      <c r="W73" t="e">
        <f t="shared" si="5"/>
        <v>#DIV/0!</v>
      </c>
      <c r="X73" s="1">
        <v>0</v>
      </c>
      <c r="Y73" s="1">
        <v>0</v>
      </c>
      <c r="Z73" s="30" t="e">
        <f t="shared" si="6"/>
        <v>#DIV/0!</v>
      </c>
      <c r="AA73" s="30" t="e">
        <f t="shared" si="7"/>
        <v>#DIV/0!</v>
      </c>
      <c r="AB73" t="e">
        <f t="shared" si="8"/>
        <v>#DIV/0!</v>
      </c>
    </row>
    <row r="74" spans="1:28" x14ac:dyDescent="0.2">
      <c r="A74" s="1" t="s">
        <v>85</v>
      </c>
      <c r="B74" s="1">
        <v>47</v>
      </c>
      <c r="C74" s="2">
        <v>9</v>
      </c>
      <c r="D74" s="2" t="s">
        <v>100</v>
      </c>
      <c r="E74" s="14">
        <v>7</v>
      </c>
      <c r="F74" s="14">
        <v>9</v>
      </c>
      <c r="G74" s="1" t="s">
        <v>102</v>
      </c>
      <c r="H74" s="9">
        <v>3376</v>
      </c>
      <c r="I74" s="9" t="s">
        <v>61</v>
      </c>
      <c r="J74" s="1">
        <v>2</v>
      </c>
      <c r="K74" s="1">
        <v>50</v>
      </c>
      <c r="L74" s="11" t="s">
        <v>16</v>
      </c>
      <c r="M74" s="1">
        <v>1</v>
      </c>
      <c r="N74" s="1">
        <v>0</v>
      </c>
      <c r="O74" s="1">
        <v>1</v>
      </c>
      <c r="P74" s="1">
        <v>0</v>
      </c>
      <c r="Q74" s="3">
        <v>43858</v>
      </c>
      <c r="R74" s="9">
        <v>0</v>
      </c>
      <c r="S74" s="1">
        <v>0</v>
      </c>
      <c r="T74" s="1">
        <v>0</v>
      </c>
      <c r="U74" s="1">
        <v>0</v>
      </c>
      <c r="V74" s="1">
        <v>0</v>
      </c>
      <c r="W74" t="e">
        <f t="shared" si="5"/>
        <v>#DIV/0!</v>
      </c>
      <c r="X74" s="1">
        <v>0</v>
      </c>
      <c r="Y74" s="1">
        <v>0</v>
      </c>
      <c r="Z74" s="30" t="e">
        <f t="shared" si="6"/>
        <v>#DIV/0!</v>
      </c>
      <c r="AA74" s="30" t="e">
        <f t="shared" si="7"/>
        <v>#DIV/0!</v>
      </c>
      <c r="AB74" t="e">
        <f t="shared" si="8"/>
        <v>#DIV/0!</v>
      </c>
    </row>
    <row r="75" spans="1:28" x14ac:dyDescent="0.2">
      <c r="A75" s="1" t="s">
        <v>85</v>
      </c>
      <c r="B75" s="1">
        <v>47</v>
      </c>
      <c r="C75" s="2">
        <v>9</v>
      </c>
      <c r="D75" s="2" t="s">
        <v>100</v>
      </c>
      <c r="E75" s="14">
        <v>7</v>
      </c>
      <c r="F75" s="14">
        <v>9</v>
      </c>
      <c r="G75" s="1" t="s">
        <v>102</v>
      </c>
      <c r="H75" s="9">
        <v>3395</v>
      </c>
      <c r="I75" s="9" t="s">
        <v>61</v>
      </c>
      <c r="J75" s="1">
        <v>3</v>
      </c>
      <c r="K75" s="1">
        <v>51</v>
      </c>
      <c r="L75" s="11" t="s">
        <v>35</v>
      </c>
      <c r="M75" s="1">
        <v>1</v>
      </c>
      <c r="N75" s="1">
        <v>0</v>
      </c>
      <c r="O75" s="1">
        <v>1</v>
      </c>
      <c r="P75" s="1">
        <v>0</v>
      </c>
      <c r="Q75" s="3">
        <v>43852</v>
      </c>
      <c r="R75" s="9">
        <v>0</v>
      </c>
      <c r="S75" s="1">
        <v>0</v>
      </c>
      <c r="T75" s="1">
        <v>0</v>
      </c>
      <c r="U75" s="1">
        <v>0</v>
      </c>
      <c r="V75" s="1">
        <v>0</v>
      </c>
      <c r="W75" t="e">
        <f t="shared" si="5"/>
        <v>#DIV/0!</v>
      </c>
      <c r="X75" s="1">
        <v>0</v>
      </c>
      <c r="Y75" s="1">
        <v>0</v>
      </c>
      <c r="Z75" s="30" t="e">
        <f t="shared" si="6"/>
        <v>#DIV/0!</v>
      </c>
      <c r="AA75" s="30" t="e">
        <f t="shared" si="7"/>
        <v>#DIV/0!</v>
      </c>
      <c r="AB75" t="e">
        <f t="shared" si="8"/>
        <v>#DIV/0!</v>
      </c>
    </row>
    <row r="76" spans="1:28" x14ac:dyDescent="0.2">
      <c r="A76" s="1" t="s">
        <v>85</v>
      </c>
      <c r="B76" s="1">
        <v>47</v>
      </c>
      <c r="C76" s="2">
        <v>9</v>
      </c>
      <c r="D76" s="2" t="s">
        <v>100</v>
      </c>
      <c r="E76" s="14">
        <v>6</v>
      </c>
      <c r="F76" s="14">
        <v>8</v>
      </c>
      <c r="G76" s="1" t="s">
        <v>103</v>
      </c>
      <c r="H76" s="9">
        <v>3340</v>
      </c>
      <c r="I76" s="9" t="s">
        <v>60</v>
      </c>
      <c r="J76" s="1">
        <v>3</v>
      </c>
      <c r="K76" s="1">
        <v>51</v>
      </c>
      <c r="L76" s="11" t="s">
        <v>27</v>
      </c>
      <c r="M76" s="1">
        <v>1</v>
      </c>
      <c r="N76" s="1">
        <v>0</v>
      </c>
      <c r="O76" s="1">
        <v>1</v>
      </c>
      <c r="P76" s="1">
        <v>0</v>
      </c>
      <c r="Q76" s="3">
        <v>43856</v>
      </c>
      <c r="R76" s="9">
        <v>0</v>
      </c>
      <c r="S76" s="1">
        <v>0</v>
      </c>
      <c r="T76" s="1">
        <v>0</v>
      </c>
      <c r="U76" s="1">
        <v>0</v>
      </c>
      <c r="V76" s="1">
        <v>0</v>
      </c>
      <c r="W76" t="e">
        <f t="shared" si="5"/>
        <v>#DIV/0!</v>
      </c>
      <c r="X76" s="1">
        <v>0</v>
      </c>
      <c r="Y76" s="1">
        <v>0</v>
      </c>
      <c r="Z76" s="30" t="e">
        <f t="shared" si="6"/>
        <v>#DIV/0!</v>
      </c>
      <c r="AA76" s="30" t="e">
        <f t="shared" si="7"/>
        <v>#DIV/0!</v>
      </c>
      <c r="AB76" t="e">
        <f t="shared" si="8"/>
        <v>#DIV/0!</v>
      </c>
    </row>
    <row r="77" spans="1:28" x14ac:dyDescent="0.2">
      <c r="A77" s="1" t="s">
        <v>85</v>
      </c>
      <c r="B77" s="1">
        <v>47</v>
      </c>
      <c r="C77" s="2">
        <v>9</v>
      </c>
      <c r="D77" s="2" t="s">
        <v>100</v>
      </c>
      <c r="E77" s="14">
        <v>10</v>
      </c>
      <c r="F77" s="14">
        <v>16</v>
      </c>
      <c r="G77" s="1" t="s">
        <v>104</v>
      </c>
      <c r="H77" s="9">
        <v>4089</v>
      </c>
      <c r="I77" s="9" t="s">
        <v>76</v>
      </c>
      <c r="J77" s="1">
        <v>1</v>
      </c>
      <c r="K77" s="1">
        <v>53</v>
      </c>
      <c r="L77" s="11" t="s">
        <v>29</v>
      </c>
      <c r="M77" s="1">
        <v>1</v>
      </c>
      <c r="N77" s="1">
        <v>0</v>
      </c>
      <c r="O77" s="1">
        <v>1</v>
      </c>
      <c r="P77" s="1">
        <v>0</v>
      </c>
      <c r="Q77" s="3">
        <v>43844</v>
      </c>
      <c r="R77" s="9">
        <v>1</v>
      </c>
      <c r="S77" s="1">
        <v>23</v>
      </c>
      <c r="T77" s="1">
        <v>23</v>
      </c>
      <c r="U77" s="1">
        <v>22</v>
      </c>
      <c r="V77" s="1">
        <v>191.39</v>
      </c>
      <c r="W77">
        <f t="shared" si="5"/>
        <v>8.443676470588235</v>
      </c>
      <c r="X77" s="1">
        <v>34.83</v>
      </c>
      <c r="Y77" s="1">
        <v>29.83</v>
      </c>
      <c r="Z77" s="30">
        <f t="shared" si="6"/>
        <v>1.5366176470588233</v>
      </c>
      <c r="AA77" s="30">
        <f t="shared" si="7"/>
        <v>1.3160294117647058</v>
      </c>
      <c r="AB77">
        <f t="shared" si="8"/>
        <v>1.3934636030757053</v>
      </c>
    </row>
    <row r="78" spans="1:28" x14ac:dyDescent="0.2">
      <c r="A78" s="1" t="s">
        <v>85</v>
      </c>
      <c r="B78" s="1">
        <v>47</v>
      </c>
      <c r="C78" s="2">
        <v>9</v>
      </c>
      <c r="D78" s="2" t="s">
        <v>100</v>
      </c>
      <c r="E78" s="14">
        <v>10</v>
      </c>
      <c r="F78" s="14">
        <v>16</v>
      </c>
      <c r="G78" s="1" t="s">
        <v>104</v>
      </c>
      <c r="H78" s="9">
        <v>4102</v>
      </c>
      <c r="I78" s="9" t="s">
        <v>76</v>
      </c>
      <c r="J78" s="1">
        <v>2</v>
      </c>
      <c r="K78" s="1">
        <v>54</v>
      </c>
      <c r="L78" s="11" t="s">
        <v>47</v>
      </c>
      <c r="M78" s="1">
        <v>1</v>
      </c>
      <c r="N78" s="1">
        <v>0</v>
      </c>
      <c r="O78" s="1">
        <v>1</v>
      </c>
      <c r="P78" s="1">
        <v>0</v>
      </c>
      <c r="Q78" s="3">
        <v>43852</v>
      </c>
      <c r="R78" s="9">
        <v>1</v>
      </c>
      <c r="S78" s="1">
        <v>22</v>
      </c>
      <c r="T78" s="1">
        <v>22</v>
      </c>
      <c r="U78" s="1">
        <v>22</v>
      </c>
      <c r="V78" s="1">
        <v>190.88</v>
      </c>
      <c r="W78">
        <f t="shared" si="5"/>
        <v>8.6763636363636358</v>
      </c>
      <c r="X78" s="1">
        <v>36.4</v>
      </c>
      <c r="Y78" s="1">
        <v>27.2</v>
      </c>
      <c r="Z78" s="30">
        <f t="shared" si="6"/>
        <v>1.6545454545454545</v>
      </c>
      <c r="AA78" s="30">
        <f t="shared" si="7"/>
        <v>1.2363636363636363</v>
      </c>
      <c r="AB78">
        <f t="shared" si="8"/>
        <v>1.3242493595272999</v>
      </c>
    </row>
    <row r="79" spans="1:28" x14ac:dyDescent="0.2">
      <c r="A79" s="1" t="s">
        <v>85</v>
      </c>
      <c r="B79" s="1">
        <v>47</v>
      </c>
      <c r="C79" s="2">
        <v>9</v>
      </c>
      <c r="D79" s="2" t="s">
        <v>100</v>
      </c>
      <c r="E79" s="14">
        <v>4</v>
      </c>
      <c r="F79" s="14">
        <v>5</v>
      </c>
      <c r="G79" s="1" t="s">
        <v>103</v>
      </c>
      <c r="H79" s="9">
        <v>2805</v>
      </c>
      <c r="I79" s="9" t="s">
        <v>49</v>
      </c>
      <c r="J79" s="1">
        <v>2</v>
      </c>
      <c r="K79" s="1">
        <v>54</v>
      </c>
      <c r="L79" s="11" t="s">
        <v>17</v>
      </c>
      <c r="M79" s="1">
        <v>1</v>
      </c>
      <c r="N79" s="1">
        <v>0</v>
      </c>
      <c r="O79" s="1">
        <v>1</v>
      </c>
      <c r="P79" s="1">
        <v>0</v>
      </c>
      <c r="Q79" s="3">
        <v>43856</v>
      </c>
      <c r="R79" s="9">
        <v>0</v>
      </c>
      <c r="S79" s="1">
        <v>0</v>
      </c>
      <c r="T79" s="1">
        <v>0</v>
      </c>
      <c r="U79" s="1">
        <v>0</v>
      </c>
      <c r="V79" s="1">
        <v>0</v>
      </c>
      <c r="W79" t="e">
        <f t="shared" si="5"/>
        <v>#DIV/0!</v>
      </c>
      <c r="X79" s="1">
        <v>0</v>
      </c>
      <c r="Y79" s="1">
        <v>0</v>
      </c>
      <c r="Z79" s="30" t="e">
        <f t="shared" si="6"/>
        <v>#DIV/0!</v>
      </c>
      <c r="AA79" s="30" t="e">
        <f t="shared" si="7"/>
        <v>#DIV/0!</v>
      </c>
      <c r="AB79" t="e">
        <f t="shared" si="8"/>
        <v>#DIV/0!</v>
      </c>
    </row>
    <row r="80" spans="1:28" x14ac:dyDescent="0.2">
      <c r="A80" s="1" t="s">
        <v>85</v>
      </c>
      <c r="B80" s="1">
        <v>47</v>
      </c>
      <c r="C80" s="2">
        <v>9</v>
      </c>
      <c r="D80" s="2" t="s">
        <v>100</v>
      </c>
      <c r="E80" s="14">
        <v>4</v>
      </c>
      <c r="F80" s="14">
        <v>5</v>
      </c>
      <c r="G80" s="1" t="s">
        <v>103</v>
      </c>
      <c r="H80" s="9">
        <v>2806</v>
      </c>
      <c r="I80" s="9" t="s">
        <v>49</v>
      </c>
      <c r="J80" s="1">
        <v>2</v>
      </c>
      <c r="K80" s="1">
        <v>54</v>
      </c>
      <c r="L80" s="11" t="s">
        <v>18</v>
      </c>
      <c r="M80" s="1">
        <v>1</v>
      </c>
      <c r="N80" s="1">
        <v>0</v>
      </c>
      <c r="O80" s="1">
        <v>1</v>
      </c>
      <c r="P80" s="1">
        <v>0</v>
      </c>
      <c r="Q80" s="3">
        <v>43856</v>
      </c>
      <c r="R80" s="9">
        <v>0</v>
      </c>
      <c r="S80" s="1">
        <v>0</v>
      </c>
      <c r="T80" s="1">
        <v>0</v>
      </c>
      <c r="U80" s="1">
        <v>0</v>
      </c>
      <c r="V80" s="1">
        <v>0</v>
      </c>
      <c r="W80" t="e">
        <f t="shared" si="5"/>
        <v>#DIV/0!</v>
      </c>
      <c r="X80" s="1">
        <v>0</v>
      </c>
      <c r="Y80" s="1">
        <v>0</v>
      </c>
      <c r="Z80" s="30" t="e">
        <f t="shared" si="6"/>
        <v>#DIV/0!</v>
      </c>
      <c r="AA80" s="30" t="e">
        <f t="shared" si="7"/>
        <v>#DIV/0!</v>
      </c>
      <c r="AB80" t="e">
        <f t="shared" si="8"/>
        <v>#DIV/0!</v>
      </c>
    </row>
    <row r="81" spans="1:28" x14ac:dyDescent="0.2">
      <c r="A81" s="1" t="s">
        <v>85</v>
      </c>
      <c r="B81" s="1">
        <v>47</v>
      </c>
      <c r="C81" s="2">
        <v>9</v>
      </c>
      <c r="D81" s="2" t="s">
        <v>100</v>
      </c>
      <c r="E81" s="14">
        <v>10</v>
      </c>
      <c r="F81" s="14">
        <v>16</v>
      </c>
      <c r="G81" s="1" t="s">
        <v>104</v>
      </c>
      <c r="H81" s="9">
        <v>4113</v>
      </c>
      <c r="I81" s="9" t="s">
        <v>76</v>
      </c>
      <c r="J81" s="1">
        <v>3</v>
      </c>
      <c r="K81" s="1">
        <v>55</v>
      </c>
      <c r="L81" s="11" t="s">
        <v>29</v>
      </c>
      <c r="M81" s="1">
        <v>1</v>
      </c>
      <c r="N81" s="1">
        <v>0</v>
      </c>
      <c r="O81" s="1">
        <v>1</v>
      </c>
      <c r="P81" s="1">
        <v>0</v>
      </c>
      <c r="Q81" s="3">
        <v>43844</v>
      </c>
      <c r="R81" s="9">
        <v>1</v>
      </c>
      <c r="S81" s="1">
        <v>22</v>
      </c>
      <c r="T81" s="1">
        <v>23</v>
      </c>
      <c r="U81" s="1">
        <v>22</v>
      </c>
      <c r="V81" s="1">
        <v>181.8</v>
      </c>
      <c r="W81">
        <f t="shared" si="5"/>
        <v>8.1402985074626883</v>
      </c>
      <c r="X81" s="1">
        <v>38.03</v>
      </c>
      <c r="Y81" s="1">
        <v>27.29</v>
      </c>
      <c r="Z81" s="30">
        <f t="shared" si="6"/>
        <v>1.7028358208955225</v>
      </c>
      <c r="AA81" s="30">
        <f t="shared" si="7"/>
        <v>1.2219402985074628</v>
      </c>
      <c r="AB81">
        <f t="shared" si="8"/>
        <v>1.3312860312452222</v>
      </c>
    </row>
    <row r="82" spans="1:28" x14ac:dyDescent="0.2">
      <c r="A82" s="1" t="s">
        <v>85</v>
      </c>
      <c r="B82" s="1">
        <v>47</v>
      </c>
      <c r="C82" s="2">
        <v>9</v>
      </c>
      <c r="D82" s="2" t="s">
        <v>100</v>
      </c>
      <c r="E82" s="14">
        <v>4</v>
      </c>
      <c r="F82" s="14">
        <v>5</v>
      </c>
      <c r="G82" s="1" t="s">
        <v>103</v>
      </c>
      <c r="H82" s="9">
        <v>2814</v>
      </c>
      <c r="I82" s="9" t="s">
        <v>49</v>
      </c>
      <c r="J82" s="1">
        <v>3</v>
      </c>
      <c r="K82" s="1">
        <v>55</v>
      </c>
      <c r="L82" s="11" t="s">
        <v>33</v>
      </c>
      <c r="M82" s="1">
        <v>1</v>
      </c>
      <c r="N82" s="1">
        <v>0</v>
      </c>
      <c r="O82" s="1">
        <v>1</v>
      </c>
      <c r="P82" s="1">
        <v>0</v>
      </c>
      <c r="Q82" s="3">
        <v>43852</v>
      </c>
      <c r="R82" s="9">
        <v>0</v>
      </c>
      <c r="S82" s="1">
        <v>0</v>
      </c>
      <c r="T82" s="1">
        <v>0</v>
      </c>
      <c r="U82" s="1">
        <v>0</v>
      </c>
      <c r="V82" s="1">
        <v>0</v>
      </c>
      <c r="W82" t="e">
        <f t="shared" si="5"/>
        <v>#DIV/0!</v>
      </c>
      <c r="X82" s="1">
        <v>0</v>
      </c>
      <c r="Y82" s="1">
        <v>0</v>
      </c>
      <c r="Z82" s="30" t="e">
        <f t="shared" si="6"/>
        <v>#DIV/0!</v>
      </c>
      <c r="AA82" s="30" t="e">
        <f t="shared" si="7"/>
        <v>#DIV/0!</v>
      </c>
      <c r="AB82" t="e">
        <f t="shared" si="8"/>
        <v>#DIV/0!</v>
      </c>
    </row>
    <row r="83" spans="1:28" x14ac:dyDescent="0.2">
      <c r="A83" s="1" t="s">
        <v>85</v>
      </c>
      <c r="B83" s="1">
        <v>47</v>
      </c>
      <c r="C83" s="2">
        <v>9</v>
      </c>
      <c r="D83" s="2" t="s">
        <v>100</v>
      </c>
      <c r="E83" s="14">
        <v>4</v>
      </c>
      <c r="F83" s="14">
        <v>5</v>
      </c>
      <c r="G83" s="1" t="s">
        <v>103</v>
      </c>
      <c r="H83" s="9">
        <v>2818</v>
      </c>
      <c r="I83" s="9" t="s">
        <v>49</v>
      </c>
      <c r="J83" s="1">
        <v>3</v>
      </c>
      <c r="K83" s="1">
        <v>55</v>
      </c>
      <c r="L83" s="11" t="s">
        <v>18</v>
      </c>
      <c r="M83" s="1">
        <v>1</v>
      </c>
      <c r="N83" s="1">
        <v>0</v>
      </c>
      <c r="O83" s="1">
        <v>1</v>
      </c>
      <c r="P83" s="1">
        <v>0</v>
      </c>
      <c r="Q83" s="3">
        <v>43852</v>
      </c>
      <c r="R83" s="9">
        <v>0</v>
      </c>
      <c r="S83" s="1">
        <v>0</v>
      </c>
      <c r="T83" s="1">
        <v>0</v>
      </c>
      <c r="U83" s="1">
        <v>0</v>
      </c>
      <c r="V83" s="1">
        <v>0</v>
      </c>
      <c r="W83" t="e">
        <f t="shared" si="5"/>
        <v>#DIV/0!</v>
      </c>
      <c r="X83" s="1">
        <v>0</v>
      </c>
      <c r="Y83" s="1">
        <v>0</v>
      </c>
      <c r="Z83" s="30" t="e">
        <f t="shared" si="6"/>
        <v>#DIV/0!</v>
      </c>
      <c r="AA83" s="30" t="e">
        <f t="shared" si="7"/>
        <v>#DIV/0!</v>
      </c>
      <c r="AB83" t="e">
        <f t="shared" si="8"/>
        <v>#DIV/0!</v>
      </c>
    </row>
    <row r="84" spans="1:28" x14ac:dyDescent="0.2">
      <c r="A84" s="1" t="s">
        <v>85</v>
      </c>
      <c r="B84" s="1">
        <v>47</v>
      </c>
      <c r="C84" s="2">
        <v>9</v>
      </c>
      <c r="D84" s="2" t="s">
        <v>100</v>
      </c>
      <c r="E84" s="14">
        <v>10</v>
      </c>
      <c r="F84" s="14">
        <v>16</v>
      </c>
      <c r="G84" s="1" t="s">
        <v>104</v>
      </c>
      <c r="H84" s="9">
        <v>4114</v>
      </c>
      <c r="I84" s="9" t="s">
        <v>76</v>
      </c>
      <c r="J84" s="1">
        <v>3</v>
      </c>
      <c r="K84" s="1">
        <v>55</v>
      </c>
      <c r="L84" s="11" t="s">
        <v>47</v>
      </c>
      <c r="M84" s="1">
        <v>1</v>
      </c>
      <c r="N84" s="1">
        <v>0</v>
      </c>
      <c r="O84" s="1">
        <v>1</v>
      </c>
      <c r="P84" s="1">
        <v>0</v>
      </c>
      <c r="Q84" s="3">
        <v>43856</v>
      </c>
      <c r="R84" s="9">
        <v>0</v>
      </c>
      <c r="S84" s="1">
        <v>0</v>
      </c>
      <c r="T84" s="1">
        <v>0</v>
      </c>
      <c r="U84" s="1">
        <v>0</v>
      </c>
      <c r="V84" s="1">
        <v>0</v>
      </c>
      <c r="W84" t="e">
        <f t="shared" si="5"/>
        <v>#DIV/0!</v>
      </c>
      <c r="X84" s="1">
        <v>0</v>
      </c>
      <c r="Y84" s="1">
        <v>0</v>
      </c>
      <c r="Z84" s="30" t="e">
        <f t="shared" si="6"/>
        <v>#DIV/0!</v>
      </c>
      <c r="AA84" s="30" t="e">
        <f t="shared" si="7"/>
        <v>#DIV/0!</v>
      </c>
      <c r="AB84" t="e">
        <f t="shared" si="8"/>
        <v>#DIV/0!</v>
      </c>
    </row>
    <row r="85" spans="1:28" x14ac:dyDescent="0.2">
      <c r="A85" s="1" t="s">
        <v>85</v>
      </c>
      <c r="B85" s="1">
        <v>47</v>
      </c>
      <c r="C85" s="2">
        <v>9</v>
      </c>
      <c r="D85" s="2" t="s">
        <v>100</v>
      </c>
      <c r="E85" s="14">
        <v>10</v>
      </c>
      <c r="F85" s="14">
        <v>16</v>
      </c>
      <c r="G85" s="1" t="s">
        <v>104</v>
      </c>
      <c r="H85" s="9">
        <v>4126</v>
      </c>
      <c r="I85" s="9" t="s">
        <v>76</v>
      </c>
      <c r="J85" s="1">
        <v>4</v>
      </c>
      <c r="K85" s="1">
        <v>56</v>
      </c>
      <c r="L85" s="11" t="s">
        <v>47</v>
      </c>
      <c r="M85" s="1">
        <v>1</v>
      </c>
      <c r="N85" s="1">
        <v>0</v>
      </c>
      <c r="O85" s="1">
        <v>1</v>
      </c>
      <c r="P85" s="1">
        <v>0</v>
      </c>
      <c r="Q85" s="3">
        <v>43852</v>
      </c>
      <c r="R85" s="9">
        <v>1</v>
      </c>
      <c r="S85" s="1">
        <v>22</v>
      </c>
      <c r="T85" s="1">
        <v>22</v>
      </c>
      <c r="U85" s="1">
        <v>22</v>
      </c>
      <c r="V85" s="1">
        <v>208.51</v>
      </c>
      <c r="W85">
        <f t="shared" si="5"/>
        <v>9.4777272727272717</v>
      </c>
      <c r="X85" s="1">
        <v>37.58</v>
      </c>
      <c r="Y85" s="1">
        <v>22.83</v>
      </c>
      <c r="Z85" s="30">
        <f t="shared" si="6"/>
        <v>1.708181818181818</v>
      </c>
      <c r="AA85" s="30">
        <f t="shared" si="7"/>
        <v>1.0377272727272726</v>
      </c>
      <c r="AB85">
        <f t="shared" si="8"/>
        <v>0.96316164232811596</v>
      </c>
    </row>
    <row r="86" spans="1:28" x14ac:dyDescent="0.2">
      <c r="A86" s="1" t="s">
        <v>85</v>
      </c>
      <c r="B86" s="1">
        <v>47</v>
      </c>
      <c r="C86" s="2">
        <v>9</v>
      </c>
      <c r="D86" s="2" t="s">
        <v>100</v>
      </c>
      <c r="E86" s="14">
        <v>4</v>
      </c>
      <c r="F86" s="14">
        <v>5</v>
      </c>
      <c r="G86" s="1" t="s">
        <v>103</v>
      </c>
      <c r="H86" s="9">
        <v>2832</v>
      </c>
      <c r="I86" s="9" t="s">
        <v>49</v>
      </c>
      <c r="J86" s="1">
        <v>4</v>
      </c>
      <c r="K86" s="1">
        <v>56</v>
      </c>
      <c r="L86" s="11" t="s">
        <v>37</v>
      </c>
      <c r="M86" s="1">
        <v>1</v>
      </c>
      <c r="N86" s="1">
        <v>0</v>
      </c>
      <c r="O86" s="1">
        <v>1</v>
      </c>
      <c r="P86" s="1">
        <v>0</v>
      </c>
      <c r="Q86" s="3">
        <v>43852</v>
      </c>
      <c r="R86" s="9">
        <v>0</v>
      </c>
      <c r="S86" s="1">
        <v>0</v>
      </c>
      <c r="T86" s="1">
        <v>0</v>
      </c>
      <c r="U86" s="1">
        <v>0</v>
      </c>
      <c r="V86" s="1">
        <v>0</v>
      </c>
      <c r="W86" t="e">
        <f t="shared" si="5"/>
        <v>#DIV/0!</v>
      </c>
      <c r="X86" s="1">
        <v>0</v>
      </c>
      <c r="Y86" s="1">
        <v>0</v>
      </c>
      <c r="Z86" s="30" t="e">
        <f t="shared" si="6"/>
        <v>#DIV/0!</v>
      </c>
      <c r="AA86" s="30" t="e">
        <f t="shared" si="7"/>
        <v>#DIV/0!</v>
      </c>
      <c r="AB86" t="e">
        <f t="shared" si="8"/>
        <v>#DIV/0!</v>
      </c>
    </row>
    <row r="87" spans="1:28" x14ac:dyDescent="0.2">
      <c r="A87" s="1" t="s">
        <v>85</v>
      </c>
      <c r="B87" s="1">
        <v>47</v>
      </c>
      <c r="C87" s="2">
        <v>9</v>
      </c>
      <c r="D87" s="2" t="s">
        <v>100</v>
      </c>
      <c r="E87" s="14">
        <v>6</v>
      </c>
      <c r="F87" s="14">
        <v>7</v>
      </c>
      <c r="G87" s="1" t="s">
        <v>103</v>
      </c>
      <c r="H87" s="9">
        <v>3269</v>
      </c>
      <c r="I87" s="9" t="s">
        <v>59</v>
      </c>
      <c r="J87" s="1">
        <v>1</v>
      </c>
      <c r="K87" s="1">
        <v>57</v>
      </c>
      <c r="L87" s="11" t="s">
        <v>32</v>
      </c>
      <c r="M87" s="1">
        <v>1</v>
      </c>
      <c r="N87" s="1">
        <v>0</v>
      </c>
      <c r="O87" s="1">
        <v>1</v>
      </c>
      <c r="P87" s="1">
        <v>0</v>
      </c>
      <c r="Q87" s="3">
        <v>43844</v>
      </c>
      <c r="R87" s="9">
        <v>3</v>
      </c>
      <c r="S87" s="1">
        <v>23</v>
      </c>
      <c r="T87" s="1">
        <v>22</v>
      </c>
      <c r="U87" s="1">
        <v>22</v>
      </c>
      <c r="V87" s="1">
        <v>179.28</v>
      </c>
      <c r="W87">
        <f t="shared" si="5"/>
        <v>8.0274626865671639</v>
      </c>
      <c r="X87" s="1">
        <v>39.049999999999997</v>
      </c>
      <c r="Y87" s="1">
        <v>30.48</v>
      </c>
      <c r="Z87" s="30">
        <f t="shared" si="6"/>
        <v>1.7485074626865671</v>
      </c>
      <c r="AA87" s="30">
        <f t="shared" si="7"/>
        <v>1.3647761194029853</v>
      </c>
      <c r="AB87">
        <f t="shared" si="8"/>
        <v>1.7052534698848894</v>
      </c>
    </row>
    <row r="88" spans="1:28" x14ac:dyDescent="0.2">
      <c r="A88" s="1" t="s">
        <v>85</v>
      </c>
      <c r="B88" s="1">
        <v>47</v>
      </c>
      <c r="C88" s="2">
        <v>9</v>
      </c>
      <c r="D88" s="2" t="s">
        <v>100</v>
      </c>
      <c r="E88" s="14">
        <v>6</v>
      </c>
      <c r="F88" s="14">
        <v>7</v>
      </c>
      <c r="G88" s="1" t="s">
        <v>103</v>
      </c>
      <c r="H88" s="9">
        <v>3268</v>
      </c>
      <c r="I88" s="9" t="s">
        <v>59</v>
      </c>
      <c r="J88" s="1">
        <v>1</v>
      </c>
      <c r="K88" s="1">
        <v>57</v>
      </c>
      <c r="L88" s="11" t="s">
        <v>16</v>
      </c>
      <c r="M88" s="1">
        <v>1</v>
      </c>
      <c r="N88" s="1">
        <v>0</v>
      </c>
      <c r="O88" s="1">
        <v>1</v>
      </c>
      <c r="P88" s="1">
        <v>0</v>
      </c>
      <c r="Q88" s="3">
        <v>43860</v>
      </c>
      <c r="R88" s="9">
        <v>0</v>
      </c>
      <c r="S88" s="1">
        <v>0</v>
      </c>
      <c r="T88" s="1">
        <v>0</v>
      </c>
      <c r="U88" s="1">
        <v>0</v>
      </c>
      <c r="V88" s="1">
        <v>0</v>
      </c>
      <c r="W88" t="e">
        <f t="shared" si="5"/>
        <v>#DIV/0!</v>
      </c>
      <c r="X88" s="1">
        <v>0</v>
      </c>
      <c r="Y88" s="1">
        <v>0</v>
      </c>
      <c r="Z88" s="30" t="e">
        <f t="shared" si="6"/>
        <v>#DIV/0!</v>
      </c>
      <c r="AA88" s="30" t="e">
        <f t="shared" si="7"/>
        <v>#DIV/0!</v>
      </c>
      <c r="AB88" t="e">
        <f t="shared" si="8"/>
        <v>#DIV/0!</v>
      </c>
    </row>
    <row r="89" spans="1:28" x14ac:dyDescent="0.2">
      <c r="A89" s="1" t="s">
        <v>85</v>
      </c>
      <c r="B89" s="1">
        <v>47</v>
      </c>
      <c r="C89" s="2">
        <v>9</v>
      </c>
      <c r="D89" s="2" t="s">
        <v>100</v>
      </c>
      <c r="E89" s="14">
        <v>6</v>
      </c>
      <c r="F89" s="14">
        <v>7</v>
      </c>
      <c r="G89" s="1" t="s">
        <v>103</v>
      </c>
      <c r="H89" s="9">
        <v>3272</v>
      </c>
      <c r="I89" s="9" t="s">
        <v>59</v>
      </c>
      <c r="J89" s="1">
        <v>1</v>
      </c>
      <c r="K89" s="1">
        <v>57</v>
      </c>
      <c r="L89" s="11" t="s">
        <v>2</v>
      </c>
      <c r="M89" s="1">
        <v>1</v>
      </c>
      <c r="N89" s="1">
        <v>0</v>
      </c>
      <c r="O89" s="1">
        <v>1</v>
      </c>
      <c r="P89" s="1">
        <v>0</v>
      </c>
      <c r="Q89" s="3">
        <v>43860</v>
      </c>
      <c r="R89" s="9">
        <v>4</v>
      </c>
      <c r="S89" s="1">
        <v>23</v>
      </c>
      <c r="T89" s="1">
        <v>23</v>
      </c>
      <c r="U89" s="1">
        <v>22</v>
      </c>
      <c r="V89" s="1">
        <v>191.4</v>
      </c>
      <c r="W89">
        <f t="shared" si="5"/>
        <v>8.4441176470588228</v>
      </c>
      <c r="X89" s="1">
        <v>43.74</v>
      </c>
      <c r="Y89" s="1">
        <v>22.36</v>
      </c>
      <c r="Z89" s="30">
        <f t="shared" si="6"/>
        <v>1.9297058823529412</v>
      </c>
      <c r="AA89" s="30">
        <f t="shared" si="7"/>
        <v>0.98647058823529399</v>
      </c>
      <c r="AB89">
        <f t="shared" si="8"/>
        <v>0.98323657537625442</v>
      </c>
    </row>
    <row r="90" spans="1:28" x14ac:dyDescent="0.2">
      <c r="A90" s="1" t="s">
        <v>85</v>
      </c>
      <c r="B90" s="1">
        <v>47</v>
      </c>
      <c r="C90" s="2">
        <v>9</v>
      </c>
      <c r="D90" s="2" t="s">
        <v>100</v>
      </c>
      <c r="E90" s="14">
        <v>6</v>
      </c>
      <c r="F90" s="14">
        <v>7</v>
      </c>
      <c r="G90" s="1" t="s">
        <v>103</v>
      </c>
      <c r="H90" s="9">
        <v>3273</v>
      </c>
      <c r="I90" s="9" t="s">
        <v>59</v>
      </c>
      <c r="J90" s="1">
        <v>1</v>
      </c>
      <c r="K90" s="1">
        <v>57</v>
      </c>
      <c r="L90" s="11" t="s">
        <v>17</v>
      </c>
      <c r="M90" s="1">
        <v>1</v>
      </c>
      <c r="N90" s="1">
        <v>0</v>
      </c>
      <c r="O90" s="1">
        <v>1</v>
      </c>
      <c r="P90" s="1">
        <v>0</v>
      </c>
      <c r="Q90" s="3">
        <v>43860</v>
      </c>
      <c r="R90" s="9">
        <v>0</v>
      </c>
      <c r="S90" s="1">
        <v>0</v>
      </c>
      <c r="T90" s="1">
        <v>0</v>
      </c>
      <c r="U90" s="1">
        <v>0</v>
      </c>
      <c r="V90" s="1">
        <v>0</v>
      </c>
      <c r="W90" t="e">
        <f t="shared" si="5"/>
        <v>#DIV/0!</v>
      </c>
      <c r="X90" s="1">
        <v>0</v>
      </c>
      <c r="Y90" s="1">
        <v>0</v>
      </c>
      <c r="Z90" s="30" t="e">
        <f t="shared" si="6"/>
        <v>#DIV/0!</v>
      </c>
      <c r="AA90" s="30" t="e">
        <f t="shared" si="7"/>
        <v>#DIV/0!</v>
      </c>
      <c r="AB90" t="e">
        <f t="shared" si="8"/>
        <v>#DIV/0!</v>
      </c>
    </row>
    <row r="91" spans="1:28" x14ac:dyDescent="0.2">
      <c r="A91" s="1" t="s">
        <v>85</v>
      </c>
      <c r="B91" s="1">
        <v>47</v>
      </c>
      <c r="C91" s="2">
        <v>9</v>
      </c>
      <c r="D91" s="2" t="s">
        <v>100</v>
      </c>
      <c r="E91" s="14">
        <v>6</v>
      </c>
      <c r="F91" s="14">
        <v>7</v>
      </c>
      <c r="G91" s="1" t="s">
        <v>103</v>
      </c>
      <c r="H91" s="9">
        <v>3303</v>
      </c>
      <c r="I91" s="9" t="s">
        <v>59</v>
      </c>
      <c r="J91" s="1">
        <v>4</v>
      </c>
      <c r="K91" s="1">
        <v>60</v>
      </c>
      <c r="L91" s="11" t="s">
        <v>15</v>
      </c>
      <c r="M91" s="1">
        <v>1</v>
      </c>
      <c r="N91" s="1">
        <v>0</v>
      </c>
      <c r="O91" s="1">
        <v>1</v>
      </c>
      <c r="P91" s="1">
        <v>0</v>
      </c>
      <c r="Q91" s="3">
        <v>43858</v>
      </c>
      <c r="R91" s="9">
        <v>0</v>
      </c>
      <c r="S91" s="1">
        <v>0</v>
      </c>
      <c r="T91" s="1">
        <v>0</v>
      </c>
      <c r="U91" s="1">
        <v>0</v>
      </c>
      <c r="V91" s="1">
        <v>0</v>
      </c>
      <c r="W91" t="e">
        <f t="shared" si="5"/>
        <v>#DIV/0!</v>
      </c>
      <c r="X91" s="1">
        <v>0</v>
      </c>
      <c r="Y91" s="1">
        <v>0</v>
      </c>
      <c r="Z91" s="30" t="e">
        <f t="shared" si="6"/>
        <v>#DIV/0!</v>
      </c>
      <c r="AA91" s="30" t="e">
        <f t="shared" si="7"/>
        <v>#DIV/0!</v>
      </c>
      <c r="AB91" t="e">
        <f t="shared" si="8"/>
        <v>#DIV/0!</v>
      </c>
    </row>
    <row r="92" spans="1:28" x14ac:dyDescent="0.2">
      <c r="A92" s="1" t="s">
        <v>85</v>
      </c>
      <c r="B92" s="1">
        <v>47</v>
      </c>
      <c r="C92" s="2">
        <v>9</v>
      </c>
      <c r="D92" s="2" t="s">
        <v>100</v>
      </c>
      <c r="E92" s="14">
        <v>5</v>
      </c>
      <c r="F92" s="14">
        <v>7</v>
      </c>
      <c r="G92" s="1" t="s">
        <v>103</v>
      </c>
      <c r="H92" s="9">
        <v>3080</v>
      </c>
      <c r="I92" s="9" t="s">
        <v>55</v>
      </c>
      <c r="J92" s="1">
        <v>1</v>
      </c>
      <c r="K92" s="1">
        <v>61</v>
      </c>
      <c r="L92" s="11" t="s">
        <v>23</v>
      </c>
      <c r="M92" s="1">
        <v>1</v>
      </c>
      <c r="N92" s="1">
        <v>0</v>
      </c>
      <c r="O92" s="1">
        <v>1</v>
      </c>
      <c r="P92" s="1">
        <v>0</v>
      </c>
      <c r="Q92" s="3">
        <v>43856</v>
      </c>
      <c r="R92" s="9">
        <v>2</v>
      </c>
      <c r="S92" s="1">
        <v>22</v>
      </c>
      <c r="T92" s="1">
        <v>23</v>
      </c>
      <c r="U92" s="1">
        <v>22</v>
      </c>
      <c r="V92" s="1">
        <v>195.31</v>
      </c>
      <c r="W92">
        <f t="shared" si="5"/>
        <v>8.7452238805970151</v>
      </c>
      <c r="X92" s="1">
        <v>36.35</v>
      </c>
      <c r="Y92" s="1">
        <v>26.17</v>
      </c>
      <c r="Z92" s="30">
        <f t="shared" si="6"/>
        <v>1.6276119402985076</v>
      </c>
      <c r="AA92" s="30">
        <f t="shared" si="7"/>
        <v>1.1717910447761195</v>
      </c>
      <c r="AB92">
        <f t="shared" si="8"/>
        <v>1.1701723685626242</v>
      </c>
    </row>
    <row r="93" spans="1:28" x14ac:dyDescent="0.2">
      <c r="A93" s="1" t="s">
        <v>85</v>
      </c>
      <c r="B93" s="1">
        <v>47</v>
      </c>
      <c r="C93" s="2">
        <v>9</v>
      </c>
      <c r="D93" s="2" t="s">
        <v>100</v>
      </c>
      <c r="E93" s="14">
        <v>9</v>
      </c>
      <c r="F93" s="14">
        <v>12</v>
      </c>
      <c r="G93" s="1" t="s">
        <v>102</v>
      </c>
      <c r="H93" s="9">
        <v>3891</v>
      </c>
      <c r="I93" s="9" t="s">
        <v>72</v>
      </c>
      <c r="J93" s="1">
        <v>1</v>
      </c>
      <c r="K93" s="1">
        <v>61</v>
      </c>
      <c r="L93" s="11" t="s">
        <v>15</v>
      </c>
      <c r="M93" s="1">
        <v>1</v>
      </c>
      <c r="N93" s="1">
        <v>0</v>
      </c>
      <c r="O93" s="1">
        <v>1</v>
      </c>
      <c r="P93" s="1">
        <v>0</v>
      </c>
      <c r="Q93" s="3">
        <v>43856</v>
      </c>
      <c r="R93" s="9">
        <v>2</v>
      </c>
      <c r="S93" s="1">
        <v>22</v>
      </c>
      <c r="T93" s="1">
        <v>23</v>
      </c>
      <c r="U93" s="1">
        <v>22</v>
      </c>
      <c r="V93" s="1">
        <v>205.89</v>
      </c>
      <c r="W93">
        <f t="shared" si="5"/>
        <v>9.218955223880597</v>
      </c>
      <c r="X93" s="1">
        <v>41.11</v>
      </c>
      <c r="Y93" s="1">
        <v>29.07</v>
      </c>
      <c r="Z93" s="30">
        <f t="shared" si="6"/>
        <v>1.8407462686567164</v>
      </c>
      <c r="AA93" s="30">
        <f t="shared" si="7"/>
        <v>1.3016417910447762</v>
      </c>
      <c r="AB93">
        <f t="shared" si="8"/>
        <v>1.632959894854791</v>
      </c>
    </row>
    <row r="94" spans="1:28" x14ac:dyDescent="0.2">
      <c r="A94" s="1" t="s">
        <v>85</v>
      </c>
      <c r="B94" s="1">
        <v>47</v>
      </c>
      <c r="C94" s="2">
        <v>9</v>
      </c>
      <c r="D94" s="2" t="s">
        <v>100</v>
      </c>
      <c r="E94" s="14">
        <v>5</v>
      </c>
      <c r="F94" s="14">
        <v>7</v>
      </c>
      <c r="G94" s="1" t="s">
        <v>103</v>
      </c>
      <c r="H94" s="9">
        <v>3087</v>
      </c>
      <c r="I94" s="9" t="s">
        <v>55</v>
      </c>
      <c r="J94" s="1">
        <v>2</v>
      </c>
      <c r="K94" s="1">
        <v>62</v>
      </c>
      <c r="L94" s="11" t="s">
        <v>30</v>
      </c>
      <c r="M94" s="1">
        <v>1</v>
      </c>
      <c r="N94" s="1">
        <v>0</v>
      </c>
      <c r="O94" s="1">
        <v>1</v>
      </c>
      <c r="P94" s="1">
        <v>0</v>
      </c>
      <c r="Q94" s="3">
        <v>43856</v>
      </c>
      <c r="R94" s="9">
        <v>3</v>
      </c>
      <c r="S94" s="1">
        <v>22</v>
      </c>
      <c r="T94" s="1">
        <v>22</v>
      </c>
      <c r="U94" s="1">
        <v>23</v>
      </c>
      <c r="V94" s="1">
        <v>192.37</v>
      </c>
      <c r="W94">
        <f t="shared" si="5"/>
        <v>8.6135820895522386</v>
      </c>
      <c r="X94" s="1">
        <v>38.6</v>
      </c>
      <c r="Y94" s="1">
        <v>21.4</v>
      </c>
      <c r="Z94" s="30">
        <f t="shared" si="6"/>
        <v>1.7283582089552241</v>
      </c>
      <c r="AA94" s="30">
        <f t="shared" si="7"/>
        <v>0.95820895522388061</v>
      </c>
      <c r="AB94">
        <f t="shared" si="8"/>
        <v>0.83090778830347289</v>
      </c>
    </row>
    <row r="95" spans="1:28" x14ac:dyDescent="0.2">
      <c r="A95" s="1" t="s">
        <v>85</v>
      </c>
      <c r="B95" s="1">
        <v>47</v>
      </c>
      <c r="C95" s="2">
        <v>9</v>
      </c>
      <c r="D95" s="2" t="s">
        <v>100</v>
      </c>
      <c r="E95" s="14">
        <v>5</v>
      </c>
      <c r="F95" s="14">
        <v>7</v>
      </c>
      <c r="G95" s="1" t="s">
        <v>103</v>
      </c>
      <c r="H95" s="9">
        <v>3089</v>
      </c>
      <c r="I95" s="9" t="s">
        <v>55</v>
      </c>
      <c r="J95" s="1">
        <v>2</v>
      </c>
      <c r="K95" s="1">
        <v>62</v>
      </c>
      <c r="L95" s="11" t="s">
        <v>45</v>
      </c>
      <c r="M95" s="1">
        <v>1</v>
      </c>
      <c r="N95" s="1">
        <v>0</v>
      </c>
      <c r="O95" s="1">
        <v>1</v>
      </c>
      <c r="P95" s="1">
        <v>0</v>
      </c>
      <c r="Q95" s="3">
        <v>43856</v>
      </c>
      <c r="R95" s="9">
        <v>0</v>
      </c>
      <c r="S95" s="1">
        <v>0</v>
      </c>
      <c r="T95" s="1">
        <v>0</v>
      </c>
      <c r="U95" s="1">
        <v>0</v>
      </c>
      <c r="V95" s="1">
        <v>0</v>
      </c>
      <c r="W95" t="e">
        <f t="shared" si="5"/>
        <v>#DIV/0!</v>
      </c>
      <c r="X95" s="1">
        <v>0</v>
      </c>
      <c r="Y95" s="1">
        <v>0</v>
      </c>
      <c r="Z95" s="30" t="e">
        <f t="shared" si="6"/>
        <v>#DIV/0!</v>
      </c>
      <c r="AA95" s="30" t="e">
        <f t="shared" si="7"/>
        <v>#DIV/0!</v>
      </c>
      <c r="AB95" t="e">
        <f t="shared" si="8"/>
        <v>#DIV/0!</v>
      </c>
    </row>
    <row r="96" spans="1:28" x14ac:dyDescent="0.2">
      <c r="A96" s="1" t="s">
        <v>85</v>
      </c>
      <c r="B96" s="1">
        <v>47</v>
      </c>
      <c r="C96" s="2">
        <v>9</v>
      </c>
      <c r="D96" s="2" t="s">
        <v>100</v>
      </c>
      <c r="E96" s="14">
        <v>9</v>
      </c>
      <c r="F96" s="14">
        <v>12</v>
      </c>
      <c r="G96" s="1" t="s">
        <v>102</v>
      </c>
      <c r="H96" s="9">
        <v>3902</v>
      </c>
      <c r="I96" s="9" t="s">
        <v>72</v>
      </c>
      <c r="J96" s="1">
        <v>2</v>
      </c>
      <c r="K96" s="1">
        <v>62</v>
      </c>
      <c r="L96" s="11" t="s">
        <v>19</v>
      </c>
      <c r="M96" s="1">
        <v>1</v>
      </c>
      <c r="N96" s="1">
        <v>0</v>
      </c>
      <c r="O96" s="1">
        <v>1</v>
      </c>
      <c r="P96" s="1">
        <v>0</v>
      </c>
      <c r="Q96" s="3">
        <v>43856</v>
      </c>
      <c r="R96" s="9">
        <v>1</v>
      </c>
      <c r="S96" s="1">
        <v>23</v>
      </c>
      <c r="T96" s="1">
        <v>22</v>
      </c>
      <c r="U96" s="1">
        <v>23</v>
      </c>
      <c r="V96" s="1">
        <v>219.67</v>
      </c>
      <c r="W96">
        <f t="shared" si="5"/>
        <v>9.691323529411763</v>
      </c>
      <c r="X96" s="1">
        <v>37.659999999999997</v>
      </c>
      <c r="Y96" s="1">
        <v>23.54</v>
      </c>
      <c r="Z96" s="30">
        <f t="shared" si="6"/>
        <v>1.6614705882352938</v>
      </c>
      <c r="AA96" s="30">
        <f t="shared" si="7"/>
        <v>1.0385294117647057</v>
      </c>
      <c r="AB96">
        <f t="shared" si="8"/>
        <v>0.93827226958827725</v>
      </c>
    </row>
    <row r="97" spans="1:28" x14ac:dyDescent="0.2">
      <c r="A97" s="1" t="s">
        <v>85</v>
      </c>
      <c r="B97" s="1">
        <v>47</v>
      </c>
      <c r="C97" s="2">
        <v>9</v>
      </c>
      <c r="D97" s="2" t="s">
        <v>100</v>
      </c>
      <c r="E97" s="14">
        <v>9</v>
      </c>
      <c r="F97" s="14">
        <v>12</v>
      </c>
      <c r="G97" s="1" t="s">
        <v>102</v>
      </c>
      <c r="H97" s="9">
        <v>3909</v>
      </c>
      <c r="I97" s="9" t="s">
        <v>72</v>
      </c>
      <c r="J97" s="1">
        <v>2</v>
      </c>
      <c r="K97" s="1">
        <v>62</v>
      </c>
      <c r="L97" s="11" t="s">
        <v>17</v>
      </c>
      <c r="M97" s="1">
        <v>1</v>
      </c>
      <c r="N97" s="1">
        <v>0</v>
      </c>
      <c r="O97" s="1">
        <v>1</v>
      </c>
      <c r="P97" s="1">
        <v>0</v>
      </c>
      <c r="Q97" s="3">
        <v>43856</v>
      </c>
      <c r="R97" s="9">
        <v>3</v>
      </c>
      <c r="S97" s="1">
        <v>22</v>
      </c>
      <c r="T97" s="1">
        <v>22</v>
      </c>
      <c r="U97" s="1">
        <v>23</v>
      </c>
      <c r="V97" s="1">
        <v>223.79</v>
      </c>
      <c r="W97">
        <f t="shared" si="5"/>
        <v>10.020447761194029</v>
      </c>
      <c r="X97" s="1">
        <v>40.159999999999997</v>
      </c>
      <c r="Y97" s="1">
        <v>25.08</v>
      </c>
      <c r="Z97" s="30">
        <f t="shared" si="6"/>
        <v>1.7982089552238805</v>
      </c>
      <c r="AA97" s="30">
        <f t="shared" si="7"/>
        <v>1.1229850746268657</v>
      </c>
      <c r="AB97">
        <f t="shared" si="8"/>
        <v>1.1873718453120563</v>
      </c>
    </row>
    <row r="98" spans="1:28" x14ac:dyDescent="0.2">
      <c r="A98" s="1" t="s">
        <v>85</v>
      </c>
      <c r="B98" s="1">
        <v>47</v>
      </c>
      <c r="C98" s="2">
        <v>9</v>
      </c>
      <c r="D98" s="2" t="s">
        <v>100</v>
      </c>
      <c r="E98" s="14">
        <v>5</v>
      </c>
      <c r="F98" s="14">
        <v>7</v>
      </c>
      <c r="G98" s="1" t="s">
        <v>103</v>
      </c>
      <c r="H98" s="9">
        <v>3105</v>
      </c>
      <c r="I98" s="9" t="s">
        <v>55</v>
      </c>
      <c r="J98" s="1">
        <v>3</v>
      </c>
      <c r="K98" s="1">
        <v>63</v>
      </c>
      <c r="L98" s="11" t="s">
        <v>29</v>
      </c>
      <c r="M98" s="1">
        <v>1</v>
      </c>
      <c r="N98" s="1">
        <v>0</v>
      </c>
      <c r="O98" s="1">
        <v>1</v>
      </c>
      <c r="P98" s="1">
        <v>0</v>
      </c>
      <c r="Q98" s="3">
        <v>43856</v>
      </c>
      <c r="R98" s="9">
        <v>0</v>
      </c>
      <c r="S98" s="1">
        <v>0</v>
      </c>
      <c r="T98" s="1">
        <v>0</v>
      </c>
      <c r="U98" s="1">
        <v>0</v>
      </c>
      <c r="V98" s="1">
        <v>0</v>
      </c>
      <c r="W98" t="e">
        <f t="shared" ref="W98:W126" si="9">V98/AVERAGE(S98:U98)</f>
        <v>#DIV/0!</v>
      </c>
      <c r="X98" s="1">
        <v>0</v>
      </c>
      <c r="Y98" s="1">
        <v>0</v>
      </c>
      <c r="Z98" s="30" t="e">
        <f t="shared" si="6"/>
        <v>#DIV/0!</v>
      </c>
      <c r="AA98" s="30" t="e">
        <f t="shared" si="7"/>
        <v>#DIV/0!</v>
      </c>
      <c r="AB98" t="e">
        <f t="shared" si="8"/>
        <v>#DIV/0!</v>
      </c>
    </row>
    <row r="99" spans="1:28" x14ac:dyDescent="0.2">
      <c r="A99" s="1" t="s">
        <v>85</v>
      </c>
      <c r="B99" s="1">
        <v>47</v>
      </c>
      <c r="C99" s="2">
        <v>9</v>
      </c>
      <c r="D99" s="2" t="s">
        <v>100</v>
      </c>
      <c r="E99" s="14">
        <v>9</v>
      </c>
      <c r="F99" s="14">
        <v>12</v>
      </c>
      <c r="G99" s="1" t="s">
        <v>102</v>
      </c>
      <c r="H99" s="9">
        <v>3922</v>
      </c>
      <c r="I99" s="9" t="s">
        <v>72</v>
      </c>
      <c r="J99" s="1">
        <v>3</v>
      </c>
      <c r="K99" s="1">
        <v>63</v>
      </c>
      <c r="L99" s="11" t="s">
        <v>18</v>
      </c>
      <c r="M99" s="1">
        <v>1</v>
      </c>
      <c r="N99" s="1">
        <v>0</v>
      </c>
      <c r="O99" s="1">
        <v>1</v>
      </c>
      <c r="P99" s="1">
        <v>0</v>
      </c>
      <c r="Q99" s="3">
        <v>43856</v>
      </c>
      <c r="R99" s="9">
        <v>4</v>
      </c>
      <c r="S99" s="1">
        <v>23</v>
      </c>
      <c r="T99" s="1">
        <v>22</v>
      </c>
      <c r="U99" s="1">
        <v>23</v>
      </c>
      <c r="V99" s="1">
        <v>197.44</v>
      </c>
      <c r="W99">
        <f t="shared" si="9"/>
        <v>8.710588235294118</v>
      </c>
      <c r="X99" s="1">
        <v>29.97</v>
      </c>
      <c r="Y99" s="1">
        <v>28.18</v>
      </c>
      <c r="Z99" s="30">
        <f t="shared" si="6"/>
        <v>1.322205882352941</v>
      </c>
      <c r="AA99" s="30">
        <f t="shared" si="7"/>
        <v>1.243235294117647</v>
      </c>
      <c r="AB99">
        <f t="shared" si="8"/>
        <v>1.0700507329983913</v>
      </c>
    </row>
    <row r="100" spans="1:28" x14ac:dyDescent="0.2">
      <c r="A100" s="1" t="s">
        <v>85</v>
      </c>
      <c r="B100" s="1">
        <v>47</v>
      </c>
      <c r="C100" s="2">
        <v>9</v>
      </c>
      <c r="D100" s="2" t="s">
        <v>100</v>
      </c>
      <c r="E100" s="14">
        <v>5</v>
      </c>
      <c r="F100" s="14">
        <v>7</v>
      </c>
      <c r="G100" s="1" t="s">
        <v>103</v>
      </c>
      <c r="H100" s="9">
        <v>3119</v>
      </c>
      <c r="I100" s="9" t="s">
        <v>55</v>
      </c>
      <c r="J100" s="1">
        <v>4</v>
      </c>
      <c r="K100" s="1">
        <v>64</v>
      </c>
      <c r="L100" s="11" t="s">
        <v>28</v>
      </c>
      <c r="M100" s="1">
        <v>1</v>
      </c>
      <c r="N100" s="1">
        <v>0</v>
      </c>
      <c r="O100" s="1">
        <v>1</v>
      </c>
      <c r="P100" s="1">
        <v>0</v>
      </c>
      <c r="Q100" s="3">
        <v>43856</v>
      </c>
      <c r="R100" s="9">
        <v>4</v>
      </c>
      <c r="S100" s="1">
        <v>23</v>
      </c>
      <c r="T100" s="1">
        <v>22</v>
      </c>
      <c r="U100" s="1">
        <v>22</v>
      </c>
      <c r="V100" s="1">
        <v>200.11</v>
      </c>
      <c r="W100">
        <f t="shared" si="9"/>
        <v>8.9601492537313447</v>
      </c>
      <c r="X100" s="1">
        <v>35.69</v>
      </c>
      <c r="Y100" s="1">
        <v>26.68</v>
      </c>
      <c r="Z100" s="30">
        <f t="shared" si="6"/>
        <v>1.5980597014925373</v>
      </c>
      <c r="AA100" s="30">
        <f t="shared" si="7"/>
        <v>1.1946268656716419</v>
      </c>
      <c r="AB100">
        <f t="shared" si="8"/>
        <v>1.1941425590704897</v>
      </c>
    </row>
    <row r="101" spans="1:28" x14ac:dyDescent="0.2">
      <c r="A101" s="1" t="s">
        <v>85</v>
      </c>
      <c r="B101" s="1">
        <v>47</v>
      </c>
      <c r="C101" s="2">
        <v>9</v>
      </c>
      <c r="D101" s="2" t="s">
        <v>100</v>
      </c>
      <c r="E101" s="14">
        <v>9</v>
      </c>
      <c r="F101" s="14">
        <v>12</v>
      </c>
      <c r="G101" s="1" t="s">
        <v>102</v>
      </c>
      <c r="H101" s="9">
        <v>3933</v>
      </c>
      <c r="I101" s="9" t="s">
        <v>72</v>
      </c>
      <c r="J101" s="1">
        <v>4</v>
      </c>
      <c r="K101" s="1">
        <v>64</v>
      </c>
      <c r="L101" s="11" t="s">
        <v>17</v>
      </c>
      <c r="M101" s="1">
        <v>1</v>
      </c>
      <c r="N101" s="1">
        <v>0</v>
      </c>
      <c r="O101" s="1">
        <v>1</v>
      </c>
      <c r="P101" s="1">
        <v>0</v>
      </c>
      <c r="Q101" s="3">
        <v>43856</v>
      </c>
      <c r="R101" s="9">
        <v>3</v>
      </c>
      <c r="S101" s="1">
        <v>23</v>
      </c>
      <c r="T101" s="1">
        <v>22</v>
      </c>
      <c r="U101" s="1">
        <v>22</v>
      </c>
      <c r="V101" s="1">
        <v>187.19</v>
      </c>
      <c r="W101">
        <f t="shared" si="9"/>
        <v>8.3816417910447765</v>
      </c>
      <c r="X101" s="1">
        <v>35.47</v>
      </c>
      <c r="Y101" s="1">
        <v>29.07</v>
      </c>
      <c r="Z101" s="30">
        <f t="shared" si="6"/>
        <v>1.5882089552238807</v>
      </c>
      <c r="AA101" s="30">
        <f t="shared" si="7"/>
        <v>1.3016417910447762</v>
      </c>
      <c r="AB101">
        <f t="shared" si="8"/>
        <v>1.4089293960228517</v>
      </c>
    </row>
    <row r="102" spans="1:28" x14ac:dyDescent="0.2">
      <c r="A102" s="1" t="s">
        <v>85</v>
      </c>
      <c r="B102" s="1">
        <v>47</v>
      </c>
      <c r="C102" s="2">
        <v>9</v>
      </c>
      <c r="D102" s="2" t="s">
        <v>100</v>
      </c>
      <c r="E102" s="14">
        <v>4</v>
      </c>
      <c r="F102" s="14">
        <v>6</v>
      </c>
      <c r="G102" s="1" t="s">
        <v>103</v>
      </c>
      <c r="H102" s="9">
        <v>2838</v>
      </c>
      <c r="I102" s="9" t="s">
        <v>50</v>
      </c>
      <c r="J102" s="1">
        <v>1</v>
      </c>
      <c r="K102" s="1">
        <v>65</v>
      </c>
      <c r="L102" s="11" t="s">
        <v>33</v>
      </c>
      <c r="M102" s="1">
        <v>1</v>
      </c>
      <c r="N102" s="1">
        <v>0</v>
      </c>
      <c r="O102" s="1">
        <v>1</v>
      </c>
      <c r="P102" s="1">
        <v>0</v>
      </c>
      <c r="Q102" s="3">
        <v>43829</v>
      </c>
      <c r="R102" s="9">
        <v>1</v>
      </c>
      <c r="S102" s="1">
        <v>30</v>
      </c>
      <c r="T102" s="1">
        <v>30</v>
      </c>
      <c r="U102" s="1">
        <v>30</v>
      </c>
      <c r="V102" s="1">
        <v>173.73</v>
      </c>
      <c r="W102">
        <f t="shared" si="9"/>
        <v>5.7909999999999995</v>
      </c>
      <c r="X102" s="1">
        <v>50.99</v>
      </c>
      <c r="Y102" s="1">
        <v>51.86</v>
      </c>
      <c r="Z102" s="30">
        <f t="shared" si="6"/>
        <v>1.6996666666666667</v>
      </c>
      <c r="AA102" s="30">
        <f t="shared" si="7"/>
        <v>1.7286666666666666</v>
      </c>
      <c r="AB102">
        <f t="shared" si="8"/>
        <v>2.6594075353740667</v>
      </c>
    </row>
    <row r="103" spans="1:28" x14ac:dyDescent="0.2">
      <c r="A103" s="1" t="s">
        <v>85</v>
      </c>
      <c r="B103" s="1">
        <v>47</v>
      </c>
      <c r="C103" s="2">
        <v>9</v>
      </c>
      <c r="D103" s="2" t="s">
        <v>100</v>
      </c>
      <c r="E103" s="14">
        <v>7</v>
      </c>
      <c r="F103" s="14">
        <v>12</v>
      </c>
      <c r="G103" s="1" t="s">
        <v>102</v>
      </c>
      <c r="H103" s="9">
        <v>3508</v>
      </c>
      <c r="I103" s="9" t="s">
        <v>64</v>
      </c>
      <c r="J103" s="1">
        <v>1</v>
      </c>
      <c r="K103" s="1">
        <v>65</v>
      </c>
      <c r="L103" s="11" t="s">
        <v>27</v>
      </c>
      <c r="M103" s="1">
        <v>1</v>
      </c>
      <c r="N103" s="1">
        <v>0</v>
      </c>
      <c r="O103" s="1">
        <v>1</v>
      </c>
      <c r="P103" s="1">
        <v>0</v>
      </c>
      <c r="Q103" s="3">
        <v>43852</v>
      </c>
      <c r="R103" s="9">
        <v>4</v>
      </c>
      <c r="S103" s="1">
        <v>22</v>
      </c>
      <c r="T103" s="1">
        <v>22</v>
      </c>
      <c r="U103" s="1">
        <v>22</v>
      </c>
      <c r="V103" s="1">
        <v>185.15</v>
      </c>
      <c r="W103">
        <f t="shared" si="9"/>
        <v>8.415909090909091</v>
      </c>
      <c r="X103" s="1">
        <v>36.06</v>
      </c>
      <c r="Y103" s="1">
        <v>27.2</v>
      </c>
      <c r="Z103" s="30">
        <f t="shared" si="6"/>
        <v>1.6390909090909092</v>
      </c>
      <c r="AA103" s="30">
        <f t="shared" si="7"/>
        <v>1.2363636363636363</v>
      </c>
      <c r="AB103">
        <f t="shared" si="8"/>
        <v>1.3118799973778694</v>
      </c>
    </row>
    <row r="104" spans="1:28" x14ac:dyDescent="0.2">
      <c r="A104" s="1" t="s">
        <v>85</v>
      </c>
      <c r="B104" s="1">
        <v>47</v>
      </c>
      <c r="C104" s="2">
        <v>9</v>
      </c>
      <c r="D104" s="2" t="s">
        <v>100</v>
      </c>
      <c r="E104" s="14">
        <v>4</v>
      </c>
      <c r="F104" s="14">
        <v>6</v>
      </c>
      <c r="G104" s="1" t="s">
        <v>103</v>
      </c>
      <c r="H104" s="9">
        <v>2847</v>
      </c>
      <c r="I104" s="9" t="s">
        <v>50</v>
      </c>
      <c r="J104" s="1">
        <v>2</v>
      </c>
      <c r="K104" s="1">
        <v>66</v>
      </c>
      <c r="L104" s="11" t="s">
        <v>15</v>
      </c>
      <c r="M104" s="1">
        <v>1</v>
      </c>
      <c r="N104" s="1">
        <v>0</v>
      </c>
      <c r="O104" s="1">
        <v>1</v>
      </c>
      <c r="P104" s="1">
        <v>0</v>
      </c>
      <c r="Q104" s="3">
        <v>43844</v>
      </c>
      <c r="R104" s="9">
        <v>3</v>
      </c>
      <c r="S104" s="1">
        <v>23</v>
      </c>
      <c r="T104" s="1">
        <v>22</v>
      </c>
      <c r="U104" s="1">
        <v>22</v>
      </c>
      <c r="V104" s="1">
        <v>192.05</v>
      </c>
      <c r="W104">
        <f t="shared" si="9"/>
        <v>8.5992537313432837</v>
      </c>
      <c r="X104" s="1">
        <v>38.28</v>
      </c>
      <c r="Y104" s="1">
        <v>25.63</v>
      </c>
      <c r="Z104" s="30">
        <f t="shared" si="6"/>
        <v>1.7140298507462688</v>
      </c>
      <c r="AA104" s="30">
        <f t="shared" si="7"/>
        <v>1.1476119402985074</v>
      </c>
      <c r="AB104">
        <f t="shared" si="8"/>
        <v>1.1819718129522907</v>
      </c>
    </row>
    <row r="105" spans="1:28" x14ac:dyDescent="0.2">
      <c r="A105" s="1" t="s">
        <v>85</v>
      </c>
      <c r="B105" s="1">
        <v>47</v>
      </c>
      <c r="C105" s="2">
        <v>9</v>
      </c>
      <c r="D105" s="2" t="s">
        <v>100</v>
      </c>
      <c r="E105" s="14">
        <v>4</v>
      </c>
      <c r="F105" s="14">
        <v>6</v>
      </c>
      <c r="G105" s="1" t="s">
        <v>103</v>
      </c>
      <c r="H105" s="9">
        <v>2854</v>
      </c>
      <c r="I105" s="9" t="s">
        <v>50</v>
      </c>
      <c r="J105" s="1">
        <v>2</v>
      </c>
      <c r="K105" s="1">
        <v>66</v>
      </c>
      <c r="L105" s="11" t="s">
        <v>18</v>
      </c>
      <c r="M105" s="1">
        <v>1</v>
      </c>
      <c r="N105" s="1">
        <v>0</v>
      </c>
      <c r="O105" s="1">
        <v>1</v>
      </c>
      <c r="P105" s="1">
        <v>0</v>
      </c>
      <c r="Q105" s="3">
        <v>43844</v>
      </c>
      <c r="R105" s="9">
        <v>3</v>
      </c>
      <c r="S105" s="1">
        <v>23</v>
      </c>
      <c r="T105" s="1">
        <v>22</v>
      </c>
      <c r="U105" s="1">
        <v>22</v>
      </c>
      <c r="V105" s="1">
        <v>192.84</v>
      </c>
      <c r="W105">
        <f t="shared" si="9"/>
        <v>8.6346268656716418</v>
      </c>
      <c r="X105" s="1">
        <v>38.6</v>
      </c>
      <c r="Y105" s="1">
        <v>32.799999999999997</v>
      </c>
      <c r="Z105" s="30">
        <f t="shared" si="6"/>
        <v>1.7283582089552241</v>
      </c>
      <c r="AA105" s="30">
        <f t="shared" si="7"/>
        <v>1.4686567164179103</v>
      </c>
      <c r="AB105">
        <f t="shared" si="8"/>
        <v>1.9519692439697967</v>
      </c>
    </row>
    <row r="106" spans="1:28" x14ac:dyDescent="0.2">
      <c r="A106" s="1" t="s">
        <v>85</v>
      </c>
      <c r="B106" s="1">
        <v>47</v>
      </c>
      <c r="C106" s="2">
        <v>9</v>
      </c>
      <c r="D106" s="2" t="s">
        <v>100</v>
      </c>
      <c r="E106" s="14">
        <v>7</v>
      </c>
      <c r="F106" s="14">
        <v>12</v>
      </c>
      <c r="G106" s="1" t="s">
        <v>102</v>
      </c>
      <c r="H106" s="9">
        <v>3518</v>
      </c>
      <c r="I106" s="9" t="s">
        <v>64</v>
      </c>
      <c r="J106" s="1">
        <v>2</v>
      </c>
      <c r="K106" s="1">
        <v>66</v>
      </c>
      <c r="L106" s="11" t="s">
        <v>21</v>
      </c>
      <c r="M106" s="1">
        <v>1</v>
      </c>
      <c r="N106" s="1">
        <v>0</v>
      </c>
      <c r="O106" s="1">
        <v>1</v>
      </c>
      <c r="P106" s="1">
        <v>0</v>
      </c>
      <c r="Q106" s="3">
        <v>43852</v>
      </c>
      <c r="R106" s="9">
        <v>1</v>
      </c>
      <c r="S106" s="1">
        <v>22</v>
      </c>
      <c r="T106" s="1">
        <v>23</v>
      </c>
      <c r="U106" s="1">
        <v>23</v>
      </c>
      <c r="V106" s="1">
        <v>185.19</v>
      </c>
      <c r="W106">
        <f t="shared" si="9"/>
        <v>8.1701470588235292</v>
      </c>
      <c r="X106" s="1">
        <v>33.54</v>
      </c>
      <c r="Y106" s="1">
        <v>25.94</v>
      </c>
      <c r="Z106" s="30">
        <f t="shared" si="6"/>
        <v>1.479705882352941</v>
      </c>
      <c r="AA106" s="30">
        <f t="shared" si="7"/>
        <v>1.1444117647058822</v>
      </c>
      <c r="AB106">
        <f t="shared" si="8"/>
        <v>1.0147023124695491</v>
      </c>
    </row>
    <row r="107" spans="1:28" x14ac:dyDescent="0.2">
      <c r="A107" s="1" t="s">
        <v>85</v>
      </c>
      <c r="B107" s="1">
        <v>47</v>
      </c>
      <c r="C107" s="2">
        <v>9</v>
      </c>
      <c r="D107" s="2" t="s">
        <v>100</v>
      </c>
      <c r="E107" s="14">
        <v>7</v>
      </c>
      <c r="F107" s="14">
        <v>12</v>
      </c>
      <c r="G107" s="1" t="s">
        <v>102</v>
      </c>
      <c r="H107" s="9">
        <v>3525</v>
      </c>
      <c r="I107" s="9" t="s">
        <v>64</v>
      </c>
      <c r="J107" s="1">
        <v>2</v>
      </c>
      <c r="K107" s="1">
        <v>66</v>
      </c>
      <c r="L107" s="11" t="s">
        <v>29</v>
      </c>
      <c r="M107" s="1">
        <v>1</v>
      </c>
      <c r="N107" s="1">
        <v>0</v>
      </c>
      <c r="O107" s="1">
        <v>1</v>
      </c>
      <c r="P107" s="1">
        <v>0</v>
      </c>
      <c r="Q107" s="3">
        <v>43856</v>
      </c>
      <c r="R107" s="9">
        <v>0</v>
      </c>
      <c r="S107" s="1">
        <v>0</v>
      </c>
      <c r="T107" s="1">
        <v>0</v>
      </c>
      <c r="U107" s="1">
        <v>0</v>
      </c>
      <c r="V107" s="1">
        <v>0</v>
      </c>
      <c r="W107" t="e">
        <f t="shared" si="9"/>
        <v>#DIV/0!</v>
      </c>
      <c r="X107" s="1">
        <v>0</v>
      </c>
      <c r="Y107" s="1">
        <v>0</v>
      </c>
      <c r="Z107" s="30" t="e">
        <f t="shared" si="6"/>
        <v>#DIV/0!</v>
      </c>
      <c r="AA107" s="30" t="e">
        <f t="shared" si="7"/>
        <v>#DIV/0!</v>
      </c>
      <c r="AB107" t="e">
        <f t="shared" si="8"/>
        <v>#DIV/0!</v>
      </c>
    </row>
    <row r="108" spans="1:28" x14ac:dyDescent="0.2">
      <c r="A108" s="1" t="s">
        <v>85</v>
      </c>
      <c r="B108" s="1">
        <v>47</v>
      </c>
      <c r="C108" s="2">
        <v>9</v>
      </c>
      <c r="D108" s="2" t="s">
        <v>100</v>
      </c>
      <c r="E108" s="14">
        <v>7</v>
      </c>
      <c r="F108" s="14">
        <v>12</v>
      </c>
      <c r="G108" s="1" t="s">
        <v>102</v>
      </c>
      <c r="H108" s="9">
        <v>3540</v>
      </c>
      <c r="I108" s="9" t="s">
        <v>64</v>
      </c>
      <c r="J108" s="1">
        <v>3</v>
      </c>
      <c r="K108" s="1">
        <v>67</v>
      </c>
      <c r="L108" s="11" t="s">
        <v>24</v>
      </c>
      <c r="M108" s="1">
        <v>1</v>
      </c>
      <c r="N108" s="1">
        <v>0</v>
      </c>
      <c r="O108" s="1">
        <v>1</v>
      </c>
      <c r="P108" s="1">
        <v>0</v>
      </c>
      <c r="Q108" s="3">
        <v>43856</v>
      </c>
      <c r="R108" s="9">
        <v>0</v>
      </c>
      <c r="S108" s="1">
        <v>0</v>
      </c>
      <c r="T108" s="1">
        <v>0</v>
      </c>
      <c r="U108" s="1">
        <v>0</v>
      </c>
      <c r="V108" s="1">
        <v>0</v>
      </c>
      <c r="W108" t="e">
        <f t="shared" si="9"/>
        <v>#DIV/0!</v>
      </c>
      <c r="X108" s="1">
        <v>0</v>
      </c>
      <c r="Y108" s="1">
        <v>0</v>
      </c>
      <c r="Z108" s="30" t="e">
        <f t="shared" si="6"/>
        <v>#DIV/0!</v>
      </c>
      <c r="AA108" s="30" t="e">
        <f t="shared" si="7"/>
        <v>#DIV/0!</v>
      </c>
      <c r="AB108" t="e">
        <f t="shared" si="8"/>
        <v>#DIV/0!</v>
      </c>
    </row>
    <row r="109" spans="1:28" x14ac:dyDescent="0.2">
      <c r="A109" s="1" t="s">
        <v>85</v>
      </c>
      <c r="B109" s="1">
        <v>47</v>
      </c>
      <c r="C109" s="2">
        <v>9</v>
      </c>
      <c r="D109" s="2" t="s">
        <v>100</v>
      </c>
      <c r="E109" s="14">
        <v>4</v>
      </c>
      <c r="F109" s="14">
        <v>6</v>
      </c>
      <c r="G109" s="1" t="s">
        <v>103</v>
      </c>
      <c r="H109" s="9">
        <v>2869</v>
      </c>
      <c r="I109" s="9" t="s">
        <v>50</v>
      </c>
      <c r="J109" s="1">
        <v>4</v>
      </c>
      <c r="K109" s="1">
        <v>68</v>
      </c>
      <c r="L109" s="11" t="s">
        <v>38</v>
      </c>
      <c r="M109" s="1">
        <v>1</v>
      </c>
      <c r="N109" s="1">
        <v>0</v>
      </c>
      <c r="O109" s="1">
        <v>1</v>
      </c>
      <c r="P109" s="1">
        <v>0</v>
      </c>
      <c r="Q109" s="3">
        <v>43844</v>
      </c>
      <c r="R109" s="9">
        <v>1</v>
      </c>
      <c r="S109" s="1">
        <v>23</v>
      </c>
      <c r="T109" s="1">
        <v>23</v>
      </c>
      <c r="U109" s="1">
        <v>22</v>
      </c>
      <c r="V109" s="1">
        <v>187.83</v>
      </c>
      <c r="W109">
        <f t="shared" si="9"/>
        <v>8.286617647058824</v>
      </c>
      <c r="X109" s="1">
        <v>39.46</v>
      </c>
      <c r="Y109" s="1">
        <v>34.369999999999997</v>
      </c>
      <c r="Z109" s="30">
        <f t="shared" si="6"/>
        <v>1.7408823529411763</v>
      </c>
      <c r="AA109" s="30">
        <f t="shared" si="7"/>
        <v>1.5163235294117645</v>
      </c>
      <c r="AB109">
        <f t="shared" si="8"/>
        <v>2.0958094465392598</v>
      </c>
    </row>
    <row r="110" spans="1:28" x14ac:dyDescent="0.2">
      <c r="A110" s="1" t="s">
        <v>85</v>
      </c>
      <c r="B110" s="1">
        <v>47</v>
      </c>
      <c r="C110" s="2">
        <v>9</v>
      </c>
      <c r="D110" s="2" t="s">
        <v>100</v>
      </c>
      <c r="E110" s="14">
        <v>4</v>
      </c>
      <c r="F110" s="14">
        <v>6</v>
      </c>
      <c r="G110" s="1" t="s">
        <v>103</v>
      </c>
      <c r="H110" s="9">
        <v>2870</v>
      </c>
      <c r="I110" s="9" t="s">
        <v>50</v>
      </c>
      <c r="J110" s="1">
        <v>4</v>
      </c>
      <c r="K110" s="1">
        <v>68</v>
      </c>
      <c r="L110" s="11" t="s">
        <v>19</v>
      </c>
      <c r="M110" s="1">
        <v>1</v>
      </c>
      <c r="N110" s="1">
        <v>0</v>
      </c>
      <c r="O110" s="1">
        <v>1</v>
      </c>
      <c r="P110" s="1">
        <v>0</v>
      </c>
      <c r="Q110" s="3">
        <v>43844</v>
      </c>
      <c r="R110" s="9">
        <v>1</v>
      </c>
      <c r="S110" s="1">
        <v>23</v>
      </c>
      <c r="T110" s="1">
        <v>23</v>
      </c>
      <c r="U110" s="1">
        <v>22</v>
      </c>
      <c r="V110" s="1">
        <v>187.76</v>
      </c>
      <c r="W110">
        <f t="shared" si="9"/>
        <v>8.2835294117647056</v>
      </c>
      <c r="X110" s="1">
        <v>35.69</v>
      </c>
      <c r="Y110" s="1">
        <v>28.64</v>
      </c>
      <c r="Z110" s="30">
        <f t="shared" si="6"/>
        <v>1.5745588235294117</v>
      </c>
      <c r="AA110" s="30">
        <f t="shared" si="7"/>
        <v>1.2635294117647058</v>
      </c>
      <c r="AB110">
        <f t="shared" si="8"/>
        <v>1.3162192057941426</v>
      </c>
    </row>
    <row r="111" spans="1:28" x14ac:dyDescent="0.2">
      <c r="A111" s="1" t="s">
        <v>85</v>
      </c>
      <c r="B111" s="1">
        <v>47</v>
      </c>
      <c r="C111" s="2">
        <v>9</v>
      </c>
      <c r="D111" s="2" t="s">
        <v>100</v>
      </c>
      <c r="E111" s="14">
        <v>7</v>
      </c>
      <c r="F111" s="14">
        <v>12</v>
      </c>
      <c r="G111" s="1" t="s">
        <v>102</v>
      </c>
      <c r="H111" s="9">
        <v>3552</v>
      </c>
      <c r="I111" s="9" t="s">
        <v>64</v>
      </c>
      <c r="J111" s="1">
        <v>4</v>
      </c>
      <c r="K111" s="1">
        <v>68</v>
      </c>
      <c r="L111" s="11" t="s">
        <v>24</v>
      </c>
      <c r="M111" s="1">
        <v>1</v>
      </c>
      <c r="N111" s="1">
        <v>0</v>
      </c>
      <c r="O111" s="1">
        <v>1</v>
      </c>
      <c r="P111" s="1">
        <v>0</v>
      </c>
      <c r="Q111" s="3">
        <v>43852</v>
      </c>
      <c r="R111" s="9">
        <v>0</v>
      </c>
      <c r="S111" s="1">
        <v>0</v>
      </c>
      <c r="T111" s="1">
        <v>0</v>
      </c>
      <c r="U111" s="1">
        <v>0</v>
      </c>
      <c r="V111" s="1">
        <v>0</v>
      </c>
      <c r="W111" t="e">
        <f t="shared" si="9"/>
        <v>#DIV/0!</v>
      </c>
      <c r="X111" s="1">
        <v>0</v>
      </c>
      <c r="Y111" s="1">
        <v>0</v>
      </c>
      <c r="Z111" s="30" t="e">
        <f t="shared" si="6"/>
        <v>#DIV/0!</v>
      </c>
      <c r="AA111" s="30" t="e">
        <f t="shared" si="7"/>
        <v>#DIV/0!</v>
      </c>
      <c r="AB111" t="e">
        <f t="shared" si="8"/>
        <v>#DIV/0!</v>
      </c>
    </row>
    <row r="112" spans="1:28" x14ac:dyDescent="0.2">
      <c r="A112" s="1" t="s">
        <v>85</v>
      </c>
      <c r="B112" s="1">
        <v>47</v>
      </c>
      <c r="C112" s="2">
        <v>9</v>
      </c>
      <c r="D112" s="2" t="s">
        <v>100</v>
      </c>
      <c r="E112" s="14">
        <v>5</v>
      </c>
      <c r="F112" s="14">
        <v>5</v>
      </c>
      <c r="G112" s="1" t="s">
        <v>103</v>
      </c>
      <c r="H112" s="9">
        <v>2986</v>
      </c>
      <c r="I112" s="9" t="s">
        <v>53</v>
      </c>
      <c r="J112" s="1">
        <v>1</v>
      </c>
      <c r="K112" s="1">
        <v>69</v>
      </c>
      <c r="L112" s="11" t="s">
        <v>47</v>
      </c>
      <c r="M112" s="1">
        <v>1</v>
      </c>
      <c r="N112" s="1">
        <v>0</v>
      </c>
      <c r="O112" s="1">
        <v>1</v>
      </c>
      <c r="P112" s="1">
        <v>0</v>
      </c>
      <c r="Q112" s="3">
        <v>43856</v>
      </c>
      <c r="R112" s="9">
        <v>3</v>
      </c>
      <c r="S112" s="1">
        <v>22</v>
      </c>
      <c r="T112" s="1">
        <v>23</v>
      </c>
      <c r="U112" s="1">
        <v>23</v>
      </c>
      <c r="V112" s="1">
        <v>177.82</v>
      </c>
      <c r="W112">
        <f t="shared" si="9"/>
        <v>7.8449999999999989</v>
      </c>
      <c r="X112" s="1">
        <v>35.44</v>
      </c>
      <c r="Y112" s="1">
        <v>18.68</v>
      </c>
      <c r="Z112" s="30">
        <f t="shared" si="6"/>
        <v>1.5635294117647056</v>
      </c>
      <c r="AA112" s="30">
        <f t="shared" si="7"/>
        <v>0.82411764705882351</v>
      </c>
      <c r="AB112">
        <f t="shared" si="8"/>
        <v>0.55601064370282982</v>
      </c>
    </row>
    <row r="113" spans="1:28" x14ac:dyDescent="0.2">
      <c r="A113" s="1" t="s">
        <v>85</v>
      </c>
      <c r="B113" s="1">
        <v>47</v>
      </c>
      <c r="C113" s="2">
        <v>9</v>
      </c>
      <c r="D113" s="2" t="s">
        <v>100</v>
      </c>
      <c r="E113" s="14">
        <v>5</v>
      </c>
      <c r="F113" s="14">
        <v>5</v>
      </c>
      <c r="G113" s="1" t="s">
        <v>103</v>
      </c>
      <c r="H113" s="9">
        <v>2998</v>
      </c>
      <c r="I113" s="9" t="s">
        <v>53</v>
      </c>
      <c r="J113" s="1">
        <v>2</v>
      </c>
      <c r="K113" s="1">
        <v>70</v>
      </c>
      <c r="L113" s="11" t="s">
        <v>47</v>
      </c>
      <c r="M113" s="1">
        <v>1</v>
      </c>
      <c r="N113" s="1">
        <v>0</v>
      </c>
      <c r="O113" s="1">
        <v>1</v>
      </c>
      <c r="P113" s="1">
        <v>0</v>
      </c>
      <c r="Q113" s="3">
        <v>43856</v>
      </c>
      <c r="R113" s="9">
        <v>0</v>
      </c>
      <c r="S113" s="1">
        <v>0</v>
      </c>
      <c r="T113" s="1">
        <v>0</v>
      </c>
      <c r="U113" s="1">
        <v>0</v>
      </c>
      <c r="V113" s="1">
        <v>0</v>
      </c>
      <c r="W113" t="e">
        <f t="shared" si="9"/>
        <v>#DIV/0!</v>
      </c>
      <c r="X113" s="1">
        <v>0</v>
      </c>
      <c r="Y113" s="1">
        <v>0</v>
      </c>
      <c r="Z113" s="30" t="e">
        <f t="shared" si="6"/>
        <v>#DIV/0!</v>
      </c>
      <c r="AA113" s="30" t="e">
        <f t="shared" si="7"/>
        <v>#DIV/0!</v>
      </c>
      <c r="AB113" t="e">
        <f t="shared" si="8"/>
        <v>#DIV/0!</v>
      </c>
    </row>
    <row r="114" spans="1:28" x14ac:dyDescent="0.2">
      <c r="A114" s="1" t="s">
        <v>85</v>
      </c>
      <c r="B114" s="1">
        <v>47</v>
      </c>
      <c r="C114" s="2">
        <v>9</v>
      </c>
      <c r="D114" s="2" t="s">
        <v>100</v>
      </c>
      <c r="E114" s="14">
        <v>5</v>
      </c>
      <c r="F114" s="14">
        <v>5</v>
      </c>
      <c r="G114" s="1" t="s">
        <v>103</v>
      </c>
      <c r="H114" s="9">
        <v>3002</v>
      </c>
      <c r="I114" s="9" t="s">
        <v>53</v>
      </c>
      <c r="J114" s="1">
        <v>3</v>
      </c>
      <c r="K114" s="1">
        <v>71</v>
      </c>
      <c r="L114" s="11" t="s">
        <v>21</v>
      </c>
      <c r="M114" s="1">
        <v>1</v>
      </c>
      <c r="N114" s="1">
        <v>0</v>
      </c>
      <c r="O114" s="1">
        <v>1</v>
      </c>
      <c r="P114" s="1">
        <v>0</v>
      </c>
      <c r="Q114" s="3">
        <v>43856</v>
      </c>
      <c r="R114" s="9">
        <v>0</v>
      </c>
      <c r="S114" s="1">
        <v>0</v>
      </c>
      <c r="T114" s="1">
        <v>0</v>
      </c>
      <c r="U114" s="1">
        <v>0</v>
      </c>
      <c r="V114" s="1">
        <v>0</v>
      </c>
      <c r="W114" t="e">
        <f t="shared" si="9"/>
        <v>#DIV/0!</v>
      </c>
      <c r="X114" s="1">
        <v>0</v>
      </c>
      <c r="Y114" s="1">
        <v>0</v>
      </c>
      <c r="Z114" s="30" t="e">
        <f t="shared" si="6"/>
        <v>#DIV/0!</v>
      </c>
      <c r="AA114" s="30" t="e">
        <f t="shared" si="7"/>
        <v>#DIV/0!</v>
      </c>
      <c r="AB114" t="e">
        <f t="shared" si="8"/>
        <v>#DIV/0!</v>
      </c>
    </row>
    <row r="115" spans="1:28" x14ac:dyDescent="0.2">
      <c r="A115" s="1" t="s">
        <v>85</v>
      </c>
      <c r="B115" s="1">
        <v>47</v>
      </c>
      <c r="C115" s="2">
        <v>9</v>
      </c>
      <c r="D115" s="2" t="s">
        <v>100</v>
      </c>
      <c r="E115" s="14">
        <v>5</v>
      </c>
      <c r="F115" s="14">
        <v>5</v>
      </c>
      <c r="G115" s="1" t="s">
        <v>103</v>
      </c>
      <c r="H115" s="9">
        <v>3007</v>
      </c>
      <c r="I115" s="9" t="s">
        <v>53</v>
      </c>
      <c r="J115" s="1">
        <v>3</v>
      </c>
      <c r="K115" s="1">
        <v>71</v>
      </c>
      <c r="L115" s="11" t="s">
        <v>22</v>
      </c>
      <c r="M115" s="1">
        <v>1</v>
      </c>
      <c r="N115" s="1">
        <v>0</v>
      </c>
      <c r="O115" s="1">
        <v>1</v>
      </c>
      <c r="P115" s="1">
        <v>0</v>
      </c>
      <c r="Q115" s="3">
        <v>43856</v>
      </c>
      <c r="R115" s="9">
        <v>4</v>
      </c>
      <c r="S115" s="1">
        <v>23</v>
      </c>
      <c r="T115" s="1">
        <v>22</v>
      </c>
      <c r="U115" s="1">
        <v>22</v>
      </c>
      <c r="V115" s="1">
        <v>189.79</v>
      </c>
      <c r="W115">
        <f t="shared" si="9"/>
        <v>8.4980597014925365</v>
      </c>
      <c r="X115" s="1">
        <v>31.62</v>
      </c>
      <c r="Y115" s="1">
        <v>24.04</v>
      </c>
      <c r="Z115" s="30">
        <f t="shared" si="6"/>
        <v>1.4158208955223881</v>
      </c>
      <c r="AA115" s="30">
        <f t="shared" si="7"/>
        <v>1.0764179104477611</v>
      </c>
      <c r="AB115">
        <f t="shared" si="8"/>
        <v>0.85895175352914455</v>
      </c>
    </row>
    <row r="116" spans="1:28" x14ac:dyDescent="0.2">
      <c r="A116" s="1" t="s">
        <v>85</v>
      </c>
      <c r="B116" s="1">
        <v>47</v>
      </c>
      <c r="C116" s="2">
        <v>9</v>
      </c>
      <c r="D116" s="2" t="s">
        <v>100</v>
      </c>
      <c r="E116" s="14">
        <v>5</v>
      </c>
      <c r="F116" s="14">
        <v>5</v>
      </c>
      <c r="G116" s="1" t="s">
        <v>103</v>
      </c>
      <c r="H116" s="9">
        <v>3013</v>
      </c>
      <c r="I116" s="9" t="s">
        <v>53</v>
      </c>
      <c r="J116" s="1">
        <v>4</v>
      </c>
      <c r="K116" s="1">
        <v>72</v>
      </c>
      <c r="L116" s="11" t="s">
        <v>43</v>
      </c>
      <c r="M116" s="1">
        <v>1</v>
      </c>
      <c r="N116" s="1">
        <v>0</v>
      </c>
      <c r="O116" s="1">
        <v>1</v>
      </c>
      <c r="P116" s="1">
        <v>0</v>
      </c>
      <c r="Q116" s="3">
        <v>43852</v>
      </c>
      <c r="R116" s="9">
        <v>0</v>
      </c>
      <c r="S116" s="1">
        <v>0</v>
      </c>
      <c r="T116" s="1">
        <v>0</v>
      </c>
      <c r="U116" s="1">
        <v>0</v>
      </c>
      <c r="V116" s="1">
        <v>0</v>
      </c>
      <c r="W116" t="e">
        <f t="shared" si="9"/>
        <v>#DIV/0!</v>
      </c>
      <c r="X116" s="1">
        <v>0</v>
      </c>
      <c r="Y116" s="1">
        <v>0</v>
      </c>
      <c r="Z116" s="30" t="e">
        <f t="shared" si="6"/>
        <v>#DIV/0!</v>
      </c>
      <c r="AA116" s="30" t="e">
        <f t="shared" si="7"/>
        <v>#DIV/0!</v>
      </c>
      <c r="AB116" t="e">
        <f t="shared" si="8"/>
        <v>#DIV/0!</v>
      </c>
    </row>
    <row r="117" spans="1:28" x14ac:dyDescent="0.2">
      <c r="A117" s="1" t="s">
        <v>85</v>
      </c>
      <c r="B117" s="1">
        <v>47</v>
      </c>
      <c r="C117" s="2">
        <v>9</v>
      </c>
      <c r="D117" s="2" t="s">
        <v>100</v>
      </c>
      <c r="E117" s="14">
        <v>9</v>
      </c>
      <c r="F117" s="14">
        <v>10</v>
      </c>
      <c r="G117" s="1" t="s">
        <v>102</v>
      </c>
      <c r="H117" s="9">
        <v>3795</v>
      </c>
      <c r="I117" s="9" t="s">
        <v>70</v>
      </c>
      <c r="J117" s="1">
        <v>1</v>
      </c>
      <c r="K117" s="1">
        <v>73</v>
      </c>
      <c r="L117" s="11" t="s">
        <v>30</v>
      </c>
      <c r="M117" s="1">
        <v>1</v>
      </c>
      <c r="N117" s="1">
        <v>0</v>
      </c>
      <c r="O117" s="1">
        <v>1</v>
      </c>
      <c r="P117" s="1">
        <v>0</v>
      </c>
      <c r="Q117" s="3">
        <v>43856</v>
      </c>
      <c r="R117" s="9">
        <v>0</v>
      </c>
      <c r="S117" s="1">
        <v>0</v>
      </c>
      <c r="T117" s="1">
        <v>0</v>
      </c>
      <c r="U117" s="1">
        <v>0</v>
      </c>
      <c r="V117" s="1">
        <v>0</v>
      </c>
      <c r="W117" t="e">
        <f t="shared" si="9"/>
        <v>#DIV/0!</v>
      </c>
      <c r="X117" s="1">
        <v>0</v>
      </c>
      <c r="Y117" s="1">
        <v>0</v>
      </c>
      <c r="Z117" s="30" t="e">
        <f t="shared" si="6"/>
        <v>#DIV/0!</v>
      </c>
      <c r="AA117" s="30" t="e">
        <f t="shared" si="7"/>
        <v>#DIV/0!</v>
      </c>
      <c r="AB117" t="e">
        <f t="shared" si="8"/>
        <v>#DIV/0!</v>
      </c>
    </row>
    <row r="118" spans="1:28" x14ac:dyDescent="0.2">
      <c r="A118" s="1" t="s">
        <v>85</v>
      </c>
      <c r="B118" s="1">
        <v>47</v>
      </c>
      <c r="C118" s="2">
        <v>9</v>
      </c>
      <c r="D118" s="2" t="s">
        <v>100</v>
      </c>
      <c r="E118" s="14">
        <v>6</v>
      </c>
      <c r="F118" s="14">
        <v>6</v>
      </c>
      <c r="G118" s="1" t="s">
        <v>103</v>
      </c>
      <c r="H118" s="9">
        <v>3217</v>
      </c>
      <c r="I118" s="9" t="s">
        <v>58</v>
      </c>
      <c r="J118" s="1">
        <v>1</v>
      </c>
      <c r="K118" s="1">
        <v>73</v>
      </c>
      <c r="L118" s="11" t="s">
        <v>38</v>
      </c>
      <c r="M118" s="1">
        <v>1</v>
      </c>
      <c r="N118" s="1">
        <v>0</v>
      </c>
      <c r="O118" s="1">
        <v>1</v>
      </c>
      <c r="P118" s="1">
        <v>0</v>
      </c>
      <c r="Q118" s="3">
        <v>43860</v>
      </c>
      <c r="R118" s="9">
        <v>2</v>
      </c>
      <c r="S118" s="1">
        <v>23</v>
      </c>
      <c r="T118" s="1">
        <v>22</v>
      </c>
      <c r="U118" s="1">
        <v>23</v>
      </c>
      <c r="V118" s="1">
        <v>213.76</v>
      </c>
      <c r="W118">
        <f t="shared" si="9"/>
        <v>9.4305882352941168</v>
      </c>
      <c r="X118" s="1">
        <v>38.6</v>
      </c>
      <c r="Y118" s="1">
        <v>21.4</v>
      </c>
      <c r="Z118" s="30">
        <f t="shared" si="6"/>
        <v>1.7029411764705882</v>
      </c>
      <c r="AA118" s="30">
        <f t="shared" si="7"/>
        <v>0.94411764705882339</v>
      </c>
      <c r="AB118">
        <f t="shared" si="8"/>
        <v>0.79478653296584734</v>
      </c>
    </row>
    <row r="119" spans="1:28" x14ac:dyDescent="0.2">
      <c r="A119" s="1" t="s">
        <v>85</v>
      </c>
      <c r="B119" s="1">
        <v>47</v>
      </c>
      <c r="C119" s="2">
        <v>9</v>
      </c>
      <c r="D119" s="2" t="s">
        <v>100</v>
      </c>
      <c r="E119" s="14">
        <v>6</v>
      </c>
      <c r="F119" s="14">
        <v>6</v>
      </c>
      <c r="G119" s="1" t="s">
        <v>103</v>
      </c>
      <c r="H119" s="9">
        <v>3222</v>
      </c>
      <c r="I119" s="9" t="s">
        <v>58</v>
      </c>
      <c r="J119" s="1">
        <v>1</v>
      </c>
      <c r="K119" s="1">
        <v>73</v>
      </c>
      <c r="L119" s="11" t="s">
        <v>33</v>
      </c>
      <c r="M119" s="1">
        <v>1</v>
      </c>
      <c r="N119" s="1">
        <v>0</v>
      </c>
      <c r="O119" s="1">
        <v>1</v>
      </c>
      <c r="P119" s="1">
        <v>0</v>
      </c>
      <c r="Q119" s="3">
        <v>43862</v>
      </c>
      <c r="R119" s="9">
        <v>0</v>
      </c>
      <c r="S119" s="1">
        <v>0</v>
      </c>
      <c r="T119" s="1">
        <v>0</v>
      </c>
      <c r="U119" s="1">
        <v>0</v>
      </c>
      <c r="V119" s="1">
        <v>0</v>
      </c>
      <c r="W119" t="e">
        <f t="shared" si="9"/>
        <v>#DIV/0!</v>
      </c>
      <c r="X119" s="1">
        <v>0</v>
      </c>
      <c r="Y119" s="1">
        <v>0</v>
      </c>
      <c r="Z119" s="30" t="e">
        <f t="shared" si="6"/>
        <v>#DIV/0!</v>
      </c>
      <c r="AA119" s="30" t="e">
        <f t="shared" si="7"/>
        <v>#DIV/0!</v>
      </c>
      <c r="AB119" t="e">
        <f t="shared" si="8"/>
        <v>#DIV/0!</v>
      </c>
    </row>
    <row r="120" spans="1:28" x14ac:dyDescent="0.2">
      <c r="A120" s="1" t="s">
        <v>85</v>
      </c>
      <c r="B120" s="1">
        <v>47</v>
      </c>
      <c r="C120" s="2">
        <v>9</v>
      </c>
      <c r="D120" s="2" t="s">
        <v>100</v>
      </c>
      <c r="E120" s="14">
        <v>9</v>
      </c>
      <c r="F120" s="14">
        <v>10</v>
      </c>
      <c r="G120" s="1" t="s">
        <v>102</v>
      </c>
      <c r="H120" s="9">
        <v>3807</v>
      </c>
      <c r="I120" s="9" t="s">
        <v>70</v>
      </c>
      <c r="J120" s="1">
        <v>2</v>
      </c>
      <c r="K120" s="1">
        <v>74</v>
      </c>
      <c r="L120" s="11" t="s">
        <v>30</v>
      </c>
      <c r="M120" s="1">
        <v>1</v>
      </c>
      <c r="N120" s="1">
        <v>0</v>
      </c>
      <c r="O120" s="1">
        <v>1</v>
      </c>
      <c r="P120" s="1">
        <v>0</v>
      </c>
      <c r="Q120" s="3">
        <v>43856</v>
      </c>
      <c r="R120" s="9">
        <v>1</v>
      </c>
      <c r="S120" s="1">
        <v>23</v>
      </c>
      <c r="T120" s="1">
        <v>22</v>
      </c>
      <c r="U120" s="1">
        <v>22</v>
      </c>
      <c r="V120" s="1">
        <v>208.42</v>
      </c>
      <c r="W120">
        <f t="shared" si="9"/>
        <v>9.3322388059701495</v>
      </c>
      <c r="X120" s="1">
        <v>39.29</v>
      </c>
      <c r="Y120" s="1">
        <v>26.93</v>
      </c>
      <c r="Z120" s="30">
        <f t="shared" si="6"/>
        <v>1.7592537313432837</v>
      </c>
      <c r="AA120" s="30">
        <f t="shared" si="7"/>
        <v>1.2058208955223881</v>
      </c>
      <c r="AB120">
        <f t="shared" si="8"/>
        <v>1.3393457810822196</v>
      </c>
    </row>
    <row r="121" spans="1:28" x14ac:dyDescent="0.2">
      <c r="A121" s="1" t="s">
        <v>85</v>
      </c>
      <c r="B121" s="1">
        <v>47</v>
      </c>
      <c r="C121" s="2">
        <v>9</v>
      </c>
      <c r="D121" s="2" t="s">
        <v>100</v>
      </c>
      <c r="E121" s="14">
        <v>9</v>
      </c>
      <c r="F121" s="14">
        <v>10</v>
      </c>
      <c r="G121" s="1" t="s">
        <v>102</v>
      </c>
      <c r="H121" s="9">
        <v>3808</v>
      </c>
      <c r="I121" s="9" t="s">
        <v>70</v>
      </c>
      <c r="J121" s="1">
        <v>2</v>
      </c>
      <c r="K121" s="1">
        <v>74</v>
      </c>
      <c r="L121" s="11" t="s">
        <v>27</v>
      </c>
      <c r="M121" s="1">
        <v>1</v>
      </c>
      <c r="N121" s="1">
        <v>0</v>
      </c>
      <c r="O121" s="1">
        <v>1</v>
      </c>
      <c r="P121" s="1">
        <v>0</v>
      </c>
      <c r="Q121" s="3">
        <v>43856</v>
      </c>
      <c r="R121" s="9">
        <v>1</v>
      </c>
      <c r="S121" s="1">
        <v>23</v>
      </c>
      <c r="T121" s="1">
        <v>22</v>
      </c>
      <c r="U121" s="1">
        <v>22</v>
      </c>
      <c r="V121" s="1">
        <v>215.78</v>
      </c>
      <c r="W121">
        <f t="shared" si="9"/>
        <v>9.6617910447761197</v>
      </c>
      <c r="X121" s="1">
        <v>41.59</v>
      </c>
      <c r="Y121" s="1">
        <v>23.54</v>
      </c>
      <c r="Z121" s="30">
        <f t="shared" si="6"/>
        <v>1.8622388059701496</v>
      </c>
      <c r="AA121" s="30">
        <f t="shared" si="7"/>
        <v>1.0540298507462686</v>
      </c>
      <c r="AB121">
        <f t="shared" si="8"/>
        <v>1.0832777318084235</v>
      </c>
    </row>
    <row r="122" spans="1:28" x14ac:dyDescent="0.2">
      <c r="A122" s="1" t="s">
        <v>85</v>
      </c>
      <c r="B122" s="1">
        <v>47</v>
      </c>
      <c r="C122" s="2">
        <v>9</v>
      </c>
      <c r="D122" s="2" t="s">
        <v>100</v>
      </c>
      <c r="E122" s="14">
        <v>6</v>
      </c>
      <c r="F122" s="14">
        <v>6</v>
      </c>
      <c r="G122" s="1" t="s">
        <v>103</v>
      </c>
      <c r="H122" s="9">
        <v>3234</v>
      </c>
      <c r="I122" s="9" t="s">
        <v>58</v>
      </c>
      <c r="J122" s="1">
        <v>2</v>
      </c>
      <c r="K122" s="1">
        <v>74</v>
      </c>
      <c r="L122" s="11" t="s">
        <v>33</v>
      </c>
      <c r="M122" s="1">
        <v>1</v>
      </c>
      <c r="N122" s="1">
        <v>0</v>
      </c>
      <c r="O122" s="1">
        <v>1</v>
      </c>
      <c r="P122" s="1">
        <v>0</v>
      </c>
      <c r="Q122" s="3">
        <v>43860</v>
      </c>
      <c r="R122" s="9">
        <v>0</v>
      </c>
      <c r="S122" s="1">
        <v>0</v>
      </c>
      <c r="T122" s="1">
        <v>0</v>
      </c>
      <c r="U122" s="1">
        <v>0</v>
      </c>
      <c r="V122" s="1">
        <v>0</v>
      </c>
      <c r="W122" t="e">
        <f t="shared" si="9"/>
        <v>#DIV/0!</v>
      </c>
      <c r="X122" s="1">
        <v>0</v>
      </c>
      <c r="Y122" s="1">
        <v>0</v>
      </c>
      <c r="Z122" s="30" t="e">
        <f t="shared" si="6"/>
        <v>#DIV/0!</v>
      </c>
      <c r="AA122" s="30" t="e">
        <f t="shared" si="7"/>
        <v>#DIV/0!</v>
      </c>
      <c r="AB122" t="e">
        <f t="shared" si="8"/>
        <v>#DIV/0!</v>
      </c>
    </row>
    <row r="123" spans="1:28" x14ac:dyDescent="0.2">
      <c r="A123" s="1" t="s">
        <v>85</v>
      </c>
      <c r="B123" s="1">
        <v>47</v>
      </c>
      <c r="C123" s="2">
        <v>9</v>
      </c>
      <c r="D123" s="2" t="s">
        <v>100</v>
      </c>
      <c r="E123" s="14">
        <v>6</v>
      </c>
      <c r="F123" s="14">
        <v>6</v>
      </c>
      <c r="G123" s="1" t="s">
        <v>103</v>
      </c>
      <c r="H123" s="9">
        <v>3263</v>
      </c>
      <c r="I123" s="9" t="s">
        <v>58</v>
      </c>
      <c r="J123" s="1">
        <v>4</v>
      </c>
      <c r="K123" s="1">
        <v>76</v>
      </c>
      <c r="L123" s="11" t="s">
        <v>35</v>
      </c>
      <c r="M123" s="1">
        <v>1</v>
      </c>
      <c r="N123" s="1">
        <v>0</v>
      </c>
      <c r="O123" s="1">
        <v>1</v>
      </c>
      <c r="P123" s="1">
        <v>0</v>
      </c>
      <c r="Q123" s="3">
        <v>43852</v>
      </c>
      <c r="R123" s="9">
        <v>0</v>
      </c>
      <c r="S123" s="1">
        <v>0</v>
      </c>
      <c r="T123" s="1">
        <v>0</v>
      </c>
      <c r="U123" s="1">
        <v>0</v>
      </c>
      <c r="V123" s="1">
        <v>0</v>
      </c>
      <c r="W123" t="e">
        <f t="shared" si="9"/>
        <v>#DIV/0!</v>
      </c>
      <c r="X123" s="1">
        <v>0</v>
      </c>
      <c r="Y123" s="1">
        <v>0</v>
      </c>
      <c r="Z123" s="30" t="e">
        <f t="shared" si="6"/>
        <v>#DIV/0!</v>
      </c>
      <c r="AA123" s="30" t="e">
        <f t="shared" si="7"/>
        <v>#DIV/0!</v>
      </c>
      <c r="AB123" t="e">
        <f t="shared" si="8"/>
        <v>#DIV/0!</v>
      </c>
    </row>
    <row r="124" spans="1:28" x14ac:dyDescent="0.2">
      <c r="A124" s="1" t="s">
        <v>85</v>
      </c>
      <c r="B124" s="1">
        <v>47</v>
      </c>
      <c r="C124" s="2">
        <v>9</v>
      </c>
      <c r="D124" s="2" t="s">
        <v>100</v>
      </c>
      <c r="E124" s="14">
        <v>9</v>
      </c>
      <c r="F124" s="14">
        <v>10</v>
      </c>
      <c r="G124" s="1" t="s">
        <v>102</v>
      </c>
      <c r="H124" s="9">
        <v>3836</v>
      </c>
      <c r="I124" s="9" t="s">
        <v>70</v>
      </c>
      <c r="J124" s="1">
        <v>4</v>
      </c>
      <c r="K124" s="1">
        <v>76</v>
      </c>
      <c r="L124" s="11" t="s">
        <v>23</v>
      </c>
      <c r="M124" s="1">
        <v>1</v>
      </c>
      <c r="N124" s="1">
        <v>0</v>
      </c>
      <c r="O124" s="1">
        <v>1</v>
      </c>
      <c r="P124" s="1">
        <v>0</v>
      </c>
      <c r="Q124" s="3">
        <v>43856</v>
      </c>
      <c r="R124" s="9">
        <v>0</v>
      </c>
      <c r="S124" s="1">
        <v>0</v>
      </c>
      <c r="T124" s="1">
        <v>0</v>
      </c>
      <c r="U124" s="1">
        <v>0</v>
      </c>
      <c r="V124" s="1">
        <v>0</v>
      </c>
      <c r="W124" t="e">
        <f t="shared" si="9"/>
        <v>#DIV/0!</v>
      </c>
      <c r="X124" s="1">
        <v>0</v>
      </c>
      <c r="Y124" s="1">
        <v>0</v>
      </c>
      <c r="Z124" s="30" t="e">
        <f t="shared" si="6"/>
        <v>#DIV/0!</v>
      </c>
      <c r="AA124" s="30" t="e">
        <f t="shared" si="7"/>
        <v>#DIV/0!</v>
      </c>
      <c r="AB124" t="e">
        <f t="shared" si="8"/>
        <v>#DIV/0!</v>
      </c>
    </row>
    <row r="125" spans="1:28" x14ac:dyDescent="0.2">
      <c r="A125" s="1" t="s">
        <v>85</v>
      </c>
      <c r="B125" s="1">
        <v>47</v>
      </c>
      <c r="C125" s="2">
        <v>9</v>
      </c>
      <c r="D125" s="2" t="s">
        <v>100</v>
      </c>
      <c r="E125" s="14">
        <v>9</v>
      </c>
      <c r="F125" s="14">
        <v>10</v>
      </c>
      <c r="G125" s="1" t="s">
        <v>102</v>
      </c>
      <c r="H125" s="9">
        <v>3840</v>
      </c>
      <c r="I125" s="9" t="s">
        <v>70</v>
      </c>
      <c r="J125" s="1">
        <v>4</v>
      </c>
      <c r="K125" s="1">
        <v>76</v>
      </c>
      <c r="L125" s="11" t="s">
        <v>24</v>
      </c>
      <c r="M125" s="1">
        <v>1</v>
      </c>
      <c r="N125" s="1">
        <v>0</v>
      </c>
      <c r="O125" s="1">
        <v>1</v>
      </c>
      <c r="P125" s="1">
        <v>0</v>
      </c>
      <c r="Q125" s="3">
        <v>43856</v>
      </c>
      <c r="R125" s="9">
        <v>0</v>
      </c>
      <c r="S125" s="1">
        <v>0</v>
      </c>
      <c r="T125" s="1">
        <v>0</v>
      </c>
      <c r="U125" s="1">
        <v>0</v>
      </c>
      <c r="V125" s="1">
        <v>0</v>
      </c>
      <c r="W125" t="e">
        <f t="shared" si="9"/>
        <v>#DIV/0!</v>
      </c>
      <c r="X125" s="1">
        <v>0</v>
      </c>
      <c r="Y125" s="1">
        <v>0</v>
      </c>
      <c r="Z125" s="30" t="e">
        <f t="shared" si="6"/>
        <v>#DIV/0!</v>
      </c>
      <c r="AA125" s="30" t="e">
        <f t="shared" si="7"/>
        <v>#DIV/0!</v>
      </c>
      <c r="AB125" t="e">
        <f t="shared" si="8"/>
        <v>#DIV/0!</v>
      </c>
    </row>
    <row r="126" spans="1:28" x14ac:dyDescent="0.2">
      <c r="A126" s="1" t="s">
        <v>85</v>
      </c>
      <c r="B126" s="1">
        <v>47</v>
      </c>
      <c r="C126" s="2">
        <v>9</v>
      </c>
      <c r="D126" s="2" t="s">
        <v>100</v>
      </c>
      <c r="E126" s="14">
        <v>6</v>
      </c>
      <c r="F126" s="14">
        <v>6</v>
      </c>
      <c r="G126" s="1" t="s">
        <v>103</v>
      </c>
      <c r="H126" s="9">
        <v>3259</v>
      </c>
      <c r="I126" s="9" t="s">
        <v>58</v>
      </c>
      <c r="J126" s="1">
        <v>4</v>
      </c>
      <c r="K126" s="1">
        <v>76</v>
      </c>
      <c r="L126" s="11" t="s">
        <v>34</v>
      </c>
      <c r="M126" s="1">
        <v>1</v>
      </c>
      <c r="N126" s="1">
        <v>0</v>
      </c>
      <c r="O126" s="1">
        <v>1</v>
      </c>
      <c r="P126" s="1">
        <v>0</v>
      </c>
      <c r="Q126" s="3">
        <v>43858</v>
      </c>
      <c r="R126" s="9">
        <v>3</v>
      </c>
      <c r="S126" s="1">
        <v>22</v>
      </c>
      <c r="T126" s="1">
        <v>23</v>
      </c>
      <c r="U126" s="1">
        <v>23</v>
      </c>
      <c r="V126" s="1">
        <v>195.45</v>
      </c>
      <c r="W126">
        <f t="shared" si="9"/>
        <v>8.6227941176470573</v>
      </c>
      <c r="X126" s="1">
        <v>34.229999999999997</v>
      </c>
      <c r="Y126" s="1">
        <v>23.19</v>
      </c>
      <c r="Z126" s="30">
        <f t="shared" si="6"/>
        <v>1.5101470588235293</v>
      </c>
      <c r="AA126" s="30">
        <f t="shared" si="7"/>
        <v>1.0230882352941177</v>
      </c>
      <c r="AB126">
        <f t="shared" si="8"/>
        <v>0.82764490289202886</v>
      </c>
    </row>
    <row r="127" spans="1:28" x14ac:dyDescent="0.2">
      <c r="E127" s="14"/>
      <c r="R127" s="9"/>
      <c r="S127" s="1"/>
      <c r="T127" s="1"/>
    </row>
    <row r="128" spans="1:28" x14ac:dyDescent="0.2">
      <c r="E128" s="14"/>
      <c r="R128" s="9"/>
      <c r="S128" s="1"/>
      <c r="T128" s="1"/>
    </row>
    <row r="129" spans="5:20" x14ac:dyDescent="0.2">
      <c r="E129" s="14"/>
      <c r="R129" s="9"/>
      <c r="S129" s="1"/>
      <c r="T129" s="1"/>
    </row>
    <row r="130" spans="5:20" x14ac:dyDescent="0.2">
      <c r="E130" s="14"/>
      <c r="R130" s="9"/>
      <c r="S130" s="1"/>
      <c r="T130" s="1"/>
    </row>
    <row r="131" spans="5:20" x14ac:dyDescent="0.2">
      <c r="E131" s="14"/>
      <c r="R131" s="9"/>
      <c r="S131" s="1"/>
      <c r="T131" s="1"/>
    </row>
    <row r="132" spans="5:20" x14ac:dyDescent="0.2">
      <c r="E132" s="14"/>
      <c r="R132" s="9"/>
      <c r="S132" s="1"/>
      <c r="T132" s="1"/>
    </row>
    <row r="133" spans="5:20" x14ac:dyDescent="0.2">
      <c r="E133" s="14"/>
      <c r="R133" s="9"/>
      <c r="S133" s="1"/>
      <c r="T133" s="1"/>
    </row>
    <row r="134" spans="5:20" x14ac:dyDescent="0.2">
      <c r="E134" s="14"/>
      <c r="R134" s="9"/>
      <c r="S134" s="1"/>
      <c r="T134" s="1"/>
    </row>
    <row r="135" spans="5:20" x14ac:dyDescent="0.2">
      <c r="E135" s="14"/>
      <c r="R135" s="9"/>
      <c r="S135" s="1"/>
      <c r="T135" s="1"/>
    </row>
    <row r="136" spans="5:20" x14ac:dyDescent="0.2">
      <c r="E136" s="14"/>
      <c r="R136" s="9"/>
      <c r="S136" s="1"/>
      <c r="T136" s="1"/>
    </row>
    <row r="137" spans="5:20" x14ac:dyDescent="0.2">
      <c r="E137" s="14"/>
      <c r="R137" s="9"/>
      <c r="S137" s="1"/>
      <c r="T137" s="1"/>
    </row>
    <row r="138" spans="5:20" x14ac:dyDescent="0.2">
      <c r="E138" s="14"/>
    </row>
    <row r="139" spans="5:20" x14ac:dyDescent="0.2">
      <c r="E139" s="14"/>
    </row>
    <row r="140" spans="5:20" x14ac:dyDescent="0.2">
      <c r="E140" s="14"/>
    </row>
    <row r="141" spans="5:20" x14ac:dyDescent="0.2">
      <c r="E141" s="14"/>
    </row>
    <row r="142" spans="5:20" x14ac:dyDescent="0.2">
      <c r="E142" s="14"/>
    </row>
    <row r="143" spans="5:20" x14ac:dyDescent="0.2">
      <c r="E143" s="14"/>
    </row>
    <row r="144" spans="5:20" x14ac:dyDescent="0.2">
      <c r="E144" s="14"/>
    </row>
    <row r="145" spans="5:5" x14ac:dyDescent="0.2">
      <c r="E145" s="14"/>
    </row>
    <row r="146" spans="5:5" x14ac:dyDescent="0.2">
      <c r="E146" s="14"/>
    </row>
    <row r="147" spans="5:5" x14ac:dyDescent="0.2">
      <c r="E147" s="14"/>
    </row>
    <row r="148" spans="5:5" x14ac:dyDescent="0.2">
      <c r="E148" s="14"/>
    </row>
    <row r="149" spans="5:5" x14ac:dyDescent="0.2">
      <c r="E149" s="14"/>
    </row>
    <row r="150" spans="5:5" x14ac:dyDescent="0.2">
      <c r="E150" s="14"/>
    </row>
    <row r="151" spans="5:5" x14ac:dyDescent="0.2">
      <c r="E151" s="14"/>
    </row>
    <row r="152" spans="5:5" x14ac:dyDescent="0.2">
      <c r="E152" s="14"/>
    </row>
    <row r="153" spans="5:5" x14ac:dyDescent="0.2">
      <c r="E153" s="14"/>
    </row>
    <row r="154" spans="5:5" x14ac:dyDescent="0.2">
      <c r="E154" s="14"/>
    </row>
    <row r="155" spans="5:5" x14ac:dyDescent="0.2">
      <c r="E155" s="14"/>
    </row>
    <row r="156" spans="5:5" x14ac:dyDescent="0.2">
      <c r="E156" s="14"/>
    </row>
    <row r="157" spans="5:5" x14ac:dyDescent="0.2">
      <c r="E157" s="14"/>
    </row>
    <row r="158" spans="5:5" x14ac:dyDescent="0.2">
      <c r="E158" s="14"/>
    </row>
    <row r="159" spans="5:5" x14ac:dyDescent="0.2">
      <c r="E159" s="14"/>
    </row>
    <row r="160" spans="5:5" x14ac:dyDescent="0.2">
      <c r="E160" s="14"/>
    </row>
    <row r="161" spans="5:5" x14ac:dyDescent="0.2">
      <c r="E161" s="14"/>
    </row>
    <row r="162" spans="5:5" x14ac:dyDescent="0.2">
      <c r="E162" s="14"/>
    </row>
    <row r="163" spans="5:5" x14ac:dyDescent="0.2">
      <c r="E163" s="14"/>
    </row>
    <row r="164" spans="5:5" x14ac:dyDescent="0.2">
      <c r="E164" s="14"/>
    </row>
    <row r="165" spans="5:5" x14ac:dyDescent="0.2">
      <c r="E165" s="14"/>
    </row>
    <row r="166" spans="5:5" x14ac:dyDescent="0.2">
      <c r="E166" s="14"/>
    </row>
    <row r="167" spans="5:5" x14ac:dyDescent="0.2">
      <c r="E167" s="14"/>
    </row>
    <row r="168" spans="5:5" x14ac:dyDescent="0.2">
      <c r="E168" s="14"/>
    </row>
    <row r="169" spans="5:5" x14ac:dyDescent="0.2">
      <c r="E169" s="14"/>
    </row>
    <row r="170" spans="5:5" x14ac:dyDescent="0.2">
      <c r="E170" s="14"/>
    </row>
    <row r="171" spans="5:5" x14ac:dyDescent="0.2">
      <c r="E171" s="14"/>
    </row>
    <row r="172" spans="5:5" x14ac:dyDescent="0.2">
      <c r="E172" s="14"/>
    </row>
    <row r="173" spans="5:5" x14ac:dyDescent="0.2">
      <c r="E173" s="14"/>
    </row>
    <row r="174" spans="5:5" x14ac:dyDescent="0.2">
      <c r="E174" s="14"/>
    </row>
    <row r="175" spans="5:5" x14ac:dyDescent="0.2">
      <c r="E175" s="14"/>
    </row>
    <row r="176" spans="5:5" x14ac:dyDescent="0.2">
      <c r="E176" s="14"/>
    </row>
    <row r="177" spans="5:5" x14ac:dyDescent="0.2">
      <c r="E177" s="14"/>
    </row>
    <row r="178" spans="5:5" x14ac:dyDescent="0.2">
      <c r="E178" s="14"/>
    </row>
    <row r="179" spans="5:5" x14ac:dyDescent="0.2">
      <c r="E179" s="14"/>
    </row>
    <row r="180" spans="5:5" x14ac:dyDescent="0.2">
      <c r="E180" s="14"/>
    </row>
    <row r="181" spans="5:5" x14ac:dyDescent="0.2">
      <c r="E181" s="14"/>
    </row>
    <row r="182" spans="5:5" x14ac:dyDescent="0.2">
      <c r="E182" s="14"/>
    </row>
    <row r="183" spans="5:5" x14ac:dyDescent="0.2">
      <c r="E183" s="14"/>
    </row>
    <row r="184" spans="5:5" x14ac:dyDescent="0.2">
      <c r="E184" s="14"/>
    </row>
    <row r="185" spans="5:5" x14ac:dyDescent="0.2">
      <c r="E185" s="14"/>
    </row>
    <row r="186" spans="5:5" x14ac:dyDescent="0.2">
      <c r="E186" s="14"/>
    </row>
    <row r="187" spans="5:5" x14ac:dyDescent="0.2">
      <c r="E187" s="14"/>
    </row>
    <row r="188" spans="5:5" x14ac:dyDescent="0.2">
      <c r="E188" s="14"/>
    </row>
    <row r="189" spans="5:5" x14ac:dyDescent="0.2">
      <c r="E189" s="14"/>
    </row>
    <row r="190" spans="5:5" x14ac:dyDescent="0.2">
      <c r="E190" s="14"/>
    </row>
    <row r="191" spans="5:5" x14ac:dyDescent="0.2">
      <c r="E191" s="14"/>
    </row>
    <row r="192" spans="5:5" x14ac:dyDescent="0.2">
      <c r="E192" s="14"/>
    </row>
    <row r="193" spans="5:5" x14ac:dyDescent="0.2">
      <c r="E193" s="14"/>
    </row>
    <row r="194" spans="5:5" x14ac:dyDescent="0.2">
      <c r="E194" s="14"/>
    </row>
    <row r="195" spans="5:5" x14ac:dyDescent="0.2">
      <c r="E195" s="14"/>
    </row>
    <row r="196" spans="5:5" x14ac:dyDescent="0.2">
      <c r="E196" s="14"/>
    </row>
    <row r="197" spans="5:5" x14ac:dyDescent="0.2">
      <c r="E197" s="14"/>
    </row>
    <row r="198" spans="5:5" x14ac:dyDescent="0.2">
      <c r="E198" s="14"/>
    </row>
    <row r="199" spans="5:5" x14ac:dyDescent="0.2">
      <c r="E199" s="14"/>
    </row>
    <row r="200" spans="5:5" x14ac:dyDescent="0.2">
      <c r="E200" s="14"/>
    </row>
    <row r="201" spans="5:5" x14ac:dyDescent="0.2">
      <c r="E201" s="14"/>
    </row>
    <row r="202" spans="5:5" x14ac:dyDescent="0.2">
      <c r="E202" s="14"/>
    </row>
    <row r="203" spans="5:5" x14ac:dyDescent="0.2">
      <c r="E203" s="14"/>
    </row>
    <row r="204" spans="5:5" x14ac:dyDescent="0.2">
      <c r="E204" s="14"/>
    </row>
    <row r="205" spans="5:5" x14ac:dyDescent="0.2">
      <c r="E205" s="14"/>
    </row>
    <row r="206" spans="5:5" x14ac:dyDescent="0.2">
      <c r="E206" s="14"/>
    </row>
    <row r="207" spans="5:5" x14ac:dyDescent="0.2">
      <c r="E207" s="14"/>
    </row>
    <row r="208" spans="5:5" x14ac:dyDescent="0.2">
      <c r="E208" s="14"/>
    </row>
    <row r="209" spans="5:5" x14ac:dyDescent="0.2">
      <c r="E209" s="14"/>
    </row>
    <row r="210" spans="5:5" x14ac:dyDescent="0.2">
      <c r="E210" s="14"/>
    </row>
    <row r="211" spans="5:5" x14ac:dyDescent="0.2">
      <c r="E211" s="14"/>
    </row>
    <row r="212" spans="5:5" x14ac:dyDescent="0.2">
      <c r="E212" s="14"/>
    </row>
    <row r="213" spans="5:5" x14ac:dyDescent="0.2">
      <c r="E213" s="14"/>
    </row>
    <row r="214" spans="5:5" x14ac:dyDescent="0.2">
      <c r="E214" s="14"/>
    </row>
    <row r="215" spans="5:5" x14ac:dyDescent="0.2">
      <c r="E215" s="14"/>
    </row>
    <row r="216" spans="5:5" x14ac:dyDescent="0.2">
      <c r="E216" s="14"/>
    </row>
    <row r="217" spans="5:5" x14ac:dyDescent="0.2">
      <c r="E217" s="14"/>
    </row>
    <row r="218" spans="5:5" x14ac:dyDescent="0.2">
      <c r="E218" s="14"/>
    </row>
    <row r="219" spans="5:5" x14ac:dyDescent="0.2">
      <c r="E219" s="14"/>
    </row>
    <row r="220" spans="5:5" x14ac:dyDescent="0.2">
      <c r="E220" s="14"/>
    </row>
    <row r="221" spans="5:5" x14ac:dyDescent="0.2">
      <c r="E221" s="14"/>
    </row>
    <row r="222" spans="5:5" x14ac:dyDescent="0.2">
      <c r="E222" s="14"/>
    </row>
    <row r="223" spans="5:5" x14ac:dyDescent="0.2">
      <c r="E223" s="14"/>
    </row>
    <row r="224" spans="5:5" x14ac:dyDescent="0.2">
      <c r="E224" s="14"/>
    </row>
    <row r="225" spans="5:5" x14ac:dyDescent="0.2">
      <c r="E225" s="14"/>
    </row>
    <row r="226" spans="5:5" x14ac:dyDescent="0.2">
      <c r="E226" s="14"/>
    </row>
    <row r="227" spans="5:5" x14ac:dyDescent="0.2">
      <c r="E227" s="14"/>
    </row>
    <row r="228" spans="5:5" x14ac:dyDescent="0.2">
      <c r="E228" s="14"/>
    </row>
    <row r="229" spans="5:5" x14ac:dyDescent="0.2">
      <c r="E229" s="14"/>
    </row>
    <row r="230" spans="5:5" x14ac:dyDescent="0.2">
      <c r="E230" s="14"/>
    </row>
    <row r="231" spans="5:5" x14ac:dyDescent="0.2">
      <c r="E231" s="14"/>
    </row>
    <row r="232" spans="5:5" x14ac:dyDescent="0.2">
      <c r="E232" s="14"/>
    </row>
    <row r="233" spans="5:5" x14ac:dyDescent="0.2">
      <c r="E233" s="14"/>
    </row>
    <row r="234" spans="5:5" x14ac:dyDescent="0.2">
      <c r="E234" s="14"/>
    </row>
    <row r="235" spans="5:5" x14ac:dyDescent="0.2">
      <c r="E235" s="14"/>
    </row>
    <row r="236" spans="5:5" x14ac:dyDescent="0.2">
      <c r="E236" s="14"/>
    </row>
    <row r="237" spans="5:5" x14ac:dyDescent="0.2">
      <c r="E237" s="14"/>
    </row>
    <row r="238" spans="5:5" x14ac:dyDescent="0.2">
      <c r="E238" s="14"/>
    </row>
    <row r="239" spans="5:5" x14ac:dyDescent="0.2">
      <c r="E239" s="14"/>
    </row>
    <row r="240" spans="5:5" x14ac:dyDescent="0.2">
      <c r="E240" s="14"/>
    </row>
    <row r="241" spans="5:5" x14ac:dyDescent="0.2">
      <c r="E241" s="14"/>
    </row>
  </sheetData>
  <sortState xmlns:xlrd2="http://schemas.microsoft.com/office/spreadsheetml/2017/richdata2" ref="A2:Y243">
    <sortCondition ref="K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65CA9-A2D4-504B-A36E-8971E5C6FFD2}">
  <dimension ref="A1:AB241"/>
  <sheetViews>
    <sheetView workbookViewId="0">
      <pane ySplit="1" topLeftCell="A2" activePane="bottomLeft" state="frozen"/>
      <selection activeCell="H1" sqref="H1"/>
      <selection pane="bottomLeft" activeCell="B1" sqref="B1:B1048576"/>
    </sheetView>
  </sheetViews>
  <sheetFormatPr baseColWidth="10" defaultColWidth="10.6640625" defaultRowHeight="16" x14ac:dyDescent="0.2"/>
  <cols>
    <col min="3" max="3" width="11.5" bestFit="1" customWidth="1"/>
    <col min="4" max="6" width="11.5" customWidth="1"/>
    <col min="7" max="7" width="5.33203125" style="1" bestFit="1" customWidth="1"/>
    <col min="8" max="9" width="11.5" customWidth="1"/>
    <col min="11" max="12" width="10.83203125" style="12"/>
    <col min="13" max="16" width="10.6640625" customWidth="1"/>
    <col min="18" max="18" width="10.83203125" style="9"/>
    <col min="19" max="21" width="14" customWidth="1"/>
    <col min="22" max="22" width="13" style="1" customWidth="1"/>
    <col min="23" max="23" width="13" customWidth="1"/>
    <col min="24" max="25" width="11.5" bestFit="1" customWidth="1"/>
    <col min="26" max="27" width="12.5" bestFit="1" customWidth="1"/>
  </cols>
  <sheetData>
    <row r="1" spans="1:28" x14ac:dyDescent="0.2">
      <c r="A1" s="4" t="s">
        <v>3</v>
      </c>
      <c r="B1" s="4" t="s">
        <v>106</v>
      </c>
      <c r="C1" s="5" t="s">
        <v>4</v>
      </c>
      <c r="D1" s="5" t="s">
        <v>99</v>
      </c>
      <c r="E1" s="7" t="s">
        <v>89</v>
      </c>
      <c r="F1" s="7" t="s">
        <v>90</v>
      </c>
      <c r="G1" s="1" t="s">
        <v>101</v>
      </c>
      <c r="H1" s="4" t="s">
        <v>5</v>
      </c>
      <c r="I1" s="4" t="s">
        <v>6</v>
      </c>
      <c r="J1" s="4" t="s">
        <v>7</v>
      </c>
      <c r="K1" s="4" t="s">
        <v>8</v>
      </c>
      <c r="L1" s="13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6" t="s">
        <v>14</v>
      </c>
      <c r="R1" s="8" t="s">
        <v>88</v>
      </c>
      <c r="S1" s="7" t="s">
        <v>91</v>
      </c>
      <c r="T1" s="7" t="s">
        <v>92</v>
      </c>
      <c r="U1" s="7" t="s">
        <v>93</v>
      </c>
      <c r="V1" s="7" t="s">
        <v>86</v>
      </c>
      <c r="W1" s="22" t="s">
        <v>87</v>
      </c>
      <c r="X1" s="7" t="s">
        <v>94</v>
      </c>
      <c r="Y1" s="7" t="s">
        <v>95</v>
      </c>
      <c r="Z1" s="7" t="s">
        <v>96</v>
      </c>
      <c r="AA1" s="7" t="s">
        <v>97</v>
      </c>
      <c r="AB1" s="7" t="s">
        <v>98</v>
      </c>
    </row>
    <row r="2" spans="1:28" x14ac:dyDescent="0.2">
      <c r="A2" s="1" t="s">
        <v>0</v>
      </c>
      <c r="B2" s="1">
        <v>43</v>
      </c>
      <c r="C2" s="2">
        <v>7</v>
      </c>
      <c r="D2" s="2" t="s">
        <v>100</v>
      </c>
      <c r="E2" s="14">
        <v>1</v>
      </c>
      <c r="F2" s="14">
        <v>3</v>
      </c>
      <c r="G2" s="1" t="s">
        <v>105</v>
      </c>
      <c r="H2" s="9">
        <v>4226</v>
      </c>
      <c r="I2" s="9" t="s">
        <v>26</v>
      </c>
      <c r="J2" s="1">
        <v>1</v>
      </c>
      <c r="K2" s="11">
        <v>1</v>
      </c>
      <c r="L2" s="11" t="s">
        <v>21</v>
      </c>
      <c r="M2" s="1">
        <v>1</v>
      </c>
      <c r="N2" s="1">
        <v>0</v>
      </c>
      <c r="O2" s="1">
        <v>1</v>
      </c>
      <c r="P2" s="1">
        <v>0</v>
      </c>
      <c r="Q2" s="3">
        <v>43873</v>
      </c>
      <c r="R2" s="9">
        <v>4</v>
      </c>
      <c r="S2" s="9">
        <v>22</v>
      </c>
      <c r="T2" s="9">
        <v>22</v>
      </c>
      <c r="U2" s="9">
        <v>22</v>
      </c>
      <c r="V2" s="1">
        <v>240.55</v>
      </c>
      <c r="W2">
        <f t="shared" ref="W2:W65" si="0">V2/AVERAGE(S2:U2)</f>
        <v>10.93409090909091</v>
      </c>
      <c r="X2" s="1">
        <v>47.3</v>
      </c>
      <c r="Y2" s="1">
        <v>22.56</v>
      </c>
      <c r="Z2" s="30">
        <f>X2/AVERAGE(S2:U2)</f>
        <v>2.15</v>
      </c>
      <c r="AA2" s="30">
        <f>Y2/AVERAGE(S2:U2)</f>
        <v>1.0254545454545454</v>
      </c>
      <c r="AB2">
        <f>(PI()/6)*Z2*AA2^2</f>
        <v>1.1837770369052574</v>
      </c>
    </row>
    <row r="3" spans="1:28" x14ac:dyDescent="0.2">
      <c r="A3" s="1" t="s">
        <v>0</v>
      </c>
      <c r="B3" s="1">
        <v>43</v>
      </c>
      <c r="C3" s="2">
        <v>7</v>
      </c>
      <c r="D3" s="2" t="s">
        <v>100</v>
      </c>
      <c r="E3" s="14">
        <v>8</v>
      </c>
      <c r="F3" s="14">
        <v>10</v>
      </c>
      <c r="G3" s="1" t="s">
        <v>102</v>
      </c>
      <c r="H3" s="9">
        <v>5523</v>
      </c>
      <c r="I3" s="9" t="s">
        <v>66</v>
      </c>
      <c r="J3" s="1">
        <v>1</v>
      </c>
      <c r="K3" s="11">
        <v>1</v>
      </c>
      <c r="L3" s="11" t="s">
        <v>15</v>
      </c>
      <c r="M3" s="1">
        <v>1</v>
      </c>
      <c r="N3" s="1">
        <v>0</v>
      </c>
      <c r="O3" s="1">
        <v>1</v>
      </c>
      <c r="P3" s="1">
        <v>0</v>
      </c>
      <c r="Q3" s="3">
        <v>43886</v>
      </c>
      <c r="R3" s="9">
        <v>3</v>
      </c>
      <c r="S3" s="9">
        <v>23</v>
      </c>
      <c r="T3" s="9">
        <v>22</v>
      </c>
      <c r="U3" s="9">
        <v>22</v>
      </c>
      <c r="V3" s="9">
        <v>232.07</v>
      </c>
      <c r="W3">
        <f t="shared" si="0"/>
        <v>10.391194029850746</v>
      </c>
      <c r="X3" s="9">
        <v>45.89</v>
      </c>
      <c r="Y3" s="9">
        <v>19.420000000000002</v>
      </c>
      <c r="Z3" s="30">
        <f t="shared" ref="Z3:Z66" si="1">X3/AVERAGE(S3:U3)</f>
        <v>2.0547761194029852</v>
      </c>
      <c r="AA3" s="30">
        <f t="shared" ref="AA3:AA66" si="2">Y3/AVERAGE(S3:U3)</f>
        <v>0.86955223880597032</v>
      </c>
      <c r="AB3">
        <f t="shared" ref="AB3:AB66" si="3">(PI()/6)*Z3*AA3^2</f>
        <v>0.81349424931473313</v>
      </c>
    </row>
    <row r="4" spans="1:28" x14ac:dyDescent="0.2">
      <c r="A4" s="1" t="s">
        <v>0</v>
      </c>
      <c r="B4" s="1">
        <v>43</v>
      </c>
      <c r="C4" s="2">
        <v>7</v>
      </c>
      <c r="D4" s="2" t="s">
        <v>100</v>
      </c>
      <c r="E4" s="14">
        <v>8</v>
      </c>
      <c r="F4" s="14">
        <v>10</v>
      </c>
      <c r="G4" s="1" t="s">
        <v>102</v>
      </c>
      <c r="H4" s="9">
        <v>5532</v>
      </c>
      <c r="I4" s="9" t="s">
        <v>66</v>
      </c>
      <c r="J4" s="1">
        <v>1</v>
      </c>
      <c r="K4" s="11">
        <v>1</v>
      </c>
      <c r="L4" s="11" t="s">
        <v>37</v>
      </c>
      <c r="M4" s="1">
        <v>1</v>
      </c>
      <c r="N4" s="1">
        <v>0</v>
      </c>
      <c r="O4" s="1">
        <v>1</v>
      </c>
      <c r="P4" s="1">
        <v>0</v>
      </c>
      <c r="Q4" s="3">
        <v>43892</v>
      </c>
      <c r="R4" s="9">
        <v>1</v>
      </c>
      <c r="S4" s="9">
        <v>22</v>
      </c>
      <c r="T4" s="9">
        <v>23</v>
      </c>
      <c r="U4" s="9">
        <v>22</v>
      </c>
      <c r="V4" s="1">
        <v>221.85</v>
      </c>
      <c r="W4">
        <f t="shared" si="0"/>
        <v>9.9335820895522389</v>
      </c>
      <c r="X4" s="1">
        <v>33.24</v>
      </c>
      <c r="Y4" s="1">
        <v>18.68</v>
      </c>
      <c r="Z4" s="30">
        <f t="shared" si="1"/>
        <v>1.4883582089552241</v>
      </c>
      <c r="AA4" s="30">
        <f t="shared" si="2"/>
        <v>0.83641791044776126</v>
      </c>
      <c r="AB4">
        <f t="shared" si="3"/>
        <v>0.54519609594645946</v>
      </c>
    </row>
    <row r="5" spans="1:28" x14ac:dyDescent="0.2">
      <c r="A5" s="1" t="s">
        <v>0</v>
      </c>
      <c r="B5" s="1">
        <v>43</v>
      </c>
      <c r="C5" s="2">
        <v>7</v>
      </c>
      <c r="D5" s="2" t="s">
        <v>100</v>
      </c>
      <c r="E5" s="14">
        <v>8</v>
      </c>
      <c r="F5" s="14">
        <v>10</v>
      </c>
      <c r="G5" s="1" t="s">
        <v>102</v>
      </c>
      <c r="H5" s="9">
        <v>5525</v>
      </c>
      <c r="I5" s="9" t="s">
        <v>66</v>
      </c>
      <c r="J5" s="1">
        <v>1</v>
      </c>
      <c r="K5" s="11">
        <v>1</v>
      </c>
      <c r="L5" s="11" t="s">
        <v>32</v>
      </c>
      <c r="M5" s="1">
        <v>1</v>
      </c>
      <c r="N5" s="1">
        <v>0</v>
      </c>
      <c r="O5" s="1">
        <v>1</v>
      </c>
      <c r="P5" s="1">
        <v>0</v>
      </c>
      <c r="Q5" s="3">
        <v>43893</v>
      </c>
      <c r="R5" s="9">
        <v>4</v>
      </c>
      <c r="S5" s="9">
        <v>22</v>
      </c>
      <c r="T5" s="9">
        <v>22</v>
      </c>
      <c r="U5" s="9">
        <v>22</v>
      </c>
      <c r="V5" s="1">
        <v>216.36</v>
      </c>
      <c r="W5">
        <f t="shared" si="0"/>
        <v>9.8345454545454558</v>
      </c>
      <c r="X5" s="1">
        <v>35.74</v>
      </c>
      <c r="Y5" s="1">
        <v>20.25</v>
      </c>
      <c r="Z5" s="30">
        <f t="shared" si="1"/>
        <v>1.6245454545454547</v>
      </c>
      <c r="AA5" s="30">
        <f t="shared" si="2"/>
        <v>0.92045454545454541</v>
      </c>
      <c r="AB5">
        <f t="shared" si="3"/>
        <v>0.72066790825667781</v>
      </c>
    </row>
    <row r="6" spans="1:28" x14ac:dyDescent="0.2">
      <c r="A6" s="1" t="s">
        <v>0</v>
      </c>
      <c r="B6" s="1">
        <v>43</v>
      </c>
      <c r="C6" s="2">
        <v>7</v>
      </c>
      <c r="D6" s="2" t="s">
        <v>100</v>
      </c>
      <c r="E6" s="14">
        <v>1</v>
      </c>
      <c r="F6" s="14">
        <v>3</v>
      </c>
      <c r="G6" s="1" t="s">
        <v>105</v>
      </c>
      <c r="H6" s="9">
        <v>4242</v>
      </c>
      <c r="I6" s="9" t="s">
        <v>26</v>
      </c>
      <c r="J6" s="1">
        <v>2</v>
      </c>
      <c r="K6" s="11">
        <v>2</v>
      </c>
      <c r="L6" s="11" t="s">
        <v>25</v>
      </c>
      <c r="M6" s="1">
        <v>1</v>
      </c>
      <c r="N6" s="1">
        <v>0</v>
      </c>
      <c r="O6" s="1">
        <v>1</v>
      </c>
      <c r="P6" s="1">
        <v>0</v>
      </c>
      <c r="Q6" s="3">
        <v>43879</v>
      </c>
      <c r="R6" s="9">
        <v>1</v>
      </c>
      <c r="S6" s="1">
        <v>22</v>
      </c>
      <c r="T6" s="1">
        <v>22</v>
      </c>
      <c r="U6" s="9">
        <v>23</v>
      </c>
      <c r="V6" s="1">
        <v>230.42</v>
      </c>
      <c r="W6">
        <f t="shared" si="0"/>
        <v>10.317313432835821</v>
      </c>
      <c r="X6" s="1">
        <v>48.84</v>
      </c>
      <c r="Y6" s="1">
        <v>26.48</v>
      </c>
      <c r="Z6" s="30">
        <f t="shared" si="1"/>
        <v>2.1868656716417911</v>
      </c>
      <c r="AA6" s="30">
        <f t="shared" si="2"/>
        <v>1.1856716417910449</v>
      </c>
      <c r="AB6">
        <f t="shared" si="3"/>
        <v>1.6097172393400183</v>
      </c>
    </row>
    <row r="7" spans="1:28" x14ac:dyDescent="0.2">
      <c r="A7" s="1" t="s">
        <v>0</v>
      </c>
      <c r="B7" s="1">
        <v>43</v>
      </c>
      <c r="C7" s="2">
        <v>7</v>
      </c>
      <c r="D7" s="2" t="s">
        <v>100</v>
      </c>
      <c r="E7" s="14">
        <v>8</v>
      </c>
      <c r="F7" s="14">
        <v>10</v>
      </c>
      <c r="G7" s="1" t="s">
        <v>102</v>
      </c>
      <c r="H7" s="9">
        <v>5538</v>
      </c>
      <c r="I7" s="9" t="s">
        <v>66</v>
      </c>
      <c r="J7" s="1">
        <v>1</v>
      </c>
      <c r="K7" s="11">
        <v>2</v>
      </c>
      <c r="L7" s="11" t="s">
        <v>33</v>
      </c>
      <c r="M7" s="1">
        <v>1</v>
      </c>
      <c r="N7" s="1">
        <v>0</v>
      </c>
      <c r="O7" s="1">
        <v>1</v>
      </c>
      <c r="P7" s="1">
        <v>0</v>
      </c>
      <c r="Q7" s="3">
        <v>43884</v>
      </c>
      <c r="R7" s="9">
        <v>1</v>
      </c>
      <c r="S7" s="1">
        <v>23</v>
      </c>
      <c r="T7" s="1">
        <v>22</v>
      </c>
      <c r="U7" s="9">
        <v>22</v>
      </c>
      <c r="V7" s="1">
        <v>233.5</v>
      </c>
      <c r="W7">
        <f t="shared" si="0"/>
        <v>10.455223880597016</v>
      </c>
      <c r="X7" s="1">
        <v>36.799999999999997</v>
      </c>
      <c r="Y7" s="1">
        <v>21.26</v>
      </c>
      <c r="Z7" s="30">
        <f t="shared" si="1"/>
        <v>1.6477611940298507</v>
      </c>
      <c r="AA7" s="30">
        <f t="shared" si="2"/>
        <v>0.95194029850746276</v>
      </c>
      <c r="AB7">
        <f t="shared" si="3"/>
        <v>0.7818299756298539</v>
      </c>
    </row>
    <row r="8" spans="1:28" x14ac:dyDescent="0.2">
      <c r="A8" s="1" t="s">
        <v>0</v>
      </c>
      <c r="B8" s="1">
        <v>43</v>
      </c>
      <c r="C8" s="2">
        <v>7</v>
      </c>
      <c r="D8" s="2" t="s">
        <v>100</v>
      </c>
      <c r="E8" s="14">
        <v>8</v>
      </c>
      <c r="F8" s="14">
        <v>10</v>
      </c>
      <c r="G8" s="1" t="s">
        <v>102</v>
      </c>
      <c r="H8" s="9">
        <v>5533</v>
      </c>
      <c r="I8" s="9" t="s">
        <v>66</v>
      </c>
      <c r="J8" s="1">
        <v>1</v>
      </c>
      <c r="K8" s="11">
        <v>2</v>
      </c>
      <c r="L8" s="11" t="s">
        <v>38</v>
      </c>
      <c r="M8" s="1">
        <v>1</v>
      </c>
      <c r="N8" s="1">
        <v>0</v>
      </c>
      <c r="O8" s="1">
        <v>1</v>
      </c>
      <c r="P8" s="1">
        <v>0</v>
      </c>
      <c r="Q8" s="3">
        <v>43890</v>
      </c>
      <c r="R8" s="9">
        <v>1</v>
      </c>
      <c r="S8" s="9">
        <v>22</v>
      </c>
      <c r="T8" s="9">
        <v>22</v>
      </c>
      <c r="U8" s="9">
        <v>22</v>
      </c>
      <c r="V8" s="1">
        <v>245.23</v>
      </c>
      <c r="W8">
        <f t="shared" si="0"/>
        <v>11.146818181818182</v>
      </c>
      <c r="X8" s="1">
        <v>40.36</v>
      </c>
      <c r="Y8" s="1">
        <v>14.87</v>
      </c>
      <c r="Z8" s="30">
        <f t="shared" si="1"/>
        <v>1.8345454545454545</v>
      </c>
      <c r="AA8" s="30">
        <f t="shared" si="2"/>
        <v>0.6759090909090909</v>
      </c>
      <c r="AB8">
        <f t="shared" si="3"/>
        <v>0.43883744157411081</v>
      </c>
    </row>
    <row r="9" spans="1:28" x14ac:dyDescent="0.2">
      <c r="A9" s="1" t="s">
        <v>0</v>
      </c>
      <c r="B9" s="1">
        <v>43</v>
      </c>
      <c r="C9" s="2">
        <v>7</v>
      </c>
      <c r="D9" s="2" t="s">
        <v>100</v>
      </c>
      <c r="E9" s="14">
        <v>1</v>
      </c>
      <c r="F9" s="14">
        <v>3</v>
      </c>
      <c r="G9" s="1" t="s">
        <v>105</v>
      </c>
      <c r="H9" s="9">
        <v>4253</v>
      </c>
      <c r="I9" s="9" t="s">
        <v>26</v>
      </c>
      <c r="J9" s="1">
        <v>3</v>
      </c>
      <c r="K9" s="11">
        <v>3</v>
      </c>
      <c r="L9" s="11" t="s">
        <v>45</v>
      </c>
      <c r="M9" s="1">
        <v>1</v>
      </c>
      <c r="N9" s="1">
        <v>0</v>
      </c>
      <c r="O9" s="1">
        <v>1</v>
      </c>
      <c r="P9" s="1">
        <v>0</v>
      </c>
      <c r="Q9" s="3">
        <v>43872</v>
      </c>
      <c r="R9" s="9">
        <v>2</v>
      </c>
      <c r="S9" s="1">
        <v>22</v>
      </c>
      <c r="T9" s="1">
        <v>22</v>
      </c>
      <c r="U9" s="9">
        <v>21</v>
      </c>
      <c r="V9" s="1">
        <v>234.84</v>
      </c>
      <c r="W9">
        <f t="shared" si="0"/>
        <v>10.83876923076923</v>
      </c>
      <c r="X9" s="1">
        <v>50.93</v>
      </c>
      <c r="Y9" s="1">
        <v>19.100000000000001</v>
      </c>
      <c r="Z9" s="30">
        <f t="shared" si="1"/>
        <v>2.3506153846153843</v>
      </c>
      <c r="AA9" s="30">
        <f t="shared" si="2"/>
        <v>0.8815384615384616</v>
      </c>
      <c r="AB9">
        <f t="shared" si="3"/>
        <v>0.95645100362638868</v>
      </c>
    </row>
    <row r="10" spans="1:28" x14ac:dyDescent="0.2">
      <c r="A10" s="1" t="s">
        <v>0</v>
      </c>
      <c r="B10" s="1">
        <v>43</v>
      </c>
      <c r="C10" s="2">
        <v>7</v>
      </c>
      <c r="D10" s="2" t="s">
        <v>100</v>
      </c>
      <c r="E10" s="14">
        <v>1</v>
      </c>
      <c r="F10" s="14">
        <v>3</v>
      </c>
      <c r="G10" s="1" t="s">
        <v>105</v>
      </c>
      <c r="H10" s="9">
        <v>4268</v>
      </c>
      <c r="I10" s="9" t="s">
        <v>26</v>
      </c>
      <c r="J10" s="1">
        <v>4</v>
      </c>
      <c r="K10" s="11">
        <v>4</v>
      </c>
      <c r="L10" s="11" t="s">
        <v>23</v>
      </c>
      <c r="M10" s="1">
        <v>1</v>
      </c>
      <c r="N10" s="1">
        <v>0</v>
      </c>
      <c r="O10" s="1">
        <v>1</v>
      </c>
      <c r="P10" s="1">
        <v>0</v>
      </c>
      <c r="Q10" s="3">
        <v>43872</v>
      </c>
      <c r="R10" s="9">
        <v>4</v>
      </c>
      <c r="S10" s="1">
        <v>22</v>
      </c>
      <c r="T10" s="1">
        <v>22</v>
      </c>
      <c r="U10" s="9">
        <v>22</v>
      </c>
      <c r="V10" s="1">
        <v>245.04</v>
      </c>
      <c r="W10">
        <f t="shared" si="0"/>
        <v>11.138181818181819</v>
      </c>
      <c r="X10" s="1">
        <v>47.85</v>
      </c>
      <c r="Y10" s="1">
        <v>21.02</v>
      </c>
      <c r="Z10" s="30">
        <f t="shared" si="1"/>
        <v>2.1750000000000003</v>
      </c>
      <c r="AA10" s="30">
        <f t="shared" si="2"/>
        <v>0.95545454545454545</v>
      </c>
      <c r="AB10">
        <f t="shared" si="3"/>
        <v>1.0396279464430809</v>
      </c>
    </row>
    <row r="11" spans="1:28" x14ac:dyDescent="0.2">
      <c r="A11" s="1" t="s">
        <v>0</v>
      </c>
      <c r="B11" s="1">
        <v>43</v>
      </c>
      <c r="C11" s="2">
        <v>7</v>
      </c>
      <c r="D11" s="2" t="s">
        <v>100</v>
      </c>
      <c r="E11" s="14">
        <v>1</v>
      </c>
      <c r="F11" s="14">
        <v>3</v>
      </c>
      <c r="G11" s="1" t="s">
        <v>105</v>
      </c>
      <c r="H11" s="9">
        <v>4269</v>
      </c>
      <c r="I11" s="9" t="s">
        <v>26</v>
      </c>
      <c r="J11" s="1">
        <v>4</v>
      </c>
      <c r="K11" s="11">
        <v>4</v>
      </c>
      <c r="L11" s="11" t="s">
        <v>29</v>
      </c>
      <c r="M11" s="1">
        <v>1</v>
      </c>
      <c r="N11" s="1">
        <v>0</v>
      </c>
      <c r="O11" s="1">
        <v>1</v>
      </c>
      <c r="P11" s="1">
        <v>0</v>
      </c>
      <c r="Q11" s="3">
        <v>43872</v>
      </c>
      <c r="R11" s="9">
        <v>2</v>
      </c>
      <c r="S11" s="1">
        <v>23</v>
      </c>
      <c r="T11" s="1">
        <v>22</v>
      </c>
      <c r="U11" s="9">
        <v>22</v>
      </c>
      <c r="V11" s="1">
        <v>229.34</v>
      </c>
      <c r="W11">
        <f t="shared" si="0"/>
        <v>10.268955223880598</v>
      </c>
      <c r="X11" s="1">
        <v>58.8</v>
      </c>
      <c r="Y11" s="1">
        <v>20.52</v>
      </c>
      <c r="Z11" s="30">
        <f t="shared" si="1"/>
        <v>2.6328358208955223</v>
      </c>
      <c r="AA11" s="30">
        <f t="shared" si="2"/>
        <v>0.9188059701492538</v>
      </c>
      <c r="AB11">
        <f t="shared" si="3"/>
        <v>1.1637776630774961</v>
      </c>
    </row>
    <row r="12" spans="1:28" x14ac:dyDescent="0.2">
      <c r="A12" s="1" t="s">
        <v>0</v>
      </c>
      <c r="B12" s="1">
        <v>43</v>
      </c>
      <c r="C12" s="2">
        <v>7</v>
      </c>
      <c r="D12" s="2" t="s">
        <v>100</v>
      </c>
      <c r="E12" s="14">
        <v>12</v>
      </c>
      <c r="F12" s="14">
        <v>16</v>
      </c>
      <c r="G12" s="1" t="s">
        <v>104</v>
      </c>
      <c r="H12" s="9">
        <v>6395</v>
      </c>
      <c r="I12" s="9" t="s">
        <v>84</v>
      </c>
      <c r="J12" s="1">
        <v>1</v>
      </c>
      <c r="K12" s="11">
        <v>5</v>
      </c>
      <c r="L12" s="11" t="s">
        <v>28</v>
      </c>
      <c r="M12" s="1">
        <v>1</v>
      </c>
      <c r="N12" s="1">
        <v>0</v>
      </c>
      <c r="O12" s="1">
        <v>1</v>
      </c>
      <c r="P12" s="1">
        <v>0</v>
      </c>
      <c r="Q12" s="3">
        <v>43877</v>
      </c>
      <c r="R12" s="9">
        <v>2</v>
      </c>
      <c r="S12" s="1">
        <v>22</v>
      </c>
      <c r="T12" s="1">
        <v>22</v>
      </c>
      <c r="U12" s="9">
        <v>22</v>
      </c>
      <c r="V12" s="1">
        <v>229.08</v>
      </c>
      <c r="W12">
        <f t="shared" si="0"/>
        <v>10.412727272727274</v>
      </c>
      <c r="X12" s="1">
        <v>41.11</v>
      </c>
      <c r="Y12" s="1">
        <v>18.03</v>
      </c>
      <c r="Z12" s="30">
        <f t="shared" si="1"/>
        <v>1.8686363636363637</v>
      </c>
      <c r="AA12" s="30">
        <f t="shared" si="2"/>
        <v>0.81954545454545458</v>
      </c>
      <c r="AB12">
        <f t="shared" si="3"/>
        <v>0.65715756248678225</v>
      </c>
    </row>
    <row r="13" spans="1:28" x14ac:dyDescent="0.2">
      <c r="A13" s="1" t="s">
        <v>0</v>
      </c>
      <c r="B13" s="1">
        <v>43</v>
      </c>
      <c r="C13" s="2">
        <v>7</v>
      </c>
      <c r="D13" s="2" t="s">
        <v>100</v>
      </c>
      <c r="E13" s="14">
        <v>5</v>
      </c>
      <c r="F13" s="14">
        <v>6</v>
      </c>
      <c r="G13" s="1" t="s">
        <v>103</v>
      </c>
      <c r="H13" s="9">
        <v>4946</v>
      </c>
      <c r="I13" s="9" t="s">
        <v>54</v>
      </c>
      <c r="J13" s="1">
        <v>1</v>
      </c>
      <c r="K13" s="11">
        <v>5</v>
      </c>
      <c r="L13" s="11" t="s">
        <v>19</v>
      </c>
      <c r="M13" s="1">
        <v>1</v>
      </c>
      <c r="N13" s="1">
        <v>0</v>
      </c>
      <c r="O13" s="1">
        <v>1</v>
      </c>
      <c r="P13" s="1">
        <v>0</v>
      </c>
      <c r="Q13" s="3">
        <v>43879</v>
      </c>
      <c r="R13" s="9">
        <v>2</v>
      </c>
      <c r="S13" s="1">
        <v>23</v>
      </c>
      <c r="T13" s="1">
        <v>22</v>
      </c>
      <c r="U13" s="9">
        <v>22</v>
      </c>
      <c r="V13" s="1">
        <v>232.32</v>
      </c>
      <c r="W13">
        <f t="shared" si="0"/>
        <v>10.402388059701492</v>
      </c>
      <c r="X13" s="1">
        <v>45.04</v>
      </c>
      <c r="Y13" s="1">
        <v>22.02</v>
      </c>
      <c r="Z13" s="30">
        <f t="shared" si="1"/>
        <v>2.0167164179104478</v>
      </c>
      <c r="AA13" s="30">
        <f t="shared" si="2"/>
        <v>0.98597014925373139</v>
      </c>
      <c r="AB13">
        <f t="shared" si="3"/>
        <v>1.0265284481956292</v>
      </c>
    </row>
    <row r="14" spans="1:28" x14ac:dyDescent="0.2">
      <c r="A14" s="1" t="s">
        <v>0</v>
      </c>
      <c r="B14" s="1">
        <v>43</v>
      </c>
      <c r="C14" s="2">
        <v>7</v>
      </c>
      <c r="D14" s="2" t="s">
        <v>100</v>
      </c>
      <c r="E14" s="14">
        <v>5</v>
      </c>
      <c r="F14" s="14">
        <v>6</v>
      </c>
      <c r="G14" s="1" t="s">
        <v>103</v>
      </c>
      <c r="H14" s="9">
        <v>4950</v>
      </c>
      <c r="I14" s="9" t="s">
        <v>54</v>
      </c>
      <c r="J14" s="1">
        <v>1</v>
      </c>
      <c r="K14" s="11">
        <v>5</v>
      </c>
      <c r="L14" s="11" t="s">
        <v>33</v>
      </c>
      <c r="M14" s="1">
        <v>1</v>
      </c>
      <c r="N14" s="1">
        <v>0</v>
      </c>
      <c r="O14" s="1">
        <v>1</v>
      </c>
      <c r="P14" s="1">
        <v>0</v>
      </c>
      <c r="Q14" s="3">
        <v>43884</v>
      </c>
      <c r="R14" s="9">
        <v>1</v>
      </c>
      <c r="S14" s="1">
        <v>22</v>
      </c>
      <c r="T14" s="1">
        <v>22</v>
      </c>
      <c r="U14" s="9">
        <v>23</v>
      </c>
      <c r="V14" s="1">
        <v>236.83</v>
      </c>
      <c r="W14">
        <f t="shared" si="0"/>
        <v>10.604328358208956</v>
      </c>
      <c r="X14" s="1">
        <v>41.3</v>
      </c>
      <c r="Y14" s="1">
        <v>22.2</v>
      </c>
      <c r="Z14" s="30">
        <f t="shared" si="1"/>
        <v>1.8492537313432835</v>
      </c>
      <c r="AA14" s="30">
        <f t="shared" si="2"/>
        <v>0.99402985074626871</v>
      </c>
      <c r="AB14">
        <f t="shared" si="3"/>
        <v>0.95674010424485978</v>
      </c>
    </row>
    <row r="15" spans="1:28" x14ac:dyDescent="0.2">
      <c r="A15" s="1" t="s">
        <v>0</v>
      </c>
      <c r="B15" s="1">
        <v>43</v>
      </c>
      <c r="C15" s="2">
        <v>7</v>
      </c>
      <c r="D15" s="2" t="s">
        <v>100</v>
      </c>
      <c r="E15" s="14">
        <v>12</v>
      </c>
      <c r="F15" s="14">
        <v>16</v>
      </c>
      <c r="G15" s="1" t="s">
        <v>104</v>
      </c>
      <c r="H15" s="9">
        <v>6386</v>
      </c>
      <c r="I15" s="9" t="s">
        <v>84</v>
      </c>
      <c r="J15" s="1">
        <v>1</v>
      </c>
      <c r="K15" s="11">
        <v>5</v>
      </c>
      <c r="L15" s="11" t="s">
        <v>21</v>
      </c>
      <c r="M15" s="1">
        <v>1</v>
      </c>
      <c r="N15" s="1">
        <v>0</v>
      </c>
      <c r="O15" s="1">
        <v>1</v>
      </c>
      <c r="P15" s="1">
        <v>0</v>
      </c>
      <c r="Q15" s="3">
        <v>43890</v>
      </c>
      <c r="R15" s="9">
        <v>1</v>
      </c>
      <c r="S15" s="1">
        <v>23</v>
      </c>
      <c r="T15" s="1">
        <v>22</v>
      </c>
      <c r="U15" s="9">
        <v>22</v>
      </c>
      <c r="V15" s="1">
        <v>240.02</v>
      </c>
      <c r="W15">
        <f t="shared" si="0"/>
        <v>10.747164179104479</v>
      </c>
      <c r="X15" s="1">
        <v>43.05</v>
      </c>
      <c r="Y15" s="1">
        <v>15.65</v>
      </c>
      <c r="Z15" s="30">
        <f t="shared" si="1"/>
        <v>1.9276119402985075</v>
      </c>
      <c r="AA15" s="30">
        <f t="shared" si="2"/>
        <v>0.70074626865671652</v>
      </c>
      <c r="AB15">
        <f t="shared" si="3"/>
        <v>0.49560972303685624</v>
      </c>
    </row>
    <row r="16" spans="1:28" x14ac:dyDescent="0.2">
      <c r="A16" s="1" t="s">
        <v>0</v>
      </c>
      <c r="B16" s="1">
        <v>43</v>
      </c>
      <c r="C16" s="2">
        <v>7</v>
      </c>
      <c r="D16" s="2" t="s">
        <v>100</v>
      </c>
      <c r="E16" s="14">
        <v>5</v>
      </c>
      <c r="F16" s="14">
        <v>6</v>
      </c>
      <c r="G16" s="1" t="s">
        <v>103</v>
      </c>
      <c r="H16" s="9">
        <v>4960</v>
      </c>
      <c r="I16" s="9" t="s">
        <v>54</v>
      </c>
      <c r="J16" s="1">
        <v>2</v>
      </c>
      <c r="K16" s="11">
        <v>6</v>
      </c>
      <c r="L16" s="11" t="s">
        <v>16</v>
      </c>
      <c r="M16" s="1">
        <v>1</v>
      </c>
      <c r="N16" s="1">
        <v>0</v>
      </c>
      <c r="O16" s="1">
        <v>1</v>
      </c>
      <c r="P16" s="1">
        <v>0</v>
      </c>
      <c r="Q16" s="3">
        <v>43884</v>
      </c>
      <c r="R16" s="9">
        <v>3</v>
      </c>
      <c r="S16" s="1">
        <v>23</v>
      </c>
      <c r="T16" s="1">
        <v>22</v>
      </c>
      <c r="U16" s="9">
        <v>23</v>
      </c>
      <c r="V16" s="1">
        <v>241.87</v>
      </c>
      <c r="W16">
        <f t="shared" si="0"/>
        <v>10.670735294117646</v>
      </c>
      <c r="X16" s="1">
        <v>42.94</v>
      </c>
      <c r="Y16" s="1">
        <v>21.1</v>
      </c>
      <c r="Z16" s="30">
        <f t="shared" si="1"/>
        <v>1.8944117647058822</v>
      </c>
      <c r="AA16" s="30">
        <f t="shared" si="2"/>
        <v>0.93088235294117649</v>
      </c>
      <c r="AB16">
        <f t="shared" si="3"/>
        <v>0.85953308680677998</v>
      </c>
    </row>
    <row r="17" spans="1:28" x14ac:dyDescent="0.2">
      <c r="A17" s="1" t="s">
        <v>0</v>
      </c>
      <c r="B17" s="1">
        <v>43</v>
      </c>
      <c r="C17" s="2">
        <v>7</v>
      </c>
      <c r="D17" s="2" t="s">
        <v>100</v>
      </c>
      <c r="E17" s="14">
        <v>12</v>
      </c>
      <c r="F17" s="14">
        <v>16</v>
      </c>
      <c r="G17" s="1" t="s">
        <v>104</v>
      </c>
      <c r="H17" s="9">
        <v>6418</v>
      </c>
      <c r="I17" s="9" t="s">
        <v>84</v>
      </c>
      <c r="J17" s="1">
        <v>3</v>
      </c>
      <c r="K17" s="11">
        <v>7</v>
      </c>
      <c r="L17" s="11" t="s">
        <v>47</v>
      </c>
      <c r="M17" s="1">
        <v>1</v>
      </c>
      <c r="N17" s="1">
        <v>0</v>
      </c>
      <c r="O17" s="1">
        <v>1</v>
      </c>
      <c r="P17" s="1">
        <v>0</v>
      </c>
      <c r="Q17" s="3">
        <v>43877</v>
      </c>
      <c r="R17" s="9">
        <v>2</v>
      </c>
      <c r="S17" s="1">
        <v>22</v>
      </c>
      <c r="T17" s="1">
        <v>22</v>
      </c>
      <c r="U17" s="9">
        <v>22</v>
      </c>
      <c r="V17" s="1">
        <v>234.03</v>
      </c>
      <c r="W17">
        <f t="shared" si="0"/>
        <v>10.637727272727274</v>
      </c>
      <c r="X17" s="1">
        <v>34.479999999999997</v>
      </c>
      <c r="Y17" s="1">
        <v>16.64</v>
      </c>
      <c r="Z17" s="30">
        <f t="shared" si="1"/>
        <v>1.5672727272727272</v>
      </c>
      <c r="AA17" s="30">
        <f t="shared" si="2"/>
        <v>0.75636363636363635</v>
      </c>
      <c r="AB17">
        <f t="shared" si="3"/>
        <v>0.4694663631553273</v>
      </c>
    </row>
    <row r="18" spans="1:28" x14ac:dyDescent="0.2">
      <c r="A18" s="1" t="s">
        <v>0</v>
      </c>
      <c r="B18" s="1">
        <v>43</v>
      </c>
      <c r="C18" s="2">
        <v>7</v>
      </c>
      <c r="D18" s="2" t="s">
        <v>100</v>
      </c>
      <c r="E18" s="14">
        <v>5</v>
      </c>
      <c r="F18" s="14">
        <v>6</v>
      </c>
      <c r="G18" s="1" t="s">
        <v>103</v>
      </c>
      <c r="H18" s="9">
        <v>4969</v>
      </c>
      <c r="I18" s="9" t="s">
        <v>54</v>
      </c>
      <c r="J18" s="1">
        <v>3</v>
      </c>
      <c r="K18" s="11">
        <v>7</v>
      </c>
      <c r="L18" s="11" t="s">
        <v>38</v>
      </c>
      <c r="M18" s="1">
        <v>1</v>
      </c>
      <c r="N18" s="1">
        <v>0</v>
      </c>
      <c r="O18" s="1">
        <v>1</v>
      </c>
      <c r="P18" s="1">
        <v>0</v>
      </c>
      <c r="Q18" s="3">
        <v>43884</v>
      </c>
      <c r="R18" s="9">
        <v>1</v>
      </c>
      <c r="S18" s="1">
        <v>22</v>
      </c>
      <c r="T18" s="1">
        <v>22</v>
      </c>
      <c r="U18" s="9">
        <v>22</v>
      </c>
      <c r="V18" s="1">
        <v>238.25</v>
      </c>
      <c r="W18">
        <f t="shared" si="0"/>
        <v>10.829545454545455</v>
      </c>
      <c r="X18" s="1">
        <v>42.01</v>
      </c>
      <c r="Y18" s="1">
        <v>21.02</v>
      </c>
      <c r="Z18" s="30">
        <f t="shared" si="1"/>
        <v>1.9095454545454544</v>
      </c>
      <c r="AA18" s="30">
        <f t="shared" si="2"/>
        <v>0.95545454545454545</v>
      </c>
      <c r="AB18">
        <f t="shared" si="3"/>
        <v>0.91274336530979783</v>
      </c>
    </row>
    <row r="19" spans="1:28" x14ac:dyDescent="0.2">
      <c r="A19" s="1" t="s">
        <v>0</v>
      </c>
      <c r="B19" s="1">
        <v>43</v>
      </c>
      <c r="C19" s="2">
        <v>7</v>
      </c>
      <c r="D19" s="2" t="s">
        <v>100</v>
      </c>
      <c r="E19" s="14">
        <v>12</v>
      </c>
      <c r="F19" s="14">
        <v>16</v>
      </c>
      <c r="G19" s="1" t="s">
        <v>104</v>
      </c>
      <c r="H19" s="9">
        <v>6421</v>
      </c>
      <c r="I19" s="9" t="s">
        <v>84</v>
      </c>
      <c r="J19" s="1">
        <v>4</v>
      </c>
      <c r="K19" s="11">
        <v>8</v>
      </c>
      <c r="L19" s="11" t="s">
        <v>43</v>
      </c>
      <c r="M19" s="1">
        <v>1</v>
      </c>
      <c r="N19" s="1">
        <v>0</v>
      </c>
      <c r="O19" s="1">
        <v>1</v>
      </c>
      <c r="P19" s="1">
        <v>0</v>
      </c>
      <c r="Q19" s="3">
        <v>43881</v>
      </c>
      <c r="R19" s="9">
        <v>1</v>
      </c>
      <c r="S19" s="1">
        <v>22</v>
      </c>
      <c r="T19" s="1">
        <v>22</v>
      </c>
      <c r="U19" s="9">
        <v>22</v>
      </c>
      <c r="V19" s="1">
        <v>225.74</v>
      </c>
      <c r="W19">
        <f t="shared" si="0"/>
        <v>10.260909090909092</v>
      </c>
      <c r="X19" s="1">
        <v>36.4</v>
      </c>
      <c r="Y19" s="1">
        <v>17.09</v>
      </c>
      <c r="Z19" s="30">
        <f t="shared" si="1"/>
        <v>1.6545454545454545</v>
      </c>
      <c r="AA19" s="30">
        <f t="shared" si="2"/>
        <v>0.77681818181818185</v>
      </c>
      <c r="AB19">
        <f t="shared" si="3"/>
        <v>0.52277653866154239</v>
      </c>
    </row>
    <row r="20" spans="1:28" x14ac:dyDescent="0.2">
      <c r="A20" s="1" t="s">
        <v>0</v>
      </c>
      <c r="B20" s="1">
        <v>43</v>
      </c>
      <c r="C20" s="2">
        <v>7</v>
      </c>
      <c r="D20" s="2" t="s">
        <v>100</v>
      </c>
      <c r="E20" s="14">
        <v>12</v>
      </c>
      <c r="F20" s="14">
        <v>16</v>
      </c>
      <c r="G20" s="1" t="s">
        <v>104</v>
      </c>
      <c r="H20" s="9">
        <v>6431</v>
      </c>
      <c r="I20" s="9" t="s">
        <v>84</v>
      </c>
      <c r="J20" s="1">
        <v>4</v>
      </c>
      <c r="K20" s="11">
        <v>8</v>
      </c>
      <c r="L20" s="11" t="s">
        <v>28</v>
      </c>
      <c r="M20" s="1">
        <v>1</v>
      </c>
      <c r="N20" s="1">
        <v>0</v>
      </c>
      <c r="O20" s="1">
        <v>1</v>
      </c>
      <c r="P20" s="1">
        <v>0</v>
      </c>
      <c r="Q20" s="3">
        <v>43884</v>
      </c>
      <c r="R20" s="9">
        <v>4</v>
      </c>
      <c r="S20" s="1">
        <v>22</v>
      </c>
      <c r="T20" s="1">
        <v>23</v>
      </c>
      <c r="U20" s="9">
        <v>22</v>
      </c>
      <c r="V20" s="1">
        <v>218.36</v>
      </c>
      <c r="W20">
        <f t="shared" si="0"/>
        <v>9.7773134328358218</v>
      </c>
      <c r="X20" s="1">
        <v>32.89</v>
      </c>
      <c r="Y20" s="1">
        <v>15.81</v>
      </c>
      <c r="Z20" s="30">
        <f t="shared" si="1"/>
        <v>1.4726865671641791</v>
      </c>
      <c r="AA20" s="30">
        <f t="shared" si="2"/>
        <v>0.70791044776119405</v>
      </c>
      <c r="AB20">
        <f t="shared" si="3"/>
        <v>0.38642533465975148</v>
      </c>
    </row>
    <row r="21" spans="1:28" x14ac:dyDescent="0.2">
      <c r="A21" s="1" t="s">
        <v>0</v>
      </c>
      <c r="B21" s="1">
        <v>43</v>
      </c>
      <c r="C21" s="2">
        <v>7</v>
      </c>
      <c r="D21" s="2" t="s">
        <v>100</v>
      </c>
      <c r="E21" s="14">
        <v>5</v>
      </c>
      <c r="F21" s="14">
        <v>6</v>
      </c>
      <c r="G21" s="1" t="s">
        <v>103</v>
      </c>
      <c r="H21" s="9">
        <v>4987</v>
      </c>
      <c r="I21" s="9" t="s">
        <v>54</v>
      </c>
      <c r="J21" s="1">
        <v>4</v>
      </c>
      <c r="K21" s="11">
        <v>8</v>
      </c>
      <c r="L21" s="11" t="s">
        <v>34</v>
      </c>
      <c r="M21" s="1">
        <v>1</v>
      </c>
      <c r="N21" s="1">
        <v>0</v>
      </c>
      <c r="O21" s="1">
        <v>1</v>
      </c>
      <c r="P21" s="1">
        <v>0</v>
      </c>
      <c r="Q21" s="3">
        <v>43893</v>
      </c>
      <c r="R21" s="9">
        <v>4</v>
      </c>
      <c r="S21" s="1">
        <v>22</v>
      </c>
      <c r="T21" s="1">
        <v>23</v>
      </c>
      <c r="U21" s="9">
        <v>22</v>
      </c>
      <c r="V21" s="1">
        <v>233.7</v>
      </c>
      <c r="W21">
        <f t="shared" si="0"/>
        <v>10.464179104477612</v>
      </c>
      <c r="X21" s="1">
        <v>36.67</v>
      </c>
      <c r="Y21" s="1">
        <v>20.22</v>
      </c>
      <c r="Z21" s="30">
        <f t="shared" si="1"/>
        <v>1.6419402985074629</v>
      </c>
      <c r="AA21" s="30">
        <f t="shared" si="2"/>
        <v>0.9053731343283582</v>
      </c>
      <c r="AB21">
        <f t="shared" si="3"/>
        <v>0.70471122763045446</v>
      </c>
    </row>
    <row r="22" spans="1:28" x14ac:dyDescent="0.2">
      <c r="A22" s="1" t="s">
        <v>0</v>
      </c>
      <c r="B22" s="1">
        <v>43</v>
      </c>
      <c r="C22" s="2">
        <v>7</v>
      </c>
      <c r="D22" s="2" t="s">
        <v>100</v>
      </c>
      <c r="E22" s="14">
        <v>11</v>
      </c>
      <c r="F22" s="14">
        <v>15</v>
      </c>
      <c r="G22" s="1" t="s">
        <v>104</v>
      </c>
      <c r="H22" s="9">
        <v>6150</v>
      </c>
      <c r="I22" s="9" t="s">
        <v>79</v>
      </c>
      <c r="J22" s="1">
        <v>1</v>
      </c>
      <c r="K22" s="11">
        <v>9</v>
      </c>
      <c r="L22" s="11" t="s">
        <v>25</v>
      </c>
      <c r="M22" s="1">
        <v>1</v>
      </c>
      <c r="N22" s="1">
        <v>0</v>
      </c>
      <c r="O22" s="1">
        <v>1</v>
      </c>
      <c r="P22" s="1">
        <v>0</v>
      </c>
      <c r="Q22" s="3">
        <v>43869</v>
      </c>
      <c r="R22" s="9">
        <v>2</v>
      </c>
      <c r="S22" s="1">
        <v>22</v>
      </c>
      <c r="T22" s="1">
        <v>22</v>
      </c>
      <c r="U22" s="9">
        <v>22</v>
      </c>
      <c r="V22" s="1">
        <v>245.13</v>
      </c>
      <c r="W22">
        <f t="shared" si="0"/>
        <v>11.142272727272728</v>
      </c>
      <c r="X22" s="1">
        <v>47.85</v>
      </c>
      <c r="Y22" s="1">
        <v>20.399999999999999</v>
      </c>
      <c r="Z22" s="30">
        <f t="shared" si="1"/>
        <v>2.1750000000000003</v>
      </c>
      <c r="AA22" s="30">
        <f t="shared" si="2"/>
        <v>0.92727272727272725</v>
      </c>
      <c r="AB22">
        <f t="shared" si="3"/>
        <v>0.97920327383315897</v>
      </c>
    </row>
    <row r="23" spans="1:28" x14ac:dyDescent="0.2">
      <c r="A23" s="1" t="s">
        <v>0</v>
      </c>
      <c r="B23" s="1">
        <v>43</v>
      </c>
      <c r="C23" s="2">
        <v>7</v>
      </c>
      <c r="D23" s="2" t="s">
        <v>100</v>
      </c>
      <c r="E23" s="14">
        <v>1</v>
      </c>
      <c r="F23" s="14">
        <v>4</v>
      </c>
      <c r="G23" s="1" t="s">
        <v>105</v>
      </c>
      <c r="H23" s="9">
        <v>4275</v>
      </c>
      <c r="I23" s="9" t="s">
        <v>31</v>
      </c>
      <c r="J23" s="1">
        <v>1</v>
      </c>
      <c r="K23" s="11">
        <v>9</v>
      </c>
      <c r="L23" s="11" t="s">
        <v>15</v>
      </c>
      <c r="M23" s="1">
        <v>1</v>
      </c>
      <c r="N23" s="1">
        <v>0</v>
      </c>
      <c r="O23" s="1">
        <v>1</v>
      </c>
      <c r="P23" s="1">
        <v>0</v>
      </c>
      <c r="Q23" s="3">
        <v>43873</v>
      </c>
      <c r="R23" s="9">
        <v>3</v>
      </c>
      <c r="S23" s="1">
        <v>21</v>
      </c>
      <c r="T23" s="1">
        <v>22</v>
      </c>
      <c r="U23" s="9">
        <v>22</v>
      </c>
      <c r="V23" s="1">
        <v>231.71</v>
      </c>
      <c r="W23">
        <f t="shared" si="0"/>
        <v>10.694307692307692</v>
      </c>
      <c r="X23" s="1">
        <v>41.01</v>
      </c>
      <c r="Y23" s="1">
        <v>27.02</v>
      </c>
      <c r="Z23" s="30">
        <f t="shared" si="1"/>
        <v>1.8927692307692305</v>
      </c>
      <c r="AA23" s="30">
        <f t="shared" si="2"/>
        <v>1.247076923076923</v>
      </c>
      <c r="AB23">
        <f t="shared" si="3"/>
        <v>1.5412843732027259</v>
      </c>
    </row>
    <row r="24" spans="1:28" x14ac:dyDescent="0.2">
      <c r="A24" s="1" t="s">
        <v>0</v>
      </c>
      <c r="B24" s="1">
        <v>43</v>
      </c>
      <c r="C24" s="2">
        <v>7</v>
      </c>
      <c r="D24" s="2" t="s">
        <v>100</v>
      </c>
      <c r="E24" s="14">
        <v>1</v>
      </c>
      <c r="F24" s="14">
        <v>4</v>
      </c>
      <c r="G24" s="1" t="s">
        <v>105</v>
      </c>
      <c r="H24" s="9">
        <v>4286</v>
      </c>
      <c r="I24" s="9" t="s">
        <v>31</v>
      </c>
      <c r="J24" s="1">
        <v>2</v>
      </c>
      <c r="K24" s="11">
        <v>10</v>
      </c>
      <c r="L24" s="11" t="s">
        <v>19</v>
      </c>
      <c r="M24" s="1">
        <v>1</v>
      </c>
      <c r="N24" s="1">
        <v>0</v>
      </c>
      <c r="O24" s="1">
        <v>1</v>
      </c>
      <c r="P24" s="1">
        <v>0</v>
      </c>
      <c r="Q24" s="3">
        <v>43872</v>
      </c>
      <c r="R24" s="9">
        <v>0</v>
      </c>
      <c r="S24" s="1">
        <v>0</v>
      </c>
      <c r="T24" s="1">
        <v>0</v>
      </c>
      <c r="U24" s="1">
        <v>0</v>
      </c>
      <c r="V24" s="1">
        <v>0</v>
      </c>
      <c r="W24" t="e">
        <f t="shared" si="0"/>
        <v>#DIV/0!</v>
      </c>
      <c r="X24" s="1">
        <v>0</v>
      </c>
      <c r="Y24" s="1">
        <v>0</v>
      </c>
      <c r="Z24" s="30" t="e">
        <f t="shared" si="1"/>
        <v>#DIV/0!</v>
      </c>
      <c r="AA24" s="30" t="e">
        <f t="shared" si="2"/>
        <v>#DIV/0!</v>
      </c>
      <c r="AB24" t="e">
        <f t="shared" si="3"/>
        <v>#DIV/0!</v>
      </c>
    </row>
    <row r="25" spans="1:28" x14ac:dyDescent="0.2">
      <c r="A25" s="1" t="s">
        <v>0</v>
      </c>
      <c r="B25" s="1">
        <v>43</v>
      </c>
      <c r="C25" s="2">
        <v>7</v>
      </c>
      <c r="D25" s="2" t="s">
        <v>100</v>
      </c>
      <c r="E25" s="14">
        <v>1</v>
      </c>
      <c r="F25" s="14">
        <v>4</v>
      </c>
      <c r="G25" s="1" t="s">
        <v>105</v>
      </c>
      <c r="H25" s="9">
        <v>4293</v>
      </c>
      <c r="I25" s="9" t="s">
        <v>31</v>
      </c>
      <c r="J25" s="1">
        <v>2</v>
      </c>
      <c r="K25" s="11">
        <v>10</v>
      </c>
      <c r="L25" s="11" t="s">
        <v>17</v>
      </c>
      <c r="M25" s="1">
        <v>1</v>
      </c>
      <c r="N25" s="1">
        <v>0</v>
      </c>
      <c r="O25" s="1">
        <v>1</v>
      </c>
      <c r="P25" s="1">
        <v>0</v>
      </c>
      <c r="Q25" s="3">
        <v>43872</v>
      </c>
      <c r="R25" s="9">
        <v>0</v>
      </c>
      <c r="S25" s="1">
        <v>0</v>
      </c>
      <c r="T25" s="1">
        <v>0</v>
      </c>
      <c r="U25" s="1">
        <v>0</v>
      </c>
      <c r="V25" s="1">
        <v>0</v>
      </c>
      <c r="W25" t="e">
        <f t="shared" si="0"/>
        <v>#DIV/0!</v>
      </c>
      <c r="X25" s="1">
        <v>0</v>
      </c>
      <c r="Y25" s="1">
        <v>0</v>
      </c>
      <c r="Z25" s="30" t="e">
        <f t="shared" si="1"/>
        <v>#DIV/0!</v>
      </c>
      <c r="AA25" s="30" t="e">
        <f t="shared" si="2"/>
        <v>#DIV/0!</v>
      </c>
      <c r="AB25" t="e">
        <f t="shared" si="3"/>
        <v>#DIV/0!</v>
      </c>
    </row>
    <row r="26" spans="1:28" x14ac:dyDescent="0.2">
      <c r="A26" s="1" t="s">
        <v>0</v>
      </c>
      <c r="B26" s="1">
        <v>43</v>
      </c>
      <c r="C26" s="2">
        <v>7</v>
      </c>
      <c r="D26" s="2" t="s">
        <v>100</v>
      </c>
      <c r="E26" s="14">
        <v>11</v>
      </c>
      <c r="F26" s="14">
        <v>15</v>
      </c>
      <c r="G26" s="1" t="s">
        <v>104</v>
      </c>
      <c r="H26" s="9">
        <v>6159</v>
      </c>
      <c r="I26" s="9" t="s">
        <v>79</v>
      </c>
      <c r="J26" s="1">
        <v>2</v>
      </c>
      <c r="K26" s="11">
        <v>10</v>
      </c>
      <c r="L26" s="11" t="s">
        <v>30</v>
      </c>
      <c r="M26" s="1">
        <v>1</v>
      </c>
      <c r="N26" s="1">
        <v>0</v>
      </c>
      <c r="O26" s="1">
        <v>1</v>
      </c>
      <c r="P26" s="1">
        <v>0</v>
      </c>
      <c r="Q26" s="3">
        <v>43877</v>
      </c>
      <c r="R26" s="9">
        <v>2</v>
      </c>
      <c r="S26" s="1">
        <v>22</v>
      </c>
      <c r="T26" s="1">
        <v>22</v>
      </c>
      <c r="U26" s="1">
        <v>22</v>
      </c>
      <c r="V26" s="1">
        <v>246.52</v>
      </c>
      <c r="W26">
        <f t="shared" si="0"/>
        <v>11.205454545454545</v>
      </c>
      <c r="X26" s="1">
        <v>44.28</v>
      </c>
      <c r="Y26" s="1">
        <v>21.47</v>
      </c>
      <c r="Z26" s="30">
        <f t="shared" si="1"/>
        <v>2.0127272727272727</v>
      </c>
      <c r="AA26" s="30">
        <f t="shared" si="2"/>
        <v>0.97590909090909084</v>
      </c>
      <c r="AB26">
        <f t="shared" si="3"/>
        <v>1.003696202338203</v>
      </c>
    </row>
    <row r="27" spans="1:28" x14ac:dyDescent="0.2">
      <c r="A27" s="1" t="s">
        <v>0</v>
      </c>
      <c r="B27" s="1">
        <v>43</v>
      </c>
      <c r="C27" s="2">
        <v>7</v>
      </c>
      <c r="D27" s="2" t="s">
        <v>100</v>
      </c>
      <c r="E27" s="14">
        <v>1</v>
      </c>
      <c r="F27" s="14">
        <v>4</v>
      </c>
      <c r="G27" s="1" t="s">
        <v>105</v>
      </c>
      <c r="H27" s="9">
        <v>4301</v>
      </c>
      <c r="I27" s="9" t="s">
        <v>31</v>
      </c>
      <c r="J27" s="1">
        <v>3</v>
      </c>
      <c r="K27" s="11">
        <v>11</v>
      </c>
      <c r="L27" s="11" t="s">
        <v>32</v>
      </c>
      <c r="M27" s="1">
        <v>1</v>
      </c>
      <c r="N27" s="1">
        <v>0</v>
      </c>
      <c r="O27" s="1">
        <v>1</v>
      </c>
      <c r="P27" s="1">
        <v>0</v>
      </c>
      <c r="Q27" s="3">
        <v>43869</v>
      </c>
      <c r="R27" s="9">
        <v>4</v>
      </c>
      <c r="S27" s="1">
        <v>22</v>
      </c>
      <c r="T27" s="1">
        <v>23</v>
      </c>
      <c r="U27" s="1">
        <v>22</v>
      </c>
      <c r="V27" s="1">
        <v>236.31</v>
      </c>
      <c r="W27">
        <f t="shared" si="0"/>
        <v>10.581044776119404</v>
      </c>
      <c r="X27" s="1">
        <v>41.11</v>
      </c>
      <c r="Y27" s="1">
        <v>25.08</v>
      </c>
      <c r="Z27" s="30">
        <f t="shared" si="1"/>
        <v>1.8407462686567164</v>
      </c>
      <c r="AA27" s="30">
        <f t="shared" si="2"/>
        <v>1.1229850746268657</v>
      </c>
      <c r="AB27">
        <f t="shared" si="3"/>
        <v>1.2154595757165996</v>
      </c>
    </row>
    <row r="28" spans="1:28" x14ac:dyDescent="0.2">
      <c r="A28" s="1" t="s">
        <v>0</v>
      </c>
      <c r="B28" s="1">
        <v>43</v>
      </c>
      <c r="C28" s="2">
        <v>7</v>
      </c>
      <c r="D28" s="2" t="s">
        <v>100</v>
      </c>
      <c r="E28" s="14">
        <v>11</v>
      </c>
      <c r="F28" s="14">
        <v>15</v>
      </c>
      <c r="G28" s="1" t="s">
        <v>104</v>
      </c>
      <c r="H28" s="9">
        <v>6169</v>
      </c>
      <c r="I28" s="9" t="s">
        <v>79</v>
      </c>
      <c r="J28" s="1">
        <v>2</v>
      </c>
      <c r="K28" s="11">
        <v>11</v>
      </c>
      <c r="L28" s="11" t="s">
        <v>43</v>
      </c>
      <c r="M28" s="1">
        <v>1</v>
      </c>
      <c r="N28" s="1">
        <v>0</v>
      </c>
      <c r="O28" s="1">
        <v>1</v>
      </c>
      <c r="P28" s="1">
        <v>0</v>
      </c>
      <c r="Q28" s="3">
        <v>43879</v>
      </c>
      <c r="R28" s="9">
        <v>3</v>
      </c>
      <c r="S28" s="1">
        <v>22</v>
      </c>
      <c r="T28" s="1">
        <v>22</v>
      </c>
      <c r="U28" s="1">
        <v>22</v>
      </c>
      <c r="V28" s="1">
        <v>236.04</v>
      </c>
      <c r="W28">
        <f t="shared" si="0"/>
        <v>10.729090909090909</v>
      </c>
      <c r="X28" s="1">
        <v>46.86</v>
      </c>
      <c r="Y28" s="1">
        <v>22.02</v>
      </c>
      <c r="Z28" s="30">
        <f t="shared" si="1"/>
        <v>2.13</v>
      </c>
      <c r="AA28" s="30">
        <f t="shared" si="2"/>
        <v>1.000909090909091</v>
      </c>
      <c r="AB28">
        <f t="shared" si="3"/>
        <v>1.1172940689895383</v>
      </c>
    </row>
    <row r="29" spans="1:28" x14ac:dyDescent="0.2">
      <c r="A29" s="1" t="s">
        <v>0</v>
      </c>
      <c r="B29" s="1">
        <v>43</v>
      </c>
      <c r="C29" s="2">
        <v>7</v>
      </c>
      <c r="D29" s="2" t="s">
        <v>100</v>
      </c>
      <c r="E29" s="14">
        <v>11</v>
      </c>
      <c r="F29" s="14">
        <v>15</v>
      </c>
      <c r="G29" s="1" t="s">
        <v>104</v>
      </c>
      <c r="H29" s="9">
        <v>6181</v>
      </c>
      <c r="I29" s="9" t="s">
        <v>79</v>
      </c>
      <c r="J29" s="1">
        <v>3</v>
      </c>
      <c r="K29" s="11">
        <v>12</v>
      </c>
      <c r="L29" s="11" t="s">
        <v>43</v>
      </c>
      <c r="M29" s="1">
        <v>1</v>
      </c>
      <c r="N29" s="1">
        <v>0</v>
      </c>
      <c r="O29" s="1">
        <v>1</v>
      </c>
      <c r="P29" s="1">
        <v>0</v>
      </c>
      <c r="Q29" s="3">
        <v>43869</v>
      </c>
      <c r="R29" s="9">
        <v>2</v>
      </c>
      <c r="S29" s="1">
        <v>22</v>
      </c>
      <c r="T29" s="1">
        <v>22</v>
      </c>
      <c r="U29" s="1">
        <v>22</v>
      </c>
      <c r="V29" s="1">
        <v>228.32</v>
      </c>
      <c r="W29">
        <f t="shared" si="0"/>
        <v>10.378181818181817</v>
      </c>
      <c r="X29" s="1">
        <v>43.27</v>
      </c>
      <c r="Y29" s="1">
        <v>22.47</v>
      </c>
      <c r="Z29" s="30">
        <f t="shared" si="1"/>
        <v>1.966818181818182</v>
      </c>
      <c r="AA29" s="30">
        <f t="shared" si="2"/>
        <v>1.0213636363636363</v>
      </c>
      <c r="AB29">
        <f t="shared" si="3"/>
        <v>1.0742951618872081</v>
      </c>
    </row>
    <row r="30" spans="1:28" x14ac:dyDescent="0.2">
      <c r="A30" s="1" t="s">
        <v>0</v>
      </c>
      <c r="B30" s="1">
        <v>43</v>
      </c>
      <c r="C30" s="2">
        <v>7</v>
      </c>
      <c r="D30" s="2" t="s">
        <v>100</v>
      </c>
      <c r="E30" s="14">
        <v>11</v>
      </c>
      <c r="F30" s="14">
        <v>15</v>
      </c>
      <c r="G30" s="1" t="s">
        <v>104</v>
      </c>
      <c r="H30" s="9">
        <v>6188</v>
      </c>
      <c r="I30" s="9" t="s">
        <v>79</v>
      </c>
      <c r="J30" s="1">
        <v>4</v>
      </c>
      <c r="K30" s="11">
        <v>12</v>
      </c>
      <c r="L30" s="11" t="s">
        <v>23</v>
      </c>
      <c r="M30" s="1">
        <v>1</v>
      </c>
      <c r="N30" s="1">
        <v>0</v>
      </c>
      <c r="O30" s="1">
        <v>1</v>
      </c>
      <c r="P30" s="1">
        <v>0</v>
      </c>
      <c r="Q30" s="3">
        <v>43872</v>
      </c>
      <c r="R30" s="9">
        <v>4</v>
      </c>
      <c r="S30" s="1">
        <v>22</v>
      </c>
      <c r="T30" s="1">
        <v>22</v>
      </c>
      <c r="U30" s="1">
        <v>22</v>
      </c>
      <c r="V30" s="1">
        <v>243.98</v>
      </c>
      <c r="W30">
        <f t="shared" si="0"/>
        <v>11.09</v>
      </c>
      <c r="X30" s="1">
        <v>49.48</v>
      </c>
      <c r="Y30" s="1">
        <v>17.46</v>
      </c>
      <c r="Z30" s="30">
        <f t="shared" si="1"/>
        <v>2.249090909090909</v>
      </c>
      <c r="AA30" s="30">
        <f t="shared" si="2"/>
        <v>0.7936363636363637</v>
      </c>
      <c r="AB30">
        <f t="shared" si="3"/>
        <v>0.74173496095224867</v>
      </c>
    </row>
    <row r="31" spans="1:28" x14ac:dyDescent="0.2">
      <c r="A31" s="1" t="s">
        <v>0</v>
      </c>
      <c r="B31" s="1">
        <v>43</v>
      </c>
      <c r="C31" s="2">
        <v>7</v>
      </c>
      <c r="D31" s="2" t="s">
        <v>100</v>
      </c>
      <c r="E31" s="14">
        <v>1</v>
      </c>
      <c r="F31" s="14">
        <v>4</v>
      </c>
      <c r="G31" s="1" t="s">
        <v>105</v>
      </c>
      <c r="H31" s="9">
        <v>4312</v>
      </c>
      <c r="I31" s="9" t="s">
        <v>31</v>
      </c>
      <c r="J31" s="1">
        <v>4</v>
      </c>
      <c r="K31" s="11">
        <v>12</v>
      </c>
      <c r="L31" s="11" t="s">
        <v>16</v>
      </c>
      <c r="M31" s="1">
        <v>1</v>
      </c>
      <c r="N31" s="1">
        <v>0</v>
      </c>
      <c r="O31" s="1">
        <v>1</v>
      </c>
      <c r="P31" s="1">
        <v>0</v>
      </c>
      <c r="Q31" s="3">
        <v>43872</v>
      </c>
      <c r="R31" s="9">
        <v>0</v>
      </c>
      <c r="S31" s="1">
        <v>0</v>
      </c>
      <c r="T31" s="1">
        <v>0</v>
      </c>
      <c r="U31" s="1">
        <v>0</v>
      </c>
      <c r="V31" s="1">
        <v>0</v>
      </c>
      <c r="W31" t="e">
        <f t="shared" si="0"/>
        <v>#DIV/0!</v>
      </c>
      <c r="X31" s="1">
        <v>0</v>
      </c>
      <c r="Y31" s="1">
        <v>0</v>
      </c>
      <c r="Z31" s="30" t="e">
        <f t="shared" si="1"/>
        <v>#DIV/0!</v>
      </c>
      <c r="AA31" s="30" t="e">
        <f t="shared" si="2"/>
        <v>#DIV/0!</v>
      </c>
      <c r="AB31" t="e">
        <f t="shared" si="3"/>
        <v>#DIV/0!</v>
      </c>
    </row>
    <row r="32" spans="1:28" x14ac:dyDescent="0.2">
      <c r="A32" s="1" t="s">
        <v>0</v>
      </c>
      <c r="B32" s="1">
        <v>43</v>
      </c>
      <c r="C32" s="2">
        <v>7</v>
      </c>
      <c r="D32" s="2" t="s">
        <v>100</v>
      </c>
      <c r="E32" s="14">
        <v>9</v>
      </c>
      <c r="F32" s="14">
        <v>12</v>
      </c>
      <c r="G32" s="1" t="s">
        <v>102</v>
      </c>
      <c r="H32" s="9">
        <v>5819</v>
      </c>
      <c r="I32" s="9" t="s">
        <v>72</v>
      </c>
      <c r="J32" s="1">
        <v>1</v>
      </c>
      <c r="K32" s="11">
        <v>13</v>
      </c>
      <c r="L32" s="11" t="s">
        <v>35</v>
      </c>
      <c r="M32" s="1">
        <v>1</v>
      </c>
      <c r="N32" s="1">
        <v>0</v>
      </c>
      <c r="O32" s="1">
        <v>1</v>
      </c>
      <c r="P32" s="1">
        <v>0</v>
      </c>
      <c r="Q32" s="3">
        <v>43869</v>
      </c>
      <c r="R32" s="9">
        <v>3</v>
      </c>
      <c r="S32" s="1">
        <v>23</v>
      </c>
      <c r="T32" s="1">
        <v>22</v>
      </c>
      <c r="U32" s="1">
        <v>22</v>
      </c>
      <c r="V32" s="1">
        <v>235.8</v>
      </c>
      <c r="W32">
        <f t="shared" si="0"/>
        <v>10.558208955223881</v>
      </c>
      <c r="X32" s="1">
        <v>44.78</v>
      </c>
      <c r="Y32" s="1">
        <v>21.47</v>
      </c>
      <c r="Z32" s="30">
        <f t="shared" si="1"/>
        <v>2.0050746268656718</v>
      </c>
      <c r="AA32" s="30">
        <f t="shared" si="2"/>
        <v>0.96134328358208954</v>
      </c>
      <c r="AB32">
        <f t="shared" si="3"/>
        <v>0.97025559655192406</v>
      </c>
    </row>
    <row r="33" spans="1:28" x14ac:dyDescent="0.2">
      <c r="A33" s="1" t="s">
        <v>0</v>
      </c>
      <c r="B33" s="1">
        <v>43</v>
      </c>
      <c r="C33" s="2">
        <v>7</v>
      </c>
      <c r="D33" s="2" t="s">
        <v>100</v>
      </c>
      <c r="E33" s="14">
        <v>6</v>
      </c>
      <c r="F33" s="14">
        <v>6</v>
      </c>
      <c r="G33" s="1" t="s">
        <v>103</v>
      </c>
      <c r="H33" s="9">
        <v>5140</v>
      </c>
      <c r="I33" s="9" t="s">
        <v>58</v>
      </c>
      <c r="J33" s="1">
        <v>1</v>
      </c>
      <c r="K33" s="11">
        <v>13</v>
      </c>
      <c r="L33" s="11" t="s">
        <v>27</v>
      </c>
      <c r="M33" s="1">
        <v>1</v>
      </c>
      <c r="N33" s="1">
        <v>0</v>
      </c>
      <c r="O33" s="1">
        <v>1</v>
      </c>
      <c r="P33" s="1">
        <v>0</v>
      </c>
      <c r="Q33" s="3">
        <v>43875</v>
      </c>
      <c r="R33" s="9">
        <v>4</v>
      </c>
      <c r="S33" s="1">
        <v>22</v>
      </c>
      <c r="T33" s="1">
        <v>22</v>
      </c>
      <c r="U33" s="1">
        <v>22</v>
      </c>
      <c r="V33" s="1">
        <v>225.32</v>
      </c>
      <c r="W33">
        <f t="shared" si="0"/>
        <v>10.241818181818182</v>
      </c>
      <c r="X33" s="1">
        <v>36.06</v>
      </c>
      <c r="Y33" s="1">
        <v>20.25</v>
      </c>
      <c r="Z33" s="30">
        <f t="shared" si="1"/>
        <v>1.6390909090909092</v>
      </c>
      <c r="AA33" s="30">
        <f t="shared" si="2"/>
        <v>0.92045454545454541</v>
      </c>
      <c r="AB33">
        <f t="shared" si="3"/>
        <v>0.72712044688684385</v>
      </c>
    </row>
    <row r="34" spans="1:28" x14ac:dyDescent="0.2">
      <c r="A34" s="1" t="s">
        <v>0</v>
      </c>
      <c r="B34" s="1">
        <v>43</v>
      </c>
      <c r="C34" s="2">
        <v>7</v>
      </c>
      <c r="D34" s="2" t="s">
        <v>100</v>
      </c>
      <c r="E34" s="14">
        <v>9</v>
      </c>
      <c r="F34" s="14">
        <v>12</v>
      </c>
      <c r="G34" s="1" t="s">
        <v>102</v>
      </c>
      <c r="H34" s="9">
        <v>5832</v>
      </c>
      <c r="I34" s="9" t="s">
        <v>72</v>
      </c>
      <c r="J34" s="1">
        <v>2</v>
      </c>
      <c r="K34" s="11">
        <v>14</v>
      </c>
      <c r="L34" s="11" t="s">
        <v>37</v>
      </c>
      <c r="M34" s="1">
        <v>1</v>
      </c>
      <c r="N34" s="1">
        <v>0</v>
      </c>
      <c r="O34" s="1">
        <v>1</v>
      </c>
      <c r="P34" s="1">
        <v>0</v>
      </c>
      <c r="Q34" s="3">
        <v>43869</v>
      </c>
      <c r="R34" s="9">
        <v>3</v>
      </c>
      <c r="S34" s="1">
        <v>22</v>
      </c>
      <c r="T34" s="1">
        <v>22</v>
      </c>
      <c r="U34" s="1">
        <v>22</v>
      </c>
      <c r="V34" s="1">
        <v>235.1</v>
      </c>
      <c r="W34">
        <f t="shared" si="0"/>
        <v>10.686363636363636</v>
      </c>
      <c r="X34" s="1">
        <v>44.05</v>
      </c>
      <c r="Y34" s="1">
        <v>20.02</v>
      </c>
      <c r="Z34" s="30">
        <f t="shared" si="1"/>
        <v>2.002272727272727</v>
      </c>
      <c r="AA34" s="30">
        <f t="shared" si="2"/>
        <v>0.91</v>
      </c>
      <c r="AB34">
        <f t="shared" si="3"/>
        <v>0.86816972884152277</v>
      </c>
    </row>
    <row r="35" spans="1:28" x14ac:dyDescent="0.2">
      <c r="A35" s="1" t="s">
        <v>0</v>
      </c>
      <c r="B35" s="1">
        <v>43</v>
      </c>
      <c r="C35" s="2">
        <v>7</v>
      </c>
      <c r="D35" s="2" t="s">
        <v>100</v>
      </c>
      <c r="E35" s="14">
        <v>6</v>
      </c>
      <c r="F35" s="14">
        <v>6</v>
      </c>
      <c r="G35" s="1" t="s">
        <v>103</v>
      </c>
      <c r="H35" s="9">
        <v>5152</v>
      </c>
      <c r="I35" s="9" t="s">
        <v>58</v>
      </c>
      <c r="J35" s="1">
        <v>2</v>
      </c>
      <c r="K35" s="11">
        <v>14</v>
      </c>
      <c r="L35" s="11" t="s">
        <v>27</v>
      </c>
      <c r="M35" s="1">
        <v>1</v>
      </c>
      <c r="N35" s="1">
        <v>0</v>
      </c>
      <c r="O35" s="1">
        <v>1</v>
      </c>
      <c r="P35" s="1">
        <v>0</v>
      </c>
      <c r="Q35" s="3">
        <v>43875</v>
      </c>
      <c r="R35" s="9">
        <v>0</v>
      </c>
      <c r="S35" s="1">
        <v>0</v>
      </c>
      <c r="T35" s="1">
        <v>0</v>
      </c>
      <c r="U35" s="1">
        <v>0</v>
      </c>
      <c r="V35" s="1">
        <v>0</v>
      </c>
      <c r="W35" t="e">
        <f t="shared" si="0"/>
        <v>#DIV/0!</v>
      </c>
      <c r="X35" s="1">
        <v>0</v>
      </c>
      <c r="Y35" s="1">
        <v>0</v>
      </c>
      <c r="Z35" s="30" t="e">
        <f t="shared" si="1"/>
        <v>#DIV/0!</v>
      </c>
      <c r="AA35" s="30" t="e">
        <f t="shared" si="2"/>
        <v>#DIV/0!</v>
      </c>
      <c r="AB35" t="e">
        <f t="shared" si="3"/>
        <v>#DIV/0!</v>
      </c>
    </row>
    <row r="36" spans="1:28" x14ac:dyDescent="0.2">
      <c r="A36" s="1" t="s">
        <v>0</v>
      </c>
      <c r="B36" s="1">
        <v>43</v>
      </c>
      <c r="C36" s="2">
        <v>7</v>
      </c>
      <c r="D36" s="2" t="s">
        <v>100</v>
      </c>
      <c r="E36" s="14">
        <v>9</v>
      </c>
      <c r="F36" s="14">
        <v>12</v>
      </c>
      <c r="G36" s="1" t="s">
        <v>102</v>
      </c>
      <c r="H36" s="9">
        <v>5842</v>
      </c>
      <c r="I36" s="9" t="s">
        <v>72</v>
      </c>
      <c r="J36" s="1">
        <v>3</v>
      </c>
      <c r="K36" s="11">
        <v>15</v>
      </c>
      <c r="L36" s="11" t="s">
        <v>18</v>
      </c>
      <c r="M36" s="1">
        <v>1</v>
      </c>
      <c r="N36" s="1">
        <v>0</v>
      </c>
      <c r="O36" s="1">
        <v>1</v>
      </c>
      <c r="P36" s="1">
        <v>0</v>
      </c>
      <c r="Q36" s="3">
        <v>43869</v>
      </c>
      <c r="R36" s="9">
        <v>0</v>
      </c>
      <c r="S36" s="1">
        <v>0</v>
      </c>
      <c r="T36" s="1">
        <v>0</v>
      </c>
      <c r="U36" s="1">
        <v>0</v>
      </c>
      <c r="V36" s="1">
        <v>0</v>
      </c>
      <c r="W36" t="e">
        <f t="shared" si="0"/>
        <v>#DIV/0!</v>
      </c>
      <c r="X36" s="1">
        <v>0</v>
      </c>
      <c r="Y36" s="1">
        <v>0</v>
      </c>
      <c r="Z36" s="30" t="e">
        <f t="shared" si="1"/>
        <v>#DIV/0!</v>
      </c>
      <c r="AA36" s="30" t="e">
        <f t="shared" si="2"/>
        <v>#DIV/0!</v>
      </c>
      <c r="AB36" t="e">
        <f t="shared" si="3"/>
        <v>#DIV/0!</v>
      </c>
    </row>
    <row r="37" spans="1:28" x14ac:dyDescent="0.2">
      <c r="A37" s="1" t="s">
        <v>0</v>
      </c>
      <c r="B37" s="1">
        <v>43</v>
      </c>
      <c r="C37" s="2">
        <v>7</v>
      </c>
      <c r="D37" s="2" t="s">
        <v>100</v>
      </c>
      <c r="E37" s="14">
        <v>6</v>
      </c>
      <c r="F37" s="14">
        <v>6</v>
      </c>
      <c r="G37" s="1" t="s">
        <v>103</v>
      </c>
      <c r="H37" s="9">
        <v>5162</v>
      </c>
      <c r="I37" s="9" t="s">
        <v>58</v>
      </c>
      <c r="J37" s="1">
        <v>3</v>
      </c>
      <c r="K37" s="11">
        <v>15</v>
      </c>
      <c r="L37" s="11" t="s">
        <v>21</v>
      </c>
      <c r="M37" s="1">
        <v>1</v>
      </c>
      <c r="N37" s="1">
        <v>0</v>
      </c>
      <c r="O37" s="1">
        <v>1</v>
      </c>
      <c r="P37" s="1">
        <v>0</v>
      </c>
      <c r="Q37" s="3">
        <v>43881</v>
      </c>
      <c r="R37" s="9">
        <v>2</v>
      </c>
      <c r="S37" s="1">
        <v>22</v>
      </c>
      <c r="T37" s="1">
        <v>22</v>
      </c>
      <c r="U37" s="1">
        <v>22</v>
      </c>
      <c r="V37" s="1">
        <v>237.05</v>
      </c>
      <c r="W37">
        <f t="shared" si="0"/>
        <v>10.775</v>
      </c>
      <c r="X37" s="1">
        <v>37.950000000000003</v>
      </c>
      <c r="Y37" s="1">
        <v>15.81</v>
      </c>
      <c r="Z37" s="30">
        <f t="shared" si="1"/>
        <v>1.7250000000000001</v>
      </c>
      <c r="AA37" s="30">
        <f t="shared" si="2"/>
        <v>0.71863636363636363</v>
      </c>
      <c r="AB37">
        <f t="shared" si="3"/>
        <v>0.46645107675720504</v>
      </c>
    </row>
    <row r="38" spans="1:28" x14ac:dyDescent="0.2">
      <c r="A38" s="1" t="s">
        <v>0</v>
      </c>
      <c r="B38" s="1">
        <v>43</v>
      </c>
      <c r="C38" s="2">
        <v>7</v>
      </c>
      <c r="D38" s="2" t="s">
        <v>100</v>
      </c>
      <c r="E38" s="14">
        <v>9</v>
      </c>
      <c r="F38" s="14">
        <v>12</v>
      </c>
      <c r="G38" s="1" t="s">
        <v>102</v>
      </c>
      <c r="H38" s="9">
        <v>5847</v>
      </c>
      <c r="I38" s="9" t="s">
        <v>72</v>
      </c>
      <c r="J38" s="1">
        <v>4</v>
      </c>
      <c r="K38" s="11">
        <v>16</v>
      </c>
      <c r="L38" s="11" t="s">
        <v>15</v>
      </c>
      <c r="M38" s="1">
        <v>1</v>
      </c>
      <c r="N38" s="1">
        <v>0</v>
      </c>
      <c r="O38" s="1">
        <v>1</v>
      </c>
      <c r="P38" s="1">
        <v>0</v>
      </c>
      <c r="Q38" s="3">
        <v>43872</v>
      </c>
      <c r="R38" s="9">
        <v>4</v>
      </c>
      <c r="S38" s="1">
        <v>22</v>
      </c>
      <c r="T38" s="1">
        <v>22</v>
      </c>
      <c r="U38" s="1">
        <v>22</v>
      </c>
      <c r="V38" s="1">
        <v>235.86</v>
      </c>
      <c r="W38">
        <f t="shared" si="0"/>
        <v>10.720909090909091</v>
      </c>
      <c r="X38" s="1">
        <v>36.119999999999997</v>
      </c>
      <c r="Y38" s="1">
        <v>16.97</v>
      </c>
      <c r="Z38" s="30">
        <f t="shared" si="1"/>
        <v>1.6418181818181816</v>
      </c>
      <c r="AA38" s="30">
        <f t="shared" si="2"/>
        <v>0.77136363636363636</v>
      </c>
      <c r="AB38">
        <f t="shared" si="3"/>
        <v>0.51149572243438612</v>
      </c>
    </row>
    <row r="39" spans="1:28" x14ac:dyDescent="0.2">
      <c r="A39" s="1" t="s">
        <v>0</v>
      </c>
      <c r="B39" s="1">
        <v>43</v>
      </c>
      <c r="C39" s="2">
        <v>7</v>
      </c>
      <c r="D39" s="2" t="s">
        <v>100</v>
      </c>
      <c r="E39" s="14">
        <v>9</v>
      </c>
      <c r="F39" s="14">
        <v>12</v>
      </c>
      <c r="G39" s="1" t="s">
        <v>102</v>
      </c>
      <c r="H39" s="9">
        <v>5848</v>
      </c>
      <c r="I39" s="9" t="s">
        <v>72</v>
      </c>
      <c r="J39" s="1">
        <v>4</v>
      </c>
      <c r="K39" s="11">
        <v>16</v>
      </c>
      <c r="L39" s="11" t="s">
        <v>16</v>
      </c>
      <c r="M39" s="1">
        <v>1</v>
      </c>
      <c r="N39" s="1">
        <v>0</v>
      </c>
      <c r="O39" s="1">
        <v>1</v>
      </c>
      <c r="P39" s="1">
        <v>0</v>
      </c>
      <c r="Q39" s="3">
        <v>43872</v>
      </c>
      <c r="R39" s="9">
        <v>0</v>
      </c>
      <c r="S39" s="1">
        <v>0</v>
      </c>
      <c r="T39" s="1">
        <v>0</v>
      </c>
      <c r="U39" s="1">
        <v>0</v>
      </c>
      <c r="V39" s="1">
        <v>0</v>
      </c>
      <c r="W39" t="e">
        <f t="shared" si="0"/>
        <v>#DIV/0!</v>
      </c>
      <c r="X39" s="1">
        <v>0</v>
      </c>
      <c r="Y39" s="1">
        <v>0</v>
      </c>
      <c r="Z39" s="30" t="e">
        <f t="shared" si="1"/>
        <v>#DIV/0!</v>
      </c>
      <c r="AA39" s="30" t="e">
        <f t="shared" si="2"/>
        <v>#DIV/0!</v>
      </c>
      <c r="AB39" t="e">
        <f t="shared" si="3"/>
        <v>#DIV/0!</v>
      </c>
    </row>
    <row r="40" spans="1:28" x14ac:dyDescent="0.2">
      <c r="A40" s="1" t="s">
        <v>0</v>
      </c>
      <c r="B40" s="1">
        <v>43</v>
      </c>
      <c r="C40" s="2">
        <v>7</v>
      </c>
      <c r="D40" s="2" t="s">
        <v>100</v>
      </c>
      <c r="E40" s="14">
        <v>6</v>
      </c>
      <c r="F40" s="14">
        <v>6</v>
      </c>
      <c r="G40" s="1" t="s">
        <v>103</v>
      </c>
      <c r="H40" s="9">
        <v>5180</v>
      </c>
      <c r="I40" s="9" t="s">
        <v>58</v>
      </c>
      <c r="J40" s="1">
        <v>4</v>
      </c>
      <c r="K40" s="11">
        <v>16</v>
      </c>
      <c r="L40" s="11" t="s">
        <v>23</v>
      </c>
      <c r="M40" s="1">
        <v>1</v>
      </c>
      <c r="N40" s="1">
        <v>0</v>
      </c>
      <c r="O40" s="1">
        <v>1</v>
      </c>
      <c r="P40" s="1">
        <v>0</v>
      </c>
      <c r="Q40" s="3">
        <v>43875</v>
      </c>
      <c r="R40" s="9">
        <v>2</v>
      </c>
      <c r="S40" s="1">
        <v>22</v>
      </c>
      <c r="T40" s="1">
        <v>22</v>
      </c>
      <c r="U40" s="1">
        <v>22</v>
      </c>
      <c r="V40" s="1">
        <v>224.12</v>
      </c>
      <c r="W40">
        <f t="shared" si="0"/>
        <v>10.187272727272727</v>
      </c>
      <c r="X40" s="1">
        <v>38.33</v>
      </c>
      <c r="Y40" s="1">
        <v>16.760000000000002</v>
      </c>
      <c r="Z40" s="30">
        <f t="shared" si="1"/>
        <v>1.7422727272727272</v>
      </c>
      <c r="AA40" s="30">
        <f t="shared" si="2"/>
        <v>0.76181818181818184</v>
      </c>
      <c r="AB40">
        <f t="shared" si="3"/>
        <v>0.52944082638001799</v>
      </c>
    </row>
    <row r="41" spans="1:28" x14ac:dyDescent="0.2">
      <c r="A41" s="1" t="s">
        <v>0</v>
      </c>
      <c r="B41" s="1">
        <v>43</v>
      </c>
      <c r="C41" s="2">
        <v>7</v>
      </c>
      <c r="D41" s="2" t="s">
        <v>100</v>
      </c>
      <c r="E41" s="14">
        <v>6</v>
      </c>
      <c r="F41" s="14">
        <v>6</v>
      </c>
      <c r="G41" s="1" t="s">
        <v>103</v>
      </c>
      <c r="H41" s="9">
        <v>5181</v>
      </c>
      <c r="I41" s="9" t="s">
        <v>58</v>
      </c>
      <c r="J41" s="1">
        <v>4</v>
      </c>
      <c r="K41" s="11">
        <v>16</v>
      </c>
      <c r="L41" s="11" t="s">
        <v>29</v>
      </c>
      <c r="M41" s="1">
        <v>1</v>
      </c>
      <c r="N41" s="1">
        <v>0</v>
      </c>
      <c r="O41" s="1">
        <v>1</v>
      </c>
      <c r="P41" s="1">
        <v>0</v>
      </c>
      <c r="Q41" s="3">
        <v>43881</v>
      </c>
      <c r="R41" s="9">
        <v>2</v>
      </c>
      <c r="S41" s="1">
        <v>22</v>
      </c>
      <c r="T41" s="1">
        <v>22</v>
      </c>
      <c r="U41" s="1">
        <v>22</v>
      </c>
      <c r="V41" s="1">
        <v>241.89</v>
      </c>
      <c r="W41">
        <f t="shared" si="0"/>
        <v>10.994999999999999</v>
      </c>
      <c r="X41" s="1">
        <v>34.71</v>
      </c>
      <c r="Y41" s="1">
        <v>16.399999999999999</v>
      </c>
      <c r="Z41" s="30">
        <f t="shared" si="1"/>
        <v>1.5777272727272729</v>
      </c>
      <c r="AA41" s="30">
        <f t="shared" si="2"/>
        <v>0.74545454545454537</v>
      </c>
      <c r="AB41">
        <f t="shared" si="3"/>
        <v>0.4590636332863936</v>
      </c>
    </row>
    <row r="42" spans="1:28" x14ac:dyDescent="0.2">
      <c r="A42" s="1" t="s">
        <v>0</v>
      </c>
      <c r="B42" s="1">
        <v>43</v>
      </c>
      <c r="C42" s="2">
        <v>7</v>
      </c>
      <c r="D42" s="2" t="s">
        <v>100</v>
      </c>
      <c r="E42" s="14">
        <v>12</v>
      </c>
      <c r="F42" s="14">
        <v>14</v>
      </c>
      <c r="G42" s="1" t="s">
        <v>104</v>
      </c>
      <c r="H42" s="9">
        <v>6296</v>
      </c>
      <c r="I42" s="9" t="s">
        <v>82</v>
      </c>
      <c r="J42" s="1">
        <v>1</v>
      </c>
      <c r="K42" s="11">
        <v>17</v>
      </c>
      <c r="L42" s="11" t="s">
        <v>2</v>
      </c>
      <c r="M42" s="1">
        <v>1</v>
      </c>
      <c r="N42" s="1">
        <v>0</v>
      </c>
      <c r="O42" s="1">
        <v>1</v>
      </c>
      <c r="P42" s="1">
        <v>0</v>
      </c>
      <c r="Q42" s="3">
        <v>43869</v>
      </c>
      <c r="R42" s="9">
        <v>2</v>
      </c>
      <c r="S42" s="1">
        <v>22</v>
      </c>
      <c r="T42" s="1">
        <v>23</v>
      </c>
      <c r="U42" s="1">
        <v>22</v>
      </c>
      <c r="V42" s="1">
        <v>235.36</v>
      </c>
      <c r="W42">
        <f t="shared" si="0"/>
        <v>10.538507462686569</v>
      </c>
      <c r="X42" s="1">
        <v>38.909999999999997</v>
      </c>
      <c r="Y42" s="1">
        <v>15.65</v>
      </c>
      <c r="Z42" s="30">
        <f t="shared" si="1"/>
        <v>1.7422388059701492</v>
      </c>
      <c r="AA42" s="30">
        <f t="shared" si="2"/>
        <v>0.70074626865671652</v>
      </c>
      <c r="AB42">
        <f t="shared" si="3"/>
        <v>0.4479483001942875</v>
      </c>
    </row>
    <row r="43" spans="1:28" x14ac:dyDescent="0.2">
      <c r="A43" s="1" t="s">
        <v>0</v>
      </c>
      <c r="B43" s="1">
        <v>43</v>
      </c>
      <c r="C43" s="2">
        <v>7</v>
      </c>
      <c r="D43" s="2" t="s">
        <v>100</v>
      </c>
      <c r="E43" s="14">
        <v>7</v>
      </c>
      <c r="F43" s="14">
        <v>11</v>
      </c>
      <c r="G43" s="1" t="s">
        <v>102</v>
      </c>
      <c r="H43" s="9">
        <v>5385</v>
      </c>
      <c r="I43" s="9" t="s">
        <v>63</v>
      </c>
      <c r="J43" s="1">
        <v>1</v>
      </c>
      <c r="K43" s="11">
        <v>17</v>
      </c>
      <c r="L43" s="11" t="s">
        <v>29</v>
      </c>
      <c r="M43" s="1">
        <v>1</v>
      </c>
      <c r="N43" s="1">
        <v>0</v>
      </c>
      <c r="O43" s="1">
        <v>1</v>
      </c>
      <c r="P43" s="1">
        <v>0</v>
      </c>
      <c r="Q43" s="3">
        <v>43877</v>
      </c>
      <c r="R43" s="9">
        <v>1</v>
      </c>
      <c r="S43" s="1">
        <v>22</v>
      </c>
      <c r="T43" s="1">
        <v>22</v>
      </c>
      <c r="U43" s="1">
        <v>22</v>
      </c>
      <c r="V43" s="1">
        <v>244.82</v>
      </c>
      <c r="W43">
        <f t="shared" si="0"/>
        <v>11.128181818181817</v>
      </c>
      <c r="X43" s="1">
        <v>41.59</v>
      </c>
      <c r="Y43" s="1">
        <v>19.239999999999998</v>
      </c>
      <c r="Z43" s="30">
        <f t="shared" si="1"/>
        <v>1.8904545454545456</v>
      </c>
      <c r="AA43" s="30">
        <f t="shared" si="2"/>
        <v>0.87454545454545451</v>
      </c>
      <c r="AB43">
        <f t="shared" si="3"/>
        <v>0.75705884111173938</v>
      </c>
    </row>
    <row r="44" spans="1:28" x14ac:dyDescent="0.2">
      <c r="A44" s="1" t="s">
        <v>0</v>
      </c>
      <c r="B44" s="1">
        <v>43</v>
      </c>
      <c r="C44" s="2">
        <v>7</v>
      </c>
      <c r="D44" s="2" t="s">
        <v>100</v>
      </c>
      <c r="E44" s="14">
        <v>7</v>
      </c>
      <c r="F44" s="14">
        <v>11</v>
      </c>
      <c r="G44" s="1" t="s">
        <v>102</v>
      </c>
      <c r="H44" s="9">
        <v>5391</v>
      </c>
      <c r="I44" s="9" t="s">
        <v>63</v>
      </c>
      <c r="J44" s="1">
        <v>2</v>
      </c>
      <c r="K44" s="11">
        <v>18</v>
      </c>
      <c r="L44" s="11" t="s">
        <v>30</v>
      </c>
      <c r="M44" s="1">
        <v>1</v>
      </c>
      <c r="N44" s="1">
        <v>0</v>
      </c>
      <c r="O44" s="1">
        <v>1</v>
      </c>
      <c r="P44" s="1">
        <v>0</v>
      </c>
      <c r="Q44" s="3">
        <v>43872</v>
      </c>
      <c r="R44" s="9">
        <v>2</v>
      </c>
      <c r="S44" s="1">
        <v>22</v>
      </c>
      <c r="T44" s="1">
        <v>22</v>
      </c>
      <c r="U44" s="1">
        <v>21</v>
      </c>
      <c r="V44" s="1">
        <v>256.14</v>
      </c>
      <c r="W44">
        <f t="shared" si="0"/>
        <v>11.821846153846153</v>
      </c>
      <c r="X44" s="1">
        <v>42.52</v>
      </c>
      <c r="Y44" s="1">
        <v>21.93</v>
      </c>
      <c r="Z44" s="30">
        <f t="shared" si="1"/>
        <v>1.9624615384615385</v>
      </c>
      <c r="AA44" s="30">
        <f t="shared" si="2"/>
        <v>1.0121538461538462</v>
      </c>
      <c r="AB44">
        <f t="shared" si="3"/>
        <v>1.0526714290538253</v>
      </c>
    </row>
    <row r="45" spans="1:28" x14ac:dyDescent="0.2">
      <c r="A45" s="1" t="s">
        <v>0</v>
      </c>
      <c r="B45" s="1">
        <v>43</v>
      </c>
      <c r="C45" s="2">
        <v>7</v>
      </c>
      <c r="D45" s="2" t="s">
        <v>100</v>
      </c>
      <c r="E45" s="14">
        <v>12</v>
      </c>
      <c r="F45" s="14">
        <v>14</v>
      </c>
      <c r="G45" s="1" t="s">
        <v>104</v>
      </c>
      <c r="H45" s="9">
        <v>6303</v>
      </c>
      <c r="I45" s="9" t="s">
        <v>82</v>
      </c>
      <c r="J45" s="1">
        <v>2</v>
      </c>
      <c r="K45" s="11">
        <v>18</v>
      </c>
      <c r="L45" s="11" t="s">
        <v>15</v>
      </c>
      <c r="M45" s="1">
        <v>1</v>
      </c>
      <c r="N45" s="1">
        <v>0</v>
      </c>
      <c r="O45" s="1">
        <v>1</v>
      </c>
      <c r="P45" s="1">
        <v>0</v>
      </c>
      <c r="Q45" s="3">
        <v>43875</v>
      </c>
      <c r="R45" s="9">
        <v>2</v>
      </c>
      <c r="S45" s="1">
        <v>22</v>
      </c>
      <c r="T45" s="1">
        <v>21</v>
      </c>
      <c r="U45" s="1">
        <v>22</v>
      </c>
      <c r="V45" s="1">
        <v>229.18</v>
      </c>
      <c r="W45">
        <f t="shared" si="0"/>
        <v>10.577538461538461</v>
      </c>
      <c r="X45" s="1">
        <v>32.65</v>
      </c>
      <c r="Y45" s="1">
        <v>16.12</v>
      </c>
      <c r="Z45" s="30">
        <f t="shared" si="1"/>
        <v>1.5069230769230768</v>
      </c>
      <c r="AA45" s="30">
        <f t="shared" si="2"/>
        <v>0.74399999999999999</v>
      </c>
      <c r="AB45">
        <f t="shared" si="3"/>
        <v>0.43675267850255928</v>
      </c>
    </row>
    <row r="46" spans="1:28" x14ac:dyDescent="0.2">
      <c r="A46" s="1" t="s">
        <v>0</v>
      </c>
      <c r="B46" s="1">
        <v>43</v>
      </c>
      <c r="C46" s="2">
        <v>7</v>
      </c>
      <c r="D46" s="2" t="s">
        <v>100</v>
      </c>
      <c r="E46" s="14">
        <v>12</v>
      </c>
      <c r="F46" s="14">
        <v>14</v>
      </c>
      <c r="G46" s="1" t="s">
        <v>104</v>
      </c>
      <c r="H46" s="9">
        <v>6322</v>
      </c>
      <c r="I46" s="9" t="s">
        <v>82</v>
      </c>
      <c r="J46" s="1">
        <v>3</v>
      </c>
      <c r="K46" s="11">
        <v>19</v>
      </c>
      <c r="L46" s="11" t="s">
        <v>18</v>
      </c>
      <c r="M46" s="1">
        <v>1</v>
      </c>
      <c r="N46" s="1">
        <v>0</v>
      </c>
      <c r="O46" s="1">
        <v>1</v>
      </c>
      <c r="P46" s="1">
        <v>0</v>
      </c>
      <c r="Q46" s="3">
        <v>43873</v>
      </c>
      <c r="R46" s="9">
        <v>3</v>
      </c>
      <c r="S46" s="1">
        <v>23</v>
      </c>
      <c r="T46" s="1">
        <v>22</v>
      </c>
      <c r="U46" s="1">
        <v>22</v>
      </c>
      <c r="V46" s="1">
        <v>225.59</v>
      </c>
      <c r="W46">
        <f t="shared" si="0"/>
        <v>10.101044776119403</v>
      </c>
      <c r="X46" s="1">
        <v>38.119999999999997</v>
      </c>
      <c r="Y46" s="1">
        <v>20.100000000000001</v>
      </c>
      <c r="Z46" s="30">
        <f t="shared" si="1"/>
        <v>1.7068656716417909</v>
      </c>
      <c r="AA46" s="30">
        <f t="shared" si="2"/>
        <v>0.90000000000000013</v>
      </c>
      <c r="AB46">
        <f t="shared" si="3"/>
        <v>0.72390734838375215</v>
      </c>
    </row>
    <row r="47" spans="1:28" x14ac:dyDescent="0.2">
      <c r="A47" s="1" t="s">
        <v>0</v>
      </c>
      <c r="B47" s="1">
        <v>43</v>
      </c>
      <c r="C47" s="2">
        <v>7</v>
      </c>
      <c r="D47" s="2" t="s">
        <v>100</v>
      </c>
      <c r="E47" s="14">
        <v>7</v>
      </c>
      <c r="F47" s="14">
        <v>11</v>
      </c>
      <c r="G47" s="1" t="s">
        <v>102</v>
      </c>
      <c r="H47" s="9">
        <v>5405</v>
      </c>
      <c r="I47" s="9" t="s">
        <v>63</v>
      </c>
      <c r="J47" s="1">
        <v>3</v>
      </c>
      <c r="K47" s="11">
        <v>19</v>
      </c>
      <c r="L47" s="11" t="s">
        <v>45</v>
      </c>
      <c r="M47" s="1">
        <v>1</v>
      </c>
      <c r="N47" s="1">
        <v>0</v>
      </c>
      <c r="O47" s="1">
        <v>1</v>
      </c>
      <c r="P47" s="1">
        <v>0</v>
      </c>
      <c r="Q47" s="3">
        <v>43875</v>
      </c>
      <c r="R47" s="9">
        <v>2</v>
      </c>
      <c r="S47" s="1">
        <v>22</v>
      </c>
      <c r="T47" s="1">
        <v>22</v>
      </c>
      <c r="U47" s="1">
        <v>22</v>
      </c>
      <c r="V47" s="1">
        <v>236.57</v>
      </c>
      <c r="W47">
        <f t="shared" si="0"/>
        <v>10.753181818181817</v>
      </c>
      <c r="X47" s="1">
        <v>36.06</v>
      </c>
      <c r="Y47" s="1">
        <v>20.62</v>
      </c>
      <c r="Z47" s="30">
        <f t="shared" si="1"/>
        <v>1.6390909090909092</v>
      </c>
      <c r="AA47" s="30">
        <f t="shared" si="2"/>
        <v>0.93727272727272737</v>
      </c>
      <c r="AB47">
        <f t="shared" si="3"/>
        <v>0.7539345122690192</v>
      </c>
    </row>
    <row r="48" spans="1:28" x14ac:dyDescent="0.2">
      <c r="A48" s="1" t="s">
        <v>0</v>
      </c>
      <c r="B48" s="1">
        <v>43</v>
      </c>
      <c r="C48" s="2">
        <v>7</v>
      </c>
      <c r="D48" s="2" t="s">
        <v>100</v>
      </c>
      <c r="E48" s="14">
        <v>12</v>
      </c>
      <c r="F48" s="14">
        <v>14</v>
      </c>
      <c r="G48" s="1" t="s">
        <v>104</v>
      </c>
      <c r="H48" s="9">
        <v>6320</v>
      </c>
      <c r="I48" s="9" t="s">
        <v>82</v>
      </c>
      <c r="J48" s="1">
        <v>3</v>
      </c>
      <c r="K48" s="11">
        <v>19</v>
      </c>
      <c r="L48" s="11" t="s">
        <v>2</v>
      </c>
      <c r="M48" s="1">
        <v>1</v>
      </c>
      <c r="N48" s="1">
        <v>0</v>
      </c>
      <c r="O48" s="1">
        <v>1</v>
      </c>
      <c r="P48" s="1">
        <v>0</v>
      </c>
      <c r="Q48" s="3">
        <v>43877</v>
      </c>
      <c r="R48" s="9">
        <v>1</v>
      </c>
      <c r="S48" s="1">
        <v>22</v>
      </c>
      <c r="T48" s="1">
        <v>22</v>
      </c>
      <c r="U48" s="1">
        <v>22</v>
      </c>
      <c r="V48" s="1">
        <v>233.88</v>
      </c>
      <c r="W48">
        <f t="shared" si="0"/>
        <v>10.630909090909091</v>
      </c>
      <c r="X48" s="1">
        <v>41.15</v>
      </c>
      <c r="Y48" s="1">
        <v>15.65</v>
      </c>
      <c r="Z48" s="30">
        <f t="shared" si="1"/>
        <v>1.8704545454545454</v>
      </c>
      <c r="AA48" s="30">
        <f t="shared" si="2"/>
        <v>0.71136363636363642</v>
      </c>
      <c r="AB48">
        <f t="shared" si="3"/>
        <v>0.49559749567457922</v>
      </c>
    </row>
    <row r="49" spans="1:28" x14ac:dyDescent="0.2">
      <c r="A49" s="1" t="s">
        <v>0</v>
      </c>
      <c r="B49" s="1">
        <v>43</v>
      </c>
      <c r="C49" s="2">
        <v>7</v>
      </c>
      <c r="D49" s="2" t="s">
        <v>100</v>
      </c>
      <c r="E49" s="14">
        <v>7</v>
      </c>
      <c r="F49" s="14">
        <v>11</v>
      </c>
      <c r="G49" s="1" t="s">
        <v>102</v>
      </c>
      <c r="H49" s="9">
        <v>5415</v>
      </c>
      <c r="I49" s="9" t="s">
        <v>63</v>
      </c>
      <c r="J49" s="1">
        <v>4</v>
      </c>
      <c r="K49" s="11">
        <v>20</v>
      </c>
      <c r="L49" s="11" t="s">
        <v>30</v>
      </c>
      <c r="M49" s="1">
        <v>1</v>
      </c>
      <c r="N49" s="1">
        <v>0</v>
      </c>
      <c r="O49" s="1">
        <v>1</v>
      </c>
      <c r="P49" s="1">
        <v>0</v>
      </c>
      <c r="Q49" s="3">
        <v>43869</v>
      </c>
      <c r="R49" s="9">
        <v>2</v>
      </c>
      <c r="S49" s="1">
        <v>22</v>
      </c>
      <c r="T49" s="1">
        <v>22</v>
      </c>
      <c r="U49" s="1">
        <v>22</v>
      </c>
      <c r="V49" s="1">
        <v>240.31</v>
      </c>
      <c r="W49">
        <f t="shared" si="0"/>
        <v>10.923181818181819</v>
      </c>
      <c r="X49" s="1">
        <v>46.04</v>
      </c>
      <c r="Y49" s="1">
        <v>17.489999999999998</v>
      </c>
      <c r="Z49" s="30">
        <f t="shared" si="1"/>
        <v>2.0927272727272728</v>
      </c>
      <c r="AA49" s="30">
        <f t="shared" si="2"/>
        <v>0.79499999999999993</v>
      </c>
      <c r="AB49">
        <f t="shared" si="3"/>
        <v>0.69254103833779901</v>
      </c>
    </row>
    <row r="50" spans="1:28" x14ac:dyDescent="0.2">
      <c r="A50" s="1" t="s">
        <v>0</v>
      </c>
      <c r="B50" s="1">
        <v>43</v>
      </c>
      <c r="C50" s="2">
        <v>7</v>
      </c>
      <c r="D50" s="2" t="s">
        <v>100</v>
      </c>
      <c r="E50" s="14">
        <v>12</v>
      </c>
      <c r="F50" s="14">
        <v>14</v>
      </c>
      <c r="G50" s="1" t="s">
        <v>104</v>
      </c>
      <c r="H50" s="9">
        <v>6334</v>
      </c>
      <c r="I50" s="9" t="s">
        <v>82</v>
      </c>
      <c r="J50" s="1">
        <v>4</v>
      </c>
      <c r="K50" s="11">
        <v>20</v>
      </c>
      <c r="L50" s="11" t="s">
        <v>18</v>
      </c>
      <c r="M50" s="1">
        <v>1</v>
      </c>
      <c r="N50" s="1">
        <v>0</v>
      </c>
      <c r="O50" s="1">
        <v>1</v>
      </c>
      <c r="P50" s="1">
        <v>0</v>
      </c>
      <c r="Q50" s="3">
        <v>43872</v>
      </c>
      <c r="R50" s="9">
        <v>1</v>
      </c>
      <c r="S50" s="1">
        <v>22</v>
      </c>
      <c r="T50" s="1">
        <v>22</v>
      </c>
      <c r="U50" s="1">
        <v>22</v>
      </c>
      <c r="V50" s="1">
        <v>224.39</v>
      </c>
      <c r="W50">
        <f t="shared" si="0"/>
        <v>10.199545454545454</v>
      </c>
      <c r="X50" s="1">
        <v>42.01</v>
      </c>
      <c r="Y50" s="1">
        <v>14.21</v>
      </c>
      <c r="Z50" s="30">
        <f t="shared" si="1"/>
        <v>1.9095454545454544</v>
      </c>
      <c r="AA50" s="30">
        <f t="shared" si="2"/>
        <v>0.64590909090909099</v>
      </c>
      <c r="AB50">
        <f t="shared" si="3"/>
        <v>0.41712999212193408</v>
      </c>
    </row>
    <row r="51" spans="1:28" x14ac:dyDescent="0.2">
      <c r="A51" s="1" t="s">
        <v>0</v>
      </c>
      <c r="B51" s="1">
        <v>43</v>
      </c>
      <c r="C51" s="2">
        <v>7</v>
      </c>
      <c r="D51" s="2" t="s">
        <v>100</v>
      </c>
      <c r="E51" s="14">
        <v>7</v>
      </c>
      <c r="F51" s="14">
        <v>11</v>
      </c>
      <c r="G51" s="1" t="s">
        <v>102</v>
      </c>
      <c r="H51" s="9">
        <v>5413</v>
      </c>
      <c r="I51" s="9" t="s">
        <v>63</v>
      </c>
      <c r="J51" s="1">
        <v>4</v>
      </c>
      <c r="K51" s="11">
        <v>20</v>
      </c>
      <c r="L51" s="11" t="s">
        <v>43</v>
      </c>
      <c r="M51" s="1">
        <v>1</v>
      </c>
      <c r="N51" s="1">
        <v>0</v>
      </c>
      <c r="O51" s="1">
        <v>1</v>
      </c>
      <c r="P51" s="1">
        <v>0</v>
      </c>
      <c r="Q51" s="3">
        <v>43875</v>
      </c>
      <c r="R51" s="9">
        <v>1</v>
      </c>
      <c r="S51" s="1">
        <v>22</v>
      </c>
      <c r="T51" s="1">
        <v>22</v>
      </c>
      <c r="U51" s="1">
        <v>22</v>
      </c>
      <c r="V51" s="1">
        <v>232.29</v>
      </c>
      <c r="W51">
        <f t="shared" si="0"/>
        <v>10.558636363636364</v>
      </c>
      <c r="X51" s="1">
        <v>42.45</v>
      </c>
      <c r="Y51" s="1">
        <v>17.03</v>
      </c>
      <c r="Z51" s="30">
        <f t="shared" si="1"/>
        <v>1.9295454545454547</v>
      </c>
      <c r="AA51" s="30">
        <f t="shared" si="2"/>
        <v>0.77409090909090916</v>
      </c>
      <c r="AB51">
        <f t="shared" si="3"/>
        <v>0.60539324440782905</v>
      </c>
    </row>
    <row r="52" spans="1:28" x14ac:dyDescent="0.2">
      <c r="A52" s="1" t="s">
        <v>0</v>
      </c>
      <c r="B52" s="1">
        <v>43</v>
      </c>
      <c r="C52" s="2">
        <v>7</v>
      </c>
      <c r="D52" s="2" t="s">
        <v>100</v>
      </c>
      <c r="E52" s="14">
        <v>3</v>
      </c>
      <c r="F52" s="14">
        <v>1</v>
      </c>
      <c r="G52" s="1" t="s">
        <v>105</v>
      </c>
      <c r="H52" s="9">
        <v>4518</v>
      </c>
      <c r="I52" s="9" t="s">
        <v>42</v>
      </c>
      <c r="J52" s="1">
        <v>1</v>
      </c>
      <c r="K52" s="11">
        <v>21</v>
      </c>
      <c r="L52" s="11" t="s">
        <v>25</v>
      </c>
      <c r="M52" s="1">
        <v>1</v>
      </c>
      <c r="N52" s="1">
        <v>0</v>
      </c>
      <c r="O52" s="1">
        <v>1</v>
      </c>
      <c r="P52" s="1">
        <v>0</v>
      </c>
      <c r="Q52" s="3">
        <v>43875</v>
      </c>
      <c r="R52" s="9">
        <v>0</v>
      </c>
      <c r="S52" s="1">
        <v>0</v>
      </c>
      <c r="T52" s="1">
        <v>0</v>
      </c>
      <c r="U52" s="1">
        <v>0</v>
      </c>
      <c r="V52" s="1">
        <v>0</v>
      </c>
      <c r="W52" t="e">
        <f t="shared" si="0"/>
        <v>#DIV/0!</v>
      </c>
      <c r="X52" s="1">
        <v>0</v>
      </c>
      <c r="Y52" s="1">
        <v>0</v>
      </c>
      <c r="Z52" s="30" t="e">
        <f t="shared" si="1"/>
        <v>#DIV/0!</v>
      </c>
      <c r="AA52" s="30" t="e">
        <f t="shared" si="2"/>
        <v>#DIV/0!</v>
      </c>
      <c r="AB52" t="e">
        <f t="shared" si="3"/>
        <v>#DIV/0!</v>
      </c>
    </row>
    <row r="53" spans="1:28" x14ac:dyDescent="0.2">
      <c r="A53" s="1" t="s">
        <v>0</v>
      </c>
      <c r="B53" s="1">
        <v>43</v>
      </c>
      <c r="C53" s="2">
        <v>7</v>
      </c>
      <c r="D53" s="2" t="s">
        <v>100</v>
      </c>
      <c r="E53" s="14">
        <v>6</v>
      </c>
      <c r="F53" s="14">
        <v>7</v>
      </c>
      <c r="G53" s="1" t="s">
        <v>103</v>
      </c>
      <c r="H53" s="9">
        <v>5196</v>
      </c>
      <c r="I53" s="9" t="s">
        <v>59</v>
      </c>
      <c r="J53" s="1">
        <v>1</v>
      </c>
      <c r="K53" s="11">
        <v>21</v>
      </c>
      <c r="L53" s="11" t="s">
        <v>37</v>
      </c>
      <c r="M53" s="1">
        <v>1</v>
      </c>
      <c r="N53" s="1">
        <v>0</v>
      </c>
      <c r="O53" s="1">
        <v>1</v>
      </c>
      <c r="P53" s="1">
        <v>0</v>
      </c>
      <c r="Q53" s="3">
        <v>43881</v>
      </c>
      <c r="R53" s="9">
        <v>1</v>
      </c>
      <c r="S53" s="1">
        <v>22</v>
      </c>
      <c r="T53" s="1">
        <v>22</v>
      </c>
      <c r="U53" s="1">
        <v>22</v>
      </c>
      <c r="V53" s="1">
        <v>236.24</v>
      </c>
      <c r="W53">
        <f t="shared" si="0"/>
        <v>10.738181818181818</v>
      </c>
      <c r="X53" s="1">
        <v>36.07</v>
      </c>
      <c r="Y53" s="1">
        <v>13.45</v>
      </c>
      <c r="Z53" s="30">
        <f t="shared" si="1"/>
        <v>1.6395454545454546</v>
      </c>
      <c r="AA53" s="30">
        <f t="shared" si="2"/>
        <v>0.61136363636363633</v>
      </c>
      <c r="AB53">
        <f t="shared" si="3"/>
        <v>0.32086421985549884</v>
      </c>
    </row>
    <row r="54" spans="1:28" x14ac:dyDescent="0.2">
      <c r="A54" s="1" t="s">
        <v>0</v>
      </c>
      <c r="B54" s="1">
        <v>43</v>
      </c>
      <c r="C54" s="2">
        <v>7</v>
      </c>
      <c r="D54" s="2" t="s">
        <v>100</v>
      </c>
      <c r="E54" s="14">
        <v>6</v>
      </c>
      <c r="F54" s="14">
        <v>7</v>
      </c>
      <c r="G54" s="1" t="s">
        <v>103</v>
      </c>
      <c r="H54" s="9">
        <v>5186</v>
      </c>
      <c r="I54" s="9" t="s">
        <v>59</v>
      </c>
      <c r="J54" s="1">
        <v>1</v>
      </c>
      <c r="K54" s="11">
        <v>21</v>
      </c>
      <c r="L54" s="11" t="s">
        <v>19</v>
      </c>
      <c r="M54" s="1">
        <v>1</v>
      </c>
      <c r="N54" s="1">
        <v>0</v>
      </c>
      <c r="O54" s="1">
        <v>1</v>
      </c>
      <c r="P54" s="1">
        <v>0</v>
      </c>
      <c r="Q54" s="3">
        <v>43884</v>
      </c>
      <c r="R54" s="9">
        <v>1</v>
      </c>
      <c r="S54" s="1">
        <v>22</v>
      </c>
      <c r="T54" s="1">
        <v>23</v>
      </c>
      <c r="U54" s="1">
        <v>22</v>
      </c>
      <c r="V54" s="1">
        <v>232.37</v>
      </c>
      <c r="W54">
        <f t="shared" si="0"/>
        <v>10.404626865671643</v>
      </c>
      <c r="X54" s="1">
        <v>33.29</v>
      </c>
      <c r="Y54" s="1">
        <v>17.2</v>
      </c>
      <c r="Z54" s="30">
        <f t="shared" si="1"/>
        <v>1.4905970149253731</v>
      </c>
      <c r="AA54" s="30">
        <f t="shared" si="2"/>
        <v>0.77014925373134324</v>
      </c>
      <c r="AB54">
        <f t="shared" si="3"/>
        <v>0.46292290236972711</v>
      </c>
    </row>
    <row r="55" spans="1:28" x14ac:dyDescent="0.2">
      <c r="A55" s="1" t="s">
        <v>0</v>
      </c>
      <c r="B55" s="1">
        <v>43</v>
      </c>
      <c r="C55" s="2">
        <v>7</v>
      </c>
      <c r="D55" s="2" t="s">
        <v>100</v>
      </c>
      <c r="E55" s="14">
        <v>3</v>
      </c>
      <c r="F55" s="14">
        <v>1</v>
      </c>
      <c r="G55" s="1" t="s">
        <v>105</v>
      </c>
      <c r="H55" s="9">
        <v>4533</v>
      </c>
      <c r="I55" s="9" t="s">
        <v>42</v>
      </c>
      <c r="J55" s="1">
        <v>2</v>
      </c>
      <c r="K55" s="11">
        <v>22</v>
      </c>
      <c r="L55" s="11" t="s">
        <v>29</v>
      </c>
      <c r="M55" s="1">
        <v>1</v>
      </c>
      <c r="N55" s="1">
        <v>0</v>
      </c>
      <c r="O55" s="1">
        <v>1</v>
      </c>
      <c r="P55" s="1">
        <v>0</v>
      </c>
      <c r="Q55" s="3">
        <v>43872</v>
      </c>
      <c r="R55" s="9">
        <v>1</v>
      </c>
      <c r="S55" s="1">
        <v>22</v>
      </c>
      <c r="T55" s="1">
        <v>22</v>
      </c>
      <c r="U55" s="1">
        <v>22</v>
      </c>
      <c r="V55" s="1">
        <v>245.71</v>
      </c>
      <c r="W55">
        <f t="shared" si="0"/>
        <v>11.168636363636365</v>
      </c>
      <c r="X55" s="1">
        <v>42.06</v>
      </c>
      <c r="Y55" s="1">
        <v>17.72</v>
      </c>
      <c r="Z55" s="30">
        <f t="shared" si="1"/>
        <v>1.9118181818181819</v>
      </c>
      <c r="AA55" s="30">
        <f t="shared" si="2"/>
        <v>0.80545454545454542</v>
      </c>
      <c r="AB55">
        <f t="shared" si="3"/>
        <v>0.64942242838274167</v>
      </c>
    </row>
    <row r="56" spans="1:28" x14ac:dyDescent="0.2">
      <c r="A56" s="1" t="s">
        <v>0</v>
      </c>
      <c r="B56" s="1">
        <v>43</v>
      </c>
      <c r="C56" s="2">
        <v>7</v>
      </c>
      <c r="D56" s="2" t="s">
        <v>100</v>
      </c>
      <c r="E56" s="14">
        <v>3</v>
      </c>
      <c r="F56" s="14">
        <v>1</v>
      </c>
      <c r="G56" s="1" t="s">
        <v>105</v>
      </c>
      <c r="H56" s="9">
        <v>4536</v>
      </c>
      <c r="I56" s="9" t="s">
        <v>42</v>
      </c>
      <c r="J56" s="1">
        <v>2</v>
      </c>
      <c r="K56" s="11">
        <v>22</v>
      </c>
      <c r="L56" s="11" t="s">
        <v>24</v>
      </c>
      <c r="M56" s="1">
        <v>1</v>
      </c>
      <c r="N56" s="1">
        <v>0</v>
      </c>
      <c r="O56" s="1">
        <v>1</v>
      </c>
      <c r="P56" s="1">
        <v>0</v>
      </c>
      <c r="Q56" s="3">
        <v>43872</v>
      </c>
      <c r="R56" s="9">
        <v>1</v>
      </c>
      <c r="S56" s="1">
        <v>22</v>
      </c>
      <c r="T56" s="1">
        <v>22</v>
      </c>
      <c r="U56" s="1">
        <v>22</v>
      </c>
      <c r="V56" s="1">
        <v>229.6</v>
      </c>
      <c r="W56">
        <f t="shared" si="0"/>
        <v>10.436363636363636</v>
      </c>
      <c r="X56" s="1">
        <v>38.21</v>
      </c>
      <c r="Y56" s="1">
        <v>20.100000000000001</v>
      </c>
      <c r="Z56" s="30">
        <f t="shared" si="1"/>
        <v>1.7368181818181818</v>
      </c>
      <c r="AA56" s="30">
        <f t="shared" si="2"/>
        <v>0.91363636363636369</v>
      </c>
      <c r="AB56">
        <f t="shared" si="3"/>
        <v>0.75910129509757707</v>
      </c>
    </row>
    <row r="57" spans="1:28" x14ac:dyDescent="0.2">
      <c r="A57" s="1" t="s">
        <v>0</v>
      </c>
      <c r="B57" s="1">
        <v>43</v>
      </c>
      <c r="C57" s="2">
        <v>7</v>
      </c>
      <c r="D57" s="2" t="s">
        <v>100</v>
      </c>
      <c r="E57" s="14">
        <v>6</v>
      </c>
      <c r="F57" s="14">
        <v>7</v>
      </c>
      <c r="G57" s="1" t="s">
        <v>103</v>
      </c>
      <c r="H57" s="9">
        <v>5197</v>
      </c>
      <c r="I57" s="9" t="s">
        <v>59</v>
      </c>
      <c r="J57" s="1">
        <v>2</v>
      </c>
      <c r="K57" s="11">
        <v>22</v>
      </c>
      <c r="L57" s="11" t="s">
        <v>38</v>
      </c>
      <c r="M57" s="1">
        <v>1</v>
      </c>
      <c r="N57" s="1">
        <v>0</v>
      </c>
      <c r="O57" s="1">
        <v>1</v>
      </c>
      <c r="P57" s="1">
        <v>0</v>
      </c>
      <c r="Q57" s="3">
        <v>43881</v>
      </c>
      <c r="R57" s="9">
        <v>4</v>
      </c>
      <c r="S57" s="1">
        <v>23</v>
      </c>
      <c r="T57" s="1">
        <v>22</v>
      </c>
      <c r="U57" s="1">
        <v>23</v>
      </c>
      <c r="V57" s="1">
        <v>219.33</v>
      </c>
      <c r="W57">
        <f t="shared" si="0"/>
        <v>9.6763235294117642</v>
      </c>
      <c r="X57" s="1">
        <v>35.229999999999997</v>
      </c>
      <c r="Y57" s="1">
        <v>18.11</v>
      </c>
      <c r="Z57" s="30">
        <f t="shared" si="1"/>
        <v>1.5542647058823527</v>
      </c>
      <c r="AA57" s="30">
        <f t="shared" si="2"/>
        <v>0.7989705882352941</v>
      </c>
      <c r="AB57">
        <f t="shared" si="3"/>
        <v>0.51949956969001576</v>
      </c>
    </row>
    <row r="58" spans="1:28" x14ac:dyDescent="0.2">
      <c r="A58" s="1" t="s">
        <v>0</v>
      </c>
      <c r="B58" s="1">
        <v>43</v>
      </c>
      <c r="C58" s="2">
        <v>7</v>
      </c>
      <c r="D58" s="2" t="s">
        <v>100</v>
      </c>
      <c r="E58" s="14">
        <v>6</v>
      </c>
      <c r="F58" s="14">
        <v>7</v>
      </c>
      <c r="G58" s="1" t="s">
        <v>103</v>
      </c>
      <c r="H58" s="9">
        <v>5211</v>
      </c>
      <c r="I58" s="9" t="s">
        <v>59</v>
      </c>
      <c r="J58" s="1">
        <v>3</v>
      </c>
      <c r="K58" s="11">
        <v>23</v>
      </c>
      <c r="L58" s="11" t="s">
        <v>15</v>
      </c>
      <c r="M58" s="1">
        <v>1</v>
      </c>
      <c r="N58" s="1">
        <v>0</v>
      </c>
      <c r="O58" s="1">
        <v>1</v>
      </c>
      <c r="P58" s="1">
        <v>0</v>
      </c>
      <c r="Q58" s="3">
        <v>43881</v>
      </c>
      <c r="R58" s="9">
        <v>2</v>
      </c>
      <c r="S58" s="1">
        <v>22</v>
      </c>
      <c r="T58" s="1">
        <v>23</v>
      </c>
      <c r="U58" s="1">
        <v>22</v>
      </c>
      <c r="V58" s="1">
        <v>235.41</v>
      </c>
      <c r="W58">
        <f t="shared" si="0"/>
        <v>10.540746268656717</v>
      </c>
      <c r="X58" s="1">
        <v>45.01</v>
      </c>
      <c r="Y58" s="1">
        <v>18.03</v>
      </c>
      <c r="Z58" s="30">
        <f t="shared" si="1"/>
        <v>2.0153731343283581</v>
      </c>
      <c r="AA58" s="30">
        <f t="shared" si="2"/>
        <v>0.80731343283582102</v>
      </c>
      <c r="AB58">
        <f t="shared" si="3"/>
        <v>0.68776242456736492</v>
      </c>
    </row>
    <row r="59" spans="1:28" x14ac:dyDescent="0.2">
      <c r="A59" s="1" t="s">
        <v>0</v>
      </c>
      <c r="B59" s="1">
        <v>43</v>
      </c>
      <c r="C59" s="2">
        <v>7</v>
      </c>
      <c r="D59" s="2" t="s">
        <v>100</v>
      </c>
      <c r="E59" s="14">
        <v>3</v>
      </c>
      <c r="F59" s="14">
        <v>1</v>
      </c>
      <c r="G59" s="1" t="s">
        <v>105</v>
      </c>
      <c r="H59" s="9">
        <v>4549</v>
      </c>
      <c r="I59" s="9" t="s">
        <v>42</v>
      </c>
      <c r="J59" s="1">
        <v>4</v>
      </c>
      <c r="K59" s="11">
        <v>24</v>
      </c>
      <c r="L59" s="11" t="s">
        <v>43</v>
      </c>
      <c r="M59" s="1">
        <v>1</v>
      </c>
      <c r="N59" s="1">
        <v>0</v>
      </c>
      <c r="O59" s="1">
        <v>1</v>
      </c>
      <c r="P59" s="1">
        <v>0</v>
      </c>
      <c r="Q59" s="3">
        <v>43875</v>
      </c>
      <c r="R59" s="9">
        <v>3</v>
      </c>
      <c r="S59" s="1">
        <v>22</v>
      </c>
      <c r="T59" s="1">
        <v>22</v>
      </c>
      <c r="U59" s="1">
        <v>22</v>
      </c>
      <c r="V59" s="1">
        <v>235.63</v>
      </c>
      <c r="W59">
        <f t="shared" si="0"/>
        <v>10.710454545454546</v>
      </c>
      <c r="X59" s="1">
        <v>41.11</v>
      </c>
      <c r="Y59" s="1">
        <v>15.03</v>
      </c>
      <c r="Z59" s="30">
        <f t="shared" si="1"/>
        <v>1.8686363636363637</v>
      </c>
      <c r="AA59" s="30">
        <f t="shared" si="2"/>
        <v>0.68318181818181811</v>
      </c>
      <c r="AB59">
        <f t="shared" si="3"/>
        <v>0.45666320232154611</v>
      </c>
    </row>
    <row r="60" spans="1:28" x14ac:dyDescent="0.2">
      <c r="A60" s="1" t="s">
        <v>0</v>
      </c>
      <c r="B60" s="1">
        <v>43</v>
      </c>
      <c r="C60" s="2">
        <v>7</v>
      </c>
      <c r="D60" s="2" t="s">
        <v>100</v>
      </c>
      <c r="E60" s="14">
        <v>3</v>
      </c>
      <c r="F60" s="14">
        <v>1</v>
      </c>
      <c r="G60" s="1" t="s">
        <v>105</v>
      </c>
      <c r="H60" s="9">
        <v>4552</v>
      </c>
      <c r="I60" s="9" t="s">
        <v>42</v>
      </c>
      <c r="J60" s="1">
        <v>4</v>
      </c>
      <c r="K60" s="11">
        <v>24</v>
      </c>
      <c r="L60" s="11" t="s">
        <v>27</v>
      </c>
      <c r="M60" s="1">
        <v>1</v>
      </c>
      <c r="N60" s="1">
        <v>0</v>
      </c>
      <c r="O60" s="1">
        <v>1</v>
      </c>
      <c r="P60" s="1">
        <v>0</v>
      </c>
      <c r="Q60" s="3">
        <v>43875</v>
      </c>
      <c r="R60" s="9">
        <v>0</v>
      </c>
      <c r="S60" s="1">
        <v>0</v>
      </c>
      <c r="T60" s="1">
        <v>0</v>
      </c>
      <c r="U60" s="1">
        <v>0</v>
      </c>
      <c r="V60" s="1">
        <v>0</v>
      </c>
      <c r="W60" t="e">
        <f t="shared" si="0"/>
        <v>#DIV/0!</v>
      </c>
      <c r="X60" s="1">
        <v>0</v>
      </c>
      <c r="Y60" s="1">
        <v>0</v>
      </c>
      <c r="Z60" s="30" t="e">
        <f t="shared" si="1"/>
        <v>#DIV/0!</v>
      </c>
      <c r="AA60" s="30" t="e">
        <f t="shared" si="2"/>
        <v>#DIV/0!</v>
      </c>
      <c r="AB60" t="e">
        <f t="shared" si="3"/>
        <v>#DIV/0!</v>
      </c>
    </row>
    <row r="61" spans="1:28" x14ac:dyDescent="0.2">
      <c r="A61" s="1" t="s">
        <v>0</v>
      </c>
      <c r="B61" s="1">
        <v>43</v>
      </c>
      <c r="C61" s="2">
        <v>7</v>
      </c>
      <c r="D61" s="2" t="s">
        <v>100</v>
      </c>
      <c r="E61" s="14">
        <v>6</v>
      </c>
      <c r="F61" s="14">
        <v>7</v>
      </c>
      <c r="G61" s="1" t="s">
        <v>103</v>
      </c>
      <c r="H61" s="9">
        <v>5221</v>
      </c>
      <c r="I61" s="9" t="s">
        <v>59</v>
      </c>
      <c r="J61" s="1">
        <v>4</v>
      </c>
      <c r="K61" s="11">
        <v>24</v>
      </c>
      <c r="L61" s="11" t="s">
        <v>38</v>
      </c>
      <c r="M61" s="1">
        <v>1</v>
      </c>
      <c r="N61" s="1">
        <v>0</v>
      </c>
      <c r="O61" s="1">
        <v>1</v>
      </c>
      <c r="P61" s="1">
        <v>0</v>
      </c>
      <c r="Q61" s="3">
        <v>43879</v>
      </c>
      <c r="R61" s="9">
        <v>2</v>
      </c>
      <c r="S61" s="1">
        <v>23</v>
      </c>
      <c r="T61" s="1">
        <v>22</v>
      </c>
      <c r="U61" s="1">
        <v>22</v>
      </c>
      <c r="V61" s="1">
        <v>234.08</v>
      </c>
      <c r="W61">
        <f t="shared" si="0"/>
        <v>10.481194029850748</v>
      </c>
      <c r="X61" s="1">
        <v>41.98</v>
      </c>
      <c r="Y61" s="1">
        <v>17.46</v>
      </c>
      <c r="Z61" s="30">
        <f t="shared" si="1"/>
        <v>1.8797014925373134</v>
      </c>
      <c r="AA61" s="30">
        <f t="shared" si="2"/>
        <v>0.78179104477611949</v>
      </c>
      <c r="AB61">
        <f t="shared" si="3"/>
        <v>0.6015460665801422</v>
      </c>
    </row>
    <row r="62" spans="1:28" x14ac:dyDescent="0.2">
      <c r="A62" s="1" t="s">
        <v>0</v>
      </c>
      <c r="B62" s="1">
        <v>43</v>
      </c>
      <c r="C62" s="2">
        <v>7</v>
      </c>
      <c r="D62" s="2" t="s">
        <v>100</v>
      </c>
      <c r="E62" s="14">
        <v>2</v>
      </c>
      <c r="F62" s="14">
        <v>2</v>
      </c>
      <c r="G62" s="1" t="s">
        <v>105</v>
      </c>
      <c r="H62" s="9">
        <v>4379</v>
      </c>
      <c r="I62" s="9" t="s">
        <v>39</v>
      </c>
      <c r="J62" s="1">
        <v>1</v>
      </c>
      <c r="K62" s="11">
        <v>25</v>
      </c>
      <c r="L62" s="11" t="s">
        <v>35</v>
      </c>
      <c r="M62" s="1">
        <v>1</v>
      </c>
      <c r="N62" s="1">
        <v>0</v>
      </c>
      <c r="O62" s="1">
        <v>1</v>
      </c>
      <c r="P62" s="1">
        <v>0</v>
      </c>
      <c r="Q62" s="3">
        <v>43869</v>
      </c>
      <c r="R62" s="9">
        <v>4</v>
      </c>
      <c r="S62" s="1">
        <v>22</v>
      </c>
      <c r="T62" s="1">
        <v>22</v>
      </c>
      <c r="U62" s="1">
        <v>22</v>
      </c>
      <c r="V62" s="1">
        <v>224.9</v>
      </c>
      <c r="W62">
        <f t="shared" si="0"/>
        <v>10.222727272727273</v>
      </c>
      <c r="X62" s="1">
        <v>44.01</v>
      </c>
      <c r="Y62" s="1">
        <v>22.85</v>
      </c>
      <c r="Z62" s="30">
        <f t="shared" si="1"/>
        <v>2.0004545454545455</v>
      </c>
      <c r="AA62" s="30">
        <f t="shared" si="2"/>
        <v>1.0386363636363638</v>
      </c>
      <c r="AB62">
        <f t="shared" si="3"/>
        <v>1.1299373311757448</v>
      </c>
    </row>
    <row r="63" spans="1:28" x14ac:dyDescent="0.2">
      <c r="A63" s="1" t="s">
        <v>0</v>
      </c>
      <c r="B63" s="1">
        <v>43</v>
      </c>
      <c r="C63" s="2">
        <v>7</v>
      </c>
      <c r="D63" s="2" t="s">
        <v>100</v>
      </c>
      <c r="E63" s="14">
        <v>10</v>
      </c>
      <c r="F63" s="14">
        <v>16</v>
      </c>
      <c r="G63" s="1" t="s">
        <v>104</v>
      </c>
      <c r="H63" s="9">
        <v>6010</v>
      </c>
      <c r="I63" s="9" t="s">
        <v>76</v>
      </c>
      <c r="J63" s="1">
        <v>1</v>
      </c>
      <c r="K63" s="11">
        <v>25</v>
      </c>
      <c r="L63" s="11" t="s">
        <v>47</v>
      </c>
      <c r="M63" s="1">
        <v>1</v>
      </c>
      <c r="N63" s="1">
        <v>0</v>
      </c>
      <c r="O63" s="1">
        <v>1</v>
      </c>
      <c r="P63" s="1">
        <v>0</v>
      </c>
      <c r="Q63" s="3">
        <v>43875</v>
      </c>
      <c r="R63" s="9">
        <v>2</v>
      </c>
      <c r="S63" s="1">
        <v>22</v>
      </c>
      <c r="T63" s="1">
        <v>21</v>
      </c>
      <c r="U63" s="1">
        <v>22</v>
      </c>
      <c r="V63" s="1">
        <v>232.13</v>
      </c>
      <c r="W63">
        <f t="shared" si="0"/>
        <v>10.713692307692307</v>
      </c>
      <c r="X63" s="1">
        <v>39.619999999999997</v>
      </c>
      <c r="Y63" s="1">
        <v>18.25</v>
      </c>
      <c r="Z63" s="30">
        <f t="shared" si="1"/>
        <v>1.8286153846153843</v>
      </c>
      <c r="AA63" s="30">
        <f t="shared" si="2"/>
        <v>0.84230769230769231</v>
      </c>
      <c r="AB63">
        <f t="shared" si="3"/>
        <v>0.67930142452827147</v>
      </c>
    </row>
    <row r="64" spans="1:28" x14ac:dyDescent="0.2">
      <c r="A64" s="1" t="s">
        <v>0</v>
      </c>
      <c r="B64" s="1">
        <v>43</v>
      </c>
      <c r="C64" s="2">
        <v>7</v>
      </c>
      <c r="D64" s="2" t="s">
        <v>100</v>
      </c>
      <c r="E64" s="14">
        <v>2</v>
      </c>
      <c r="F64" s="14">
        <v>2</v>
      </c>
      <c r="G64" s="1" t="s">
        <v>105</v>
      </c>
      <c r="H64" s="9">
        <v>4392</v>
      </c>
      <c r="I64" s="9" t="s">
        <v>39</v>
      </c>
      <c r="J64" s="1">
        <v>2</v>
      </c>
      <c r="K64" s="11">
        <v>26</v>
      </c>
      <c r="L64" s="11" t="s">
        <v>37</v>
      </c>
      <c r="M64" s="1">
        <v>1</v>
      </c>
      <c r="N64" s="1">
        <v>0</v>
      </c>
      <c r="O64" s="1">
        <v>1</v>
      </c>
      <c r="P64" s="1">
        <v>0</v>
      </c>
      <c r="Q64" s="3">
        <v>43873</v>
      </c>
      <c r="R64" s="9">
        <v>3</v>
      </c>
      <c r="S64" s="1">
        <v>22</v>
      </c>
      <c r="T64" s="1">
        <v>22</v>
      </c>
      <c r="U64" s="1">
        <v>22</v>
      </c>
      <c r="V64" s="1">
        <v>242.86</v>
      </c>
      <c r="W64">
        <f t="shared" si="0"/>
        <v>11.039090909090909</v>
      </c>
      <c r="X64" s="1">
        <v>46.1</v>
      </c>
      <c r="Y64" s="1">
        <v>24.84</v>
      </c>
      <c r="Z64" s="30">
        <f t="shared" si="1"/>
        <v>2.0954545454545457</v>
      </c>
      <c r="AA64" s="30">
        <f t="shared" si="2"/>
        <v>1.1290909090909091</v>
      </c>
      <c r="AB64">
        <f t="shared" si="3"/>
        <v>1.3987325717333154</v>
      </c>
    </row>
    <row r="65" spans="1:28" x14ac:dyDescent="0.2">
      <c r="A65" s="1" t="s">
        <v>0</v>
      </c>
      <c r="B65" s="1">
        <v>43</v>
      </c>
      <c r="C65" s="2">
        <v>7</v>
      </c>
      <c r="D65" s="2" t="s">
        <v>100</v>
      </c>
      <c r="E65" s="14">
        <v>10</v>
      </c>
      <c r="F65" s="14">
        <v>16</v>
      </c>
      <c r="G65" s="1" t="s">
        <v>104</v>
      </c>
      <c r="H65" s="9">
        <v>6016</v>
      </c>
      <c r="I65" s="9" t="s">
        <v>76</v>
      </c>
      <c r="J65" s="1">
        <v>2</v>
      </c>
      <c r="K65" s="11">
        <v>26</v>
      </c>
      <c r="L65" s="11" t="s">
        <v>27</v>
      </c>
      <c r="M65" s="1">
        <v>1</v>
      </c>
      <c r="N65" s="1">
        <v>0</v>
      </c>
      <c r="O65" s="1">
        <v>1</v>
      </c>
      <c r="P65" s="1">
        <v>0</v>
      </c>
      <c r="Q65" s="3">
        <v>43879</v>
      </c>
      <c r="R65" s="9">
        <v>1</v>
      </c>
      <c r="S65" s="1">
        <v>22</v>
      </c>
      <c r="T65" s="1">
        <v>22</v>
      </c>
      <c r="U65" s="1">
        <v>23</v>
      </c>
      <c r="V65" s="1">
        <v>236.69</v>
      </c>
      <c r="W65">
        <f t="shared" si="0"/>
        <v>10.598059701492538</v>
      </c>
      <c r="X65" s="1">
        <v>36.36</v>
      </c>
      <c r="Y65" s="1">
        <v>17.489999999999998</v>
      </c>
      <c r="Z65" s="30">
        <f t="shared" si="1"/>
        <v>1.6280597014925373</v>
      </c>
      <c r="AA65" s="30">
        <f t="shared" si="2"/>
        <v>0.78313432835820895</v>
      </c>
      <c r="AB65">
        <f t="shared" si="3"/>
        <v>0.52280709395015912</v>
      </c>
    </row>
    <row r="66" spans="1:28" x14ac:dyDescent="0.2">
      <c r="A66" s="1" t="s">
        <v>0</v>
      </c>
      <c r="B66" s="1">
        <v>43</v>
      </c>
      <c r="C66" s="2">
        <v>7</v>
      </c>
      <c r="D66" s="2" t="s">
        <v>100</v>
      </c>
      <c r="E66" s="14">
        <v>2</v>
      </c>
      <c r="F66" s="14">
        <v>2</v>
      </c>
      <c r="G66" s="1" t="s">
        <v>105</v>
      </c>
      <c r="H66" s="9">
        <v>4401</v>
      </c>
      <c r="I66" s="9" t="s">
        <v>39</v>
      </c>
      <c r="J66" s="1">
        <v>3</v>
      </c>
      <c r="K66" s="11">
        <v>27</v>
      </c>
      <c r="L66" s="11" t="s">
        <v>17</v>
      </c>
      <c r="M66" s="1">
        <v>1</v>
      </c>
      <c r="N66" s="1">
        <v>0</v>
      </c>
      <c r="O66" s="1">
        <v>1</v>
      </c>
      <c r="P66" s="1">
        <v>0</v>
      </c>
      <c r="Q66" s="3">
        <v>43869</v>
      </c>
      <c r="R66" s="9">
        <v>2</v>
      </c>
      <c r="S66" s="1">
        <v>22</v>
      </c>
      <c r="T66" s="1">
        <v>22</v>
      </c>
      <c r="U66" s="1">
        <v>22</v>
      </c>
      <c r="V66" s="1">
        <v>230.46</v>
      </c>
      <c r="W66">
        <f t="shared" ref="W66:W129" si="4">V66/AVERAGE(S66:U66)</f>
        <v>10.475454545454546</v>
      </c>
      <c r="X66" s="1">
        <v>36.06</v>
      </c>
      <c r="Y66" s="1">
        <v>21.02</v>
      </c>
      <c r="Z66" s="30">
        <f t="shared" si="1"/>
        <v>1.6390909090909092</v>
      </c>
      <c r="AA66" s="30">
        <f t="shared" si="2"/>
        <v>0.95545454545454545</v>
      </c>
      <c r="AB66">
        <f t="shared" si="3"/>
        <v>0.78346883487434693</v>
      </c>
    </row>
    <row r="67" spans="1:28" x14ac:dyDescent="0.2">
      <c r="A67" s="1" t="s">
        <v>0</v>
      </c>
      <c r="B67" s="1">
        <v>43</v>
      </c>
      <c r="C67" s="2">
        <v>7</v>
      </c>
      <c r="D67" s="2" t="s">
        <v>100</v>
      </c>
      <c r="E67" s="14">
        <v>2</v>
      </c>
      <c r="F67" s="14">
        <v>2</v>
      </c>
      <c r="G67" s="1" t="s">
        <v>105</v>
      </c>
      <c r="H67" s="9">
        <v>4400</v>
      </c>
      <c r="I67" s="9" t="s">
        <v>39</v>
      </c>
      <c r="J67" s="1">
        <v>3</v>
      </c>
      <c r="K67" s="11">
        <v>27</v>
      </c>
      <c r="L67" s="11" t="s">
        <v>2</v>
      </c>
      <c r="M67" s="1">
        <v>1</v>
      </c>
      <c r="N67" s="1">
        <v>0</v>
      </c>
      <c r="O67" s="1">
        <v>1</v>
      </c>
      <c r="P67" s="1">
        <v>0</v>
      </c>
      <c r="Q67" s="3">
        <v>43877</v>
      </c>
      <c r="R67" s="9">
        <v>3</v>
      </c>
      <c r="S67" s="1">
        <v>22</v>
      </c>
      <c r="T67" s="1">
        <v>22</v>
      </c>
      <c r="U67" s="1">
        <v>22</v>
      </c>
      <c r="V67" s="1">
        <v>244.91</v>
      </c>
      <c r="W67">
        <f t="shared" si="4"/>
        <v>11.132272727272728</v>
      </c>
      <c r="X67" s="1">
        <v>40.01</v>
      </c>
      <c r="Y67" s="1">
        <v>19</v>
      </c>
      <c r="Z67" s="30">
        <f t="shared" ref="Z67:Z130" si="5">X67/AVERAGE(S67:U67)</f>
        <v>1.8186363636363636</v>
      </c>
      <c r="AA67" s="30">
        <f t="shared" ref="AA67:AA130" si="6">Y67/AVERAGE(S67:U67)</f>
        <v>0.86363636363636365</v>
      </c>
      <c r="AB67">
        <f t="shared" ref="AB67:AB130" si="7">(PI()/6)*Z67*AA67^2</f>
        <v>0.71024197137672285</v>
      </c>
    </row>
    <row r="68" spans="1:28" x14ac:dyDescent="0.2">
      <c r="A68" s="1" t="s">
        <v>0</v>
      </c>
      <c r="B68" s="1">
        <v>43</v>
      </c>
      <c r="C68" s="2">
        <v>7</v>
      </c>
      <c r="D68" s="2" t="s">
        <v>100</v>
      </c>
      <c r="E68" s="14">
        <v>10</v>
      </c>
      <c r="F68" s="14">
        <v>16</v>
      </c>
      <c r="G68" s="1" t="s">
        <v>104</v>
      </c>
      <c r="H68" s="9">
        <v>6034</v>
      </c>
      <c r="I68" s="9" t="s">
        <v>76</v>
      </c>
      <c r="J68" s="1">
        <v>3</v>
      </c>
      <c r="K68" s="11">
        <v>27</v>
      </c>
      <c r="L68" s="11" t="s">
        <v>47</v>
      </c>
      <c r="M68" s="1">
        <v>1</v>
      </c>
      <c r="N68" s="1">
        <v>0</v>
      </c>
      <c r="O68" s="1">
        <v>1</v>
      </c>
      <c r="P68" s="1">
        <v>0</v>
      </c>
      <c r="Q68" s="3">
        <v>43879</v>
      </c>
      <c r="R68" s="9">
        <v>1</v>
      </c>
      <c r="S68" s="1">
        <v>22</v>
      </c>
      <c r="T68" s="1">
        <v>22</v>
      </c>
      <c r="U68" s="1">
        <v>22</v>
      </c>
      <c r="V68" s="1">
        <v>238.09</v>
      </c>
      <c r="W68">
        <f t="shared" si="4"/>
        <v>10.822272727272727</v>
      </c>
      <c r="X68" s="1">
        <v>38</v>
      </c>
      <c r="Y68" s="1">
        <v>12</v>
      </c>
      <c r="Z68" s="30">
        <f t="shared" si="5"/>
        <v>1.7272727272727273</v>
      </c>
      <c r="AA68" s="30">
        <f t="shared" si="6"/>
        <v>0.54545454545454541</v>
      </c>
      <c r="AB68">
        <f t="shared" si="7"/>
        <v>0.26907705673120685</v>
      </c>
    </row>
    <row r="69" spans="1:28" x14ac:dyDescent="0.2">
      <c r="A69" s="1" t="s">
        <v>0</v>
      </c>
      <c r="B69" s="1">
        <v>43</v>
      </c>
      <c r="C69" s="2">
        <v>7</v>
      </c>
      <c r="D69" s="2" t="s">
        <v>100</v>
      </c>
      <c r="E69" s="14">
        <v>2</v>
      </c>
      <c r="F69" s="14">
        <v>2</v>
      </c>
      <c r="G69" s="1" t="s">
        <v>105</v>
      </c>
      <c r="H69" s="9">
        <v>4412</v>
      </c>
      <c r="I69" s="9" t="s">
        <v>39</v>
      </c>
      <c r="J69" s="1">
        <v>4</v>
      </c>
      <c r="K69" s="11">
        <v>28</v>
      </c>
      <c r="L69" s="11" t="s">
        <v>2</v>
      </c>
      <c r="M69" s="1">
        <v>1</v>
      </c>
      <c r="N69" s="1">
        <v>0</v>
      </c>
      <c r="O69" s="1">
        <v>1</v>
      </c>
      <c r="P69" s="1">
        <v>0</v>
      </c>
      <c r="Q69" s="3">
        <v>43872</v>
      </c>
      <c r="R69" s="9">
        <v>3</v>
      </c>
      <c r="S69" s="1">
        <v>22</v>
      </c>
      <c r="T69" s="1">
        <v>23</v>
      </c>
      <c r="U69" s="1">
        <v>22</v>
      </c>
      <c r="V69" s="1">
        <v>236.61</v>
      </c>
      <c r="W69">
        <f t="shared" si="4"/>
        <v>10.594477611940299</v>
      </c>
      <c r="X69" s="1">
        <v>42.95</v>
      </c>
      <c r="Y69" s="1">
        <v>20.62</v>
      </c>
      <c r="Z69" s="30">
        <f t="shared" si="5"/>
        <v>1.9231343283582092</v>
      </c>
      <c r="AA69" s="30">
        <f t="shared" si="6"/>
        <v>0.9232835820895523</v>
      </c>
      <c r="AB69">
        <f t="shared" si="7"/>
        <v>0.85837778294378542</v>
      </c>
    </row>
    <row r="70" spans="1:28" x14ac:dyDescent="0.2">
      <c r="A70" s="1" t="s">
        <v>0</v>
      </c>
      <c r="B70" s="1">
        <v>43</v>
      </c>
      <c r="C70" s="2">
        <v>7</v>
      </c>
      <c r="D70" s="2" t="s">
        <v>100</v>
      </c>
      <c r="E70" s="14">
        <v>10</v>
      </c>
      <c r="F70" s="14">
        <v>16</v>
      </c>
      <c r="G70" s="1" t="s">
        <v>104</v>
      </c>
      <c r="H70" s="9">
        <v>6045</v>
      </c>
      <c r="I70" s="9" t="s">
        <v>76</v>
      </c>
      <c r="J70" s="1">
        <v>4</v>
      </c>
      <c r="K70" s="11">
        <v>28</v>
      </c>
      <c r="L70" s="11" t="s">
        <v>29</v>
      </c>
      <c r="M70" s="1">
        <v>1</v>
      </c>
      <c r="N70" s="1">
        <v>0</v>
      </c>
      <c r="O70" s="1">
        <v>1</v>
      </c>
      <c r="P70" s="1">
        <v>0</v>
      </c>
      <c r="Q70" s="3">
        <v>43879</v>
      </c>
      <c r="R70" s="9">
        <v>2</v>
      </c>
      <c r="S70" s="1">
        <v>23</v>
      </c>
      <c r="T70" s="1">
        <v>22</v>
      </c>
      <c r="U70" s="1">
        <v>22</v>
      </c>
      <c r="V70" s="1">
        <v>224.81</v>
      </c>
      <c r="W70">
        <f t="shared" si="4"/>
        <v>10.066119402985075</v>
      </c>
      <c r="X70" s="1">
        <v>34.479999999999997</v>
      </c>
      <c r="Y70" s="1">
        <v>18.36</v>
      </c>
      <c r="Z70" s="30">
        <f t="shared" si="5"/>
        <v>1.5438805970149254</v>
      </c>
      <c r="AA70" s="30">
        <f t="shared" si="6"/>
        <v>0.82208955223880598</v>
      </c>
      <c r="AB70">
        <f t="shared" si="7"/>
        <v>0.5463243896782175</v>
      </c>
    </row>
    <row r="71" spans="1:28" x14ac:dyDescent="0.2">
      <c r="A71" s="1" t="s">
        <v>0</v>
      </c>
      <c r="B71" s="1">
        <v>43</v>
      </c>
      <c r="C71" s="2">
        <v>7</v>
      </c>
      <c r="D71" s="2" t="s">
        <v>100</v>
      </c>
      <c r="E71" s="14">
        <v>10</v>
      </c>
      <c r="F71" s="14">
        <v>16</v>
      </c>
      <c r="G71" s="1" t="s">
        <v>104</v>
      </c>
      <c r="H71" s="9">
        <v>6046</v>
      </c>
      <c r="I71" s="9" t="s">
        <v>76</v>
      </c>
      <c r="J71" s="1">
        <v>4</v>
      </c>
      <c r="K71" s="11">
        <v>28</v>
      </c>
      <c r="L71" s="11" t="s">
        <v>47</v>
      </c>
      <c r="M71" s="1">
        <v>1</v>
      </c>
      <c r="N71" s="1">
        <v>0</v>
      </c>
      <c r="O71" s="1">
        <v>1</v>
      </c>
      <c r="P71" s="1">
        <v>0</v>
      </c>
      <c r="Q71" s="3">
        <v>43879</v>
      </c>
      <c r="R71" s="9">
        <v>2</v>
      </c>
      <c r="S71" s="1">
        <v>23</v>
      </c>
      <c r="T71" s="1">
        <v>22</v>
      </c>
      <c r="U71" s="1">
        <v>22</v>
      </c>
      <c r="V71" s="1">
        <v>236.18</v>
      </c>
      <c r="W71">
        <f t="shared" si="4"/>
        <v>10.575223880597015</v>
      </c>
      <c r="X71" s="1">
        <v>38.28</v>
      </c>
      <c r="Y71" s="1">
        <v>13.93</v>
      </c>
      <c r="Z71" s="30">
        <f t="shared" si="5"/>
        <v>1.7140298507462688</v>
      </c>
      <c r="AA71" s="30">
        <f t="shared" si="6"/>
        <v>0.62373134328358215</v>
      </c>
      <c r="AB71">
        <f t="shared" si="7"/>
        <v>0.3491500755250117</v>
      </c>
    </row>
    <row r="72" spans="1:28" x14ac:dyDescent="0.2">
      <c r="A72" s="1" t="s">
        <v>0</v>
      </c>
      <c r="B72" s="1">
        <v>43</v>
      </c>
      <c r="C72" s="2">
        <v>7</v>
      </c>
      <c r="D72" s="2" t="s">
        <v>100</v>
      </c>
      <c r="E72" s="14">
        <v>4</v>
      </c>
      <c r="F72" s="14">
        <v>6</v>
      </c>
      <c r="G72" s="1" t="s">
        <v>103</v>
      </c>
      <c r="H72" s="9">
        <v>4757</v>
      </c>
      <c r="I72" s="9" t="s">
        <v>50</v>
      </c>
      <c r="J72" s="1">
        <v>1</v>
      </c>
      <c r="K72" s="11">
        <v>29</v>
      </c>
      <c r="L72" s="11" t="s">
        <v>45</v>
      </c>
      <c r="M72" s="1">
        <v>1</v>
      </c>
      <c r="N72" s="1">
        <v>0</v>
      </c>
      <c r="O72" s="1">
        <v>1</v>
      </c>
      <c r="P72" s="1">
        <v>0</v>
      </c>
      <c r="Q72" s="3">
        <v>43873</v>
      </c>
      <c r="R72" s="9">
        <v>3</v>
      </c>
      <c r="S72" s="1">
        <v>21</v>
      </c>
      <c r="T72" s="1">
        <v>22</v>
      </c>
      <c r="U72" s="1">
        <v>22</v>
      </c>
      <c r="V72" s="1">
        <v>237.05</v>
      </c>
      <c r="W72">
        <f t="shared" si="4"/>
        <v>10.940769230769231</v>
      </c>
      <c r="X72" s="1">
        <v>38.6</v>
      </c>
      <c r="Y72" s="1">
        <v>13.6</v>
      </c>
      <c r="Z72" s="30">
        <f t="shared" si="5"/>
        <v>1.7815384615384615</v>
      </c>
      <c r="AA72" s="30">
        <f t="shared" si="6"/>
        <v>0.62769230769230766</v>
      </c>
      <c r="AB72">
        <f t="shared" si="7"/>
        <v>0.36752546687673754</v>
      </c>
    </row>
    <row r="73" spans="1:28" x14ac:dyDescent="0.2">
      <c r="A73" s="1" t="s">
        <v>0</v>
      </c>
      <c r="B73" s="1">
        <v>43</v>
      </c>
      <c r="C73" s="2">
        <v>7</v>
      </c>
      <c r="D73" s="2" t="s">
        <v>100</v>
      </c>
      <c r="E73" s="14">
        <v>4</v>
      </c>
      <c r="F73" s="14">
        <v>6</v>
      </c>
      <c r="G73" s="1" t="s">
        <v>103</v>
      </c>
      <c r="H73" s="9">
        <v>4762</v>
      </c>
      <c r="I73" s="9" t="s">
        <v>50</v>
      </c>
      <c r="J73" s="1">
        <v>1</v>
      </c>
      <c r="K73" s="11">
        <v>29</v>
      </c>
      <c r="L73" s="11" t="s">
        <v>47</v>
      </c>
      <c r="M73" s="1">
        <v>1</v>
      </c>
      <c r="N73" s="1">
        <v>0</v>
      </c>
      <c r="O73" s="1">
        <v>1</v>
      </c>
      <c r="P73" s="1">
        <v>0</v>
      </c>
      <c r="Q73" s="3">
        <v>43873</v>
      </c>
      <c r="R73" s="9">
        <v>0</v>
      </c>
      <c r="S73" s="1">
        <v>0</v>
      </c>
      <c r="T73" s="1">
        <v>0</v>
      </c>
      <c r="U73" s="1">
        <v>0</v>
      </c>
      <c r="V73" s="1">
        <v>0</v>
      </c>
      <c r="W73" t="e">
        <f t="shared" si="4"/>
        <v>#DIV/0!</v>
      </c>
      <c r="X73" s="1">
        <v>0</v>
      </c>
      <c r="Y73" s="1">
        <v>0</v>
      </c>
      <c r="Z73" s="30" t="e">
        <f t="shared" si="5"/>
        <v>#DIV/0!</v>
      </c>
      <c r="AA73" s="30" t="e">
        <f t="shared" si="6"/>
        <v>#DIV/0!</v>
      </c>
      <c r="AB73" t="e">
        <f t="shared" si="7"/>
        <v>#DIV/0!</v>
      </c>
    </row>
    <row r="74" spans="1:28" x14ac:dyDescent="0.2">
      <c r="A74" s="1" t="s">
        <v>0</v>
      </c>
      <c r="B74" s="1">
        <v>43</v>
      </c>
      <c r="C74" s="2">
        <v>7</v>
      </c>
      <c r="D74" s="2" t="s">
        <v>100</v>
      </c>
      <c r="E74" s="14">
        <v>4</v>
      </c>
      <c r="F74" s="14">
        <v>6</v>
      </c>
      <c r="G74" s="1" t="s">
        <v>103</v>
      </c>
      <c r="H74" s="9">
        <v>4763</v>
      </c>
      <c r="I74" s="9" t="s">
        <v>50</v>
      </c>
      <c r="J74" s="1">
        <v>1</v>
      </c>
      <c r="K74" s="11">
        <v>29</v>
      </c>
      <c r="L74" s="11" t="s">
        <v>28</v>
      </c>
      <c r="M74" s="1">
        <v>1</v>
      </c>
      <c r="N74" s="1">
        <v>0</v>
      </c>
      <c r="O74" s="1">
        <v>1</v>
      </c>
      <c r="P74" s="1">
        <v>0</v>
      </c>
      <c r="Q74" s="3">
        <v>43873</v>
      </c>
      <c r="R74" s="9">
        <v>0</v>
      </c>
      <c r="S74" s="1">
        <v>0</v>
      </c>
      <c r="T74" s="1">
        <v>0</v>
      </c>
      <c r="U74" s="1">
        <v>0</v>
      </c>
      <c r="V74" s="1">
        <v>0</v>
      </c>
      <c r="W74" t="e">
        <f t="shared" si="4"/>
        <v>#DIV/0!</v>
      </c>
      <c r="X74" s="1">
        <v>0</v>
      </c>
      <c r="Y74" s="1">
        <v>0</v>
      </c>
      <c r="Z74" s="30" t="e">
        <f t="shared" si="5"/>
        <v>#DIV/0!</v>
      </c>
      <c r="AA74" s="30" t="e">
        <f t="shared" si="6"/>
        <v>#DIV/0!</v>
      </c>
      <c r="AB74" t="e">
        <f t="shared" si="7"/>
        <v>#DIV/0!</v>
      </c>
    </row>
    <row r="75" spans="1:28" x14ac:dyDescent="0.2">
      <c r="A75" s="1" t="s">
        <v>0</v>
      </c>
      <c r="B75" s="1">
        <v>43</v>
      </c>
      <c r="C75" s="2">
        <v>7</v>
      </c>
      <c r="D75" s="2" t="s">
        <v>100</v>
      </c>
      <c r="E75" s="14">
        <v>9</v>
      </c>
      <c r="F75" s="14">
        <v>9</v>
      </c>
      <c r="G75" s="1" t="s">
        <v>102</v>
      </c>
      <c r="H75" s="9">
        <v>5687</v>
      </c>
      <c r="I75" s="9" t="s">
        <v>69</v>
      </c>
      <c r="J75" s="1">
        <v>2</v>
      </c>
      <c r="K75" s="11">
        <v>30</v>
      </c>
      <c r="L75" s="11" t="s">
        <v>35</v>
      </c>
      <c r="M75" s="1">
        <v>1</v>
      </c>
      <c r="N75" s="1">
        <v>0</v>
      </c>
      <c r="O75" s="1">
        <v>1</v>
      </c>
      <c r="P75" s="1">
        <v>0</v>
      </c>
      <c r="Q75" s="3">
        <v>43872</v>
      </c>
      <c r="R75" s="9">
        <v>0</v>
      </c>
      <c r="S75" s="1">
        <v>0</v>
      </c>
      <c r="T75" s="1">
        <v>0</v>
      </c>
      <c r="U75" s="1">
        <v>0</v>
      </c>
      <c r="V75" s="1">
        <v>0</v>
      </c>
      <c r="W75" t="e">
        <f t="shared" si="4"/>
        <v>#DIV/0!</v>
      </c>
      <c r="X75" s="1">
        <v>0</v>
      </c>
      <c r="Y75" s="1">
        <v>0</v>
      </c>
      <c r="Z75" s="30" t="e">
        <f t="shared" si="5"/>
        <v>#DIV/0!</v>
      </c>
      <c r="AA75" s="30" t="e">
        <f t="shared" si="6"/>
        <v>#DIV/0!</v>
      </c>
      <c r="AB75" t="e">
        <f t="shared" si="7"/>
        <v>#DIV/0!</v>
      </c>
    </row>
    <row r="76" spans="1:28" x14ac:dyDescent="0.2">
      <c r="A76" s="1" t="s">
        <v>0</v>
      </c>
      <c r="B76" s="1">
        <v>43</v>
      </c>
      <c r="C76" s="2">
        <v>7</v>
      </c>
      <c r="D76" s="2" t="s">
        <v>100</v>
      </c>
      <c r="E76" s="14">
        <v>4</v>
      </c>
      <c r="F76" s="14">
        <v>6</v>
      </c>
      <c r="G76" s="1" t="s">
        <v>103</v>
      </c>
      <c r="H76" s="9">
        <v>4774</v>
      </c>
      <c r="I76" s="9" t="s">
        <v>50</v>
      </c>
      <c r="J76" s="1">
        <v>2</v>
      </c>
      <c r="K76" s="11">
        <v>30</v>
      </c>
      <c r="L76" s="11" t="s">
        <v>47</v>
      </c>
      <c r="M76" s="1">
        <v>1</v>
      </c>
      <c r="N76" s="1">
        <v>0</v>
      </c>
      <c r="O76" s="1">
        <v>1</v>
      </c>
      <c r="P76" s="1">
        <v>0</v>
      </c>
      <c r="Q76" s="3">
        <v>43879</v>
      </c>
      <c r="R76" s="9">
        <v>3</v>
      </c>
      <c r="S76" s="1">
        <v>22</v>
      </c>
      <c r="T76" s="1">
        <v>22</v>
      </c>
      <c r="U76" s="1">
        <v>22</v>
      </c>
      <c r="V76" s="1">
        <v>231.02</v>
      </c>
      <c r="W76">
        <f t="shared" si="4"/>
        <v>10.500909090909092</v>
      </c>
      <c r="X76" s="1">
        <v>31.95</v>
      </c>
      <c r="Y76" s="1">
        <v>13.6</v>
      </c>
      <c r="Z76" s="30">
        <f t="shared" si="5"/>
        <v>1.4522727272727272</v>
      </c>
      <c r="AA76" s="30">
        <f t="shared" si="6"/>
        <v>0.61818181818181817</v>
      </c>
      <c r="AB76">
        <f t="shared" si="7"/>
        <v>0.29058905931934914</v>
      </c>
    </row>
    <row r="77" spans="1:28" x14ac:dyDescent="0.2">
      <c r="A77" s="1" t="s">
        <v>0</v>
      </c>
      <c r="B77" s="1">
        <v>43</v>
      </c>
      <c r="C77" s="2">
        <v>7</v>
      </c>
      <c r="D77" s="2" t="s">
        <v>100</v>
      </c>
      <c r="E77" s="14">
        <v>9</v>
      </c>
      <c r="F77" s="14">
        <v>9</v>
      </c>
      <c r="G77" s="1" t="s">
        <v>102</v>
      </c>
      <c r="H77" s="9">
        <v>5692</v>
      </c>
      <c r="I77" s="9" t="s">
        <v>69</v>
      </c>
      <c r="J77" s="1">
        <v>3</v>
      </c>
      <c r="K77" s="11">
        <v>31</v>
      </c>
      <c r="L77" s="11" t="s">
        <v>16</v>
      </c>
      <c r="M77" s="1">
        <v>1</v>
      </c>
      <c r="N77" s="1">
        <v>0</v>
      </c>
      <c r="O77" s="1">
        <v>1</v>
      </c>
      <c r="P77" s="1">
        <v>0</v>
      </c>
      <c r="Q77" s="3">
        <v>43865</v>
      </c>
      <c r="R77" s="9">
        <v>1</v>
      </c>
      <c r="S77" s="1">
        <v>22</v>
      </c>
      <c r="T77" s="1">
        <v>22</v>
      </c>
      <c r="U77" s="1">
        <v>23</v>
      </c>
      <c r="V77" s="1">
        <v>228.83</v>
      </c>
      <c r="W77">
        <f t="shared" si="4"/>
        <v>10.246119402985077</v>
      </c>
      <c r="X77" s="1">
        <v>39.56</v>
      </c>
      <c r="Y77" s="1">
        <v>20.88</v>
      </c>
      <c r="Z77" s="30">
        <f t="shared" si="5"/>
        <v>1.7713432835820897</v>
      </c>
      <c r="AA77" s="30">
        <f t="shared" si="6"/>
        <v>0.93492537313432833</v>
      </c>
      <c r="AB77">
        <f t="shared" si="7"/>
        <v>0.81069081013900191</v>
      </c>
    </row>
    <row r="78" spans="1:28" x14ac:dyDescent="0.2">
      <c r="A78" s="1" t="s">
        <v>0</v>
      </c>
      <c r="B78" s="1">
        <v>43</v>
      </c>
      <c r="C78" s="2">
        <v>7</v>
      </c>
      <c r="D78" s="2" t="s">
        <v>100</v>
      </c>
      <c r="E78" s="14">
        <v>4</v>
      </c>
      <c r="F78" s="14">
        <v>6</v>
      </c>
      <c r="G78" s="1" t="s">
        <v>103</v>
      </c>
      <c r="H78" s="9">
        <v>4778</v>
      </c>
      <c r="I78" s="9" t="s">
        <v>50</v>
      </c>
      <c r="J78" s="1">
        <v>3</v>
      </c>
      <c r="K78" s="11">
        <v>31</v>
      </c>
      <c r="L78" s="11" t="s">
        <v>21</v>
      </c>
      <c r="M78" s="1">
        <v>1</v>
      </c>
      <c r="N78" s="1">
        <v>0</v>
      </c>
      <c r="O78" s="1">
        <v>1</v>
      </c>
      <c r="P78" s="1">
        <v>0</v>
      </c>
      <c r="Q78" s="3">
        <v>43875</v>
      </c>
      <c r="R78" s="9">
        <v>1</v>
      </c>
      <c r="S78" s="1">
        <v>22</v>
      </c>
      <c r="T78" s="1">
        <v>22</v>
      </c>
      <c r="U78" s="1">
        <v>22</v>
      </c>
      <c r="V78" s="1">
        <v>253.69</v>
      </c>
      <c r="W78">
        <f t="shared" si="4"/>
        <v>11.531363636363636</v>
      </c>
      <c r="X78" s="1">
        <v>43.28</v>
      </c>
      <c r="Y78" s="1">
        <v>17.03</v>
      </c>
      <c r="Z78" s="30">
        <f t="shared" si="5"/>
        <v>1.9672727272727273</v>
      </c>
      <c r="AA78" s="30">
        <f t="shared" si="6"/>
        <v>0.77409090909090916</v>
      </c>
      <c r="AB78">
        <f t="shared" si="7"/>
        <v>0.61723014412181021</v>
      </c>
    </row>
    <row r="79" spans="1:28" x14ac:dyDescent="0.2">
      <c r="A79" s="1" t="s">
        <v>0</v>
      </c>
      <c r="B79" s="1">
        <v>43</v>
      </c>
      <c r="C79" s="2">
        <v>7</v>
      </c>
      <c r="D79" s="2" t="s">
        <v>100</v>
      </c>
      <c r="E79" s="14">
        <v>9</v>
      </c>
      <c r="F79" s="14">
        <v>9</v>
      </c>
      <c r="G79" s="1" t="s">
        <v>102</v>
      </c>
      <c r="H79" s="9">
        <v>5702</v>
      </c>
      <c r="I79" s="9" t="s">
        <v>69</v>
      </c>
      <c r="J79" s="1">
        <v>4</v>
      </c>
      <c r="K79" s="11">
        <v>32</v>
      </c>
      <c r="L79" s="11" t="s">
        <v>19</v>
      </c>
      <c r="M79" s="1">
        <v>1</v>
      </c>
      <c r="N79" s="1">
        <v>0</v>
      </c>
      <c r="O79" s="1">
        <v>1</v>
      </c>
      <c r="P79" s="1">
        <v>0</v>
      </c>
      <c r="Q79" s="3">
        <v>43872</v>
      </c>
      <c r="R79" s="9">
        <v>0</v>
      </c>
      <c r="S79" s="1">
        <v>0</v>
      </c>
      <c r="T79" s="1">
        <v>0</v>
      </c>
      <c r="U79" s="1">
        <v>0</v>
      </c>
      <c r="V79" s="1">
        <v>0</v>
      </c>
      <c r="W79" t="e">
        <f t="shared" si="4"/>
        <v>#DIV/0!</v>
      </c>
      <c r="X79" s="1">
        <v>0</v>
      </c>
      <c r="Y79" s="1">
        <v>0</v>
      </c>
      <c r="Z79" s="30" t="e">
        <f t="shared" si="5"/>
        <v>#DIV/0!</v>
      </c>
      <c r="AA79" s="30" t="e">
        <f t="shared" si="6"/>
        <v>#DIV/0!</v>
      </c>
      <c r="AB79" t="e">
        <f t="shared" si="7"/>
        <v>#DIV/0!</v>
      </c>
    </row>
    <row r="80" spans="1:28" x14ac:dyDescent="0.2">
      <c r="A80" s="1" t="s">
        <v>0</v>
      </c>
      <c r="B80" s="1">
        <v>43</v>
      </c>
      <c r="C80" s="2">
        <v>7</v>
      </c>
      <c r="D80" s="2" t="s">
        <v>100</v>
      </c>
      <c r="E80" s="14">
        <v>9</v>
      </c>
      <c r="F80" s="14">
        <v>9</v>
      </c>
      <c r="G80" s="1" t="s">
        <v>102</v>
      </c>
      <c r="H80" s="9">
        <v>5710</v>
      </c>
      <c r="I80" s="9" t="s">
        <v>69</v>
      </c>
      <c r="J80" s="1">
        <v>4</v>
      </c>
      <c r="K80" s="11">
        <v>32</v>
      </c>
      <c r="L80" s="11" t="s">
        <v>18</v>
      </c>
      <c r="M80" s="1">
        <v>1</v>
      </c>
      <c r="N80" s="1">
        <v>0</v>
      </c>
      <c r="O80" s="1">
        <v>1</v>
      </c>
      <c r="P80" s="1">
        <v>0</v>
      </c>
      <c r="Q80" s="3">
        <v>43872</v>
      </c>
      <c r="R80" s="9">
        <v>0</v>
      </c>
      <c r="S80" s="1">
        <v>0</v>
      </c>
      <c r="T80" s="1">
        <v>0</v>
      </c>
      <c r="U80" s="1">
        <v>0</v>
      </c>
      <c r="V80" s="1">
        <v>0</v>
      </c>
      <c r="W80" t="e">
        <f t="shared" si="4"/>
        <v>#DIV/0!</v>
      </c>
      <c r="X80" s="1">
        <v>0</v>
      </c>
      <c r="Y80" s="1">
        <v>0</v>
      </c>
      <c r="Z80" s="30" t="e">
        <f t="shared" si="5"/>
        <v>#DIV/0!</v>
      </c>
      <c r="AA80" s="30" t="e">
        <f t="shared" si="6"/>
        <v>#DIV/0!</v>
      </c>
      <c r="AB80" t="e">
        <f t="shared" si="7"/>
        <v>#DIV/0!</v>
      </c>
    </row>
    <row r="81" spans="1:28" x14ac:dyDescent="0.2">
      <c r="A81" s="1" t="s">
        <v>0</v>
      </c>
      <c r="B81" s="1">
        <v>43</v>
      </c>
      <c r="C81" s="2">
        <v>7</v>
      </c>
      <c r="D81" s="2" t="s">
        <v>100</v>
      </c>
      <c r="E81" s="14">
        <v>9</v>
      </c>
      <c r="F81" s="14">
        <v>9</v>
      </c>
      <c r="G81" s="1" t="s">
        <v>102</v>
      </c>
      <c r="H81" s="9">
        <v>5704</v>
      </c>
      <c r="I81" s="9" t="s">
        <v>69</v>
      </c>
      <c r="J81" s="1">
        <v>4</v>
      </c>
      <c r="K81" s="11">
        <v>32</v>
      </c>
      <c r="L81" s="11" t="s">
        <v>16</v>
      </c>
      <c r="M81" s="1">
        <v>1</v>
      </c>
      <c r="N81" s="1">
        <v>0</v>
      </c>
      <c r="O81" s="1">
        <v>1</v>
      </c>
      <c r="P81" s="1">
        <v>0</v>
      </c>
      <c r="Q81" s="3">
        <v>43875</v>
      </c>
      <c r="R81" s="9">
        <v>0</v>
      </c>
      <c r="S81" s="1">
        <v>0</v>
      </c>
      <c r="T81" s="1">
        <v>0</v>
      </c>
      <c r="U81" s="1">
        <v>0</v>
      </c>
      <c r="V81" s="1">
        <v>0</v>
      </c>
      <c r="W81" t="e">
        <f t="shared" si="4"/>
        <v>#DIV/0!</v>
      </c>
      <c r="X81" s="1">
        <v>0</v>
      </c>
      <c r="Y81" s="1">
        <v>0</v>
      </c>
      <c r="Z81" s="30" t="e">
        <f t="shared" si="5"/>
        <v>#DIV/0!</v>
      </c>
      <c r="AA81" s="30" t="e">
        <f t="shared" si="6"/>
        <v>#DIV/0!</v>
      </c>
      <c r="AB81" t="e">
        <f t="shared" si="7"/>
        <v>#DIV/0!</v>
      </c>
    </row>
    <row r="82" spans="1:28" x14ac:dyDescent="0.2">
      <c r="A82" s="1" t="s">
        <v>0</v>
      </c>
      <c r="B82" s="1">
        <v>43</v>
      </c>
      <c r="C82" s="2">
        <v>7</v>
      </c>
      <c r="D82" s="2" t="s">
        <v>100</v>
      </c>
      <c r="E82" s="14">
        <v>8</v>
      </c>
      <c r="F82" s="14">
        <v>12</v>
      </c>
      <c r="G82" s="1" t="s">
        <v>102</v>
      </c>
      <c r="H82" s="9">
        <v>5620</v>
      </c>
      <c r="I82" s="9" t="s">
        <v>68</v>
      </c>
      <c r="J82" s="1">
        <v>1</v>
      </c>
      <c r="K82" s="11">
        <v>33</v>
      </c>
      <c r="L82" s="11" t="s">
        <v>27</v>
      </c>
      <c r="M82" s="1">
        <v>1</v>
      </c>
      <c r="N82" s="1">
        <v>0</v>
      </c>
      <c r="O82" s="1">
        <v>1</v>
      </c>
      <c r="P82" s="1">
        <v>0</v>
      </c>
      <c r="Q82" s="3">
        <v>43873</v>
      </c>
      <c r="R82" s="9">
        <v>0</v>
      </c>
      <c r="S82" s="1">
        <v>0</v>
      </c>
      <c r="T82" s="1">
        <v>0</v>
      </c>
      <c r="U82" s="1">
        <v>0</v>
      </c>
      <c r="V82" s="1">
        <v>0</v>
      </c>
      <c r="W82" t="e">
        <f t="shared" si="4"/>
        <v>#DIV/0!</v>
      </c>
      <c r="X82" s="1">
        <v>0</v>
      </c>
      <c r="Y82" s="1">
        <v>0</v>
      </c>
      <c r="Z82" s="30" t="e">
        <f t="shared" si="5"/>
        <v>#DIV/0!</v>
      </c>
      <c r="AA82" s="30" t="e">
        <f t="shared" si="6"/>
        <v>#DIV/0!</v>
      </c>
      <c r="AB82" t="e">
        <f t="shared" si="7"/>
        <v>#DIV/0!</v>
      </c>
    </row>
    <row r="83" spans="1:28" x14ac:dyDescent="0.2">
      <c r="A83" s="1" t="s">
        <v>0</v>
      </c>
      <c r="B83" s="1">
        <v>43</v>
      </c>
      <c r="C83" s="2">
        <v>7</v>
      </c>
      <c r="D83" s="2" t="s">
        <v>100</v>
      </c>
      <c r="E83" s="14">
        <v>11</v>
      </c>
      <c r="F83" s="14">
        <v>16</v>
      </c>
      <c r="G83" s="1" t="s">
        <v>104</v>
      </c>
      <c r="H83" s="9">
        <v>6203</v>
      </c>
      <c r="I83" s="9" t="s">
        <v>80</v>
      </c>
      <c r="J83" s="1">
        <v>1</v>
      </c>
      <c r="K83" s="11">
        <v>33</v>
      </c>
      <c r="L83" s="11" t="s">
        <v>35</v>
      </c>
      <c r="M83" s="1">
        <v>1</v>
      </c>
      <c r="N83" s="1">
        <v>0</v>
      </c>
      <c r="O83" s="1">
        <v>1</v>
      </c>
      <c r="P83" s="1">
        <v>0</v>
      </c>
      <c r="Q83" s="3">
        <v>43873</v>
      </c>
      <c r="R83" s="9">
        <v>0</v>
      </c>
      <c r="S83" s="1">
        <v>0</v>
      </c>
      <c r="T83" s="1">
        <v>0</v>
      </c>
      <c r="U83" s="1">
        <v>0</v>
      </c>
      <c r="V83" s="1">
        <v>0</v>
      </c>
      <c r="W83" t="e">
        <f t="shared" si="4"/>
        <v>#DIV/0!</v>
      </c>
      <c r="X83" s="1">
        <v>0</v>
      </c>
      <c r="Y83" s="1">
        <v>0</v>
      </c>
      <c r="Z83" s="30" t="e">
        <f t="shared" si="5"/>
        <v>#DIV/0!</v>
      </c>
      <c r="AA83" s="30" t="e">
        <f t="shared" si="6"/>
        <v>#DIV/0!</v>
      </c>
      <c r="AB83" t="e">
        <f t="shared" si="7"/>
        <v>#DIV/0!</v>
      </c>
    </row>
    <row r="84" spans="1:28" x14ac:dyDescent="0.2">
      <c r="A84" s="1" t="s">
        <v>0</v>
      </c>
      <c r="B84" s="1">
        <v>43</v>
      </c>
      <c r="C84" s="2">
        <v>7</v>
      </c>
      <c r="D84" s="2" t="s">
        <v>100</v>
      </c>
      <c r="E84" s="14">
        <v>11</v>
      </c>
      <c r="F84" s="14">
        <v>16</v>
      </c>
      <c r="G84" s="1" t="s">
        <v>104</v>
      </c>
      <c r="H84" s="9">
        <v>6201</v>
      </c>
      <c r="I84" s="9" t="s">
        <v>80</v>
      </c>
      <c r="J84" s="1">
        <v>1</v>
      </c>
      <c r="K84" s="11">
        <v>33</v>
      </c>
      <c r="L84" s="11" t="s">
        <v>17</v>
      </c>
      <c r="M84" s="1">
        <v>1</v>
      </c>
      <c r="N84" s="1">
        <v>0</v>
      </c>
      <c r="O84" s="1">
        <v>1</v>
      </c>
      <c r="P84" s="1">
        <v>0</v>
      </c>
      <c r="Q84" s="3">
        <v>43875</v>
      </c>
      <c r="R84" s="9">
        <v>0</v>
      </c>
      <c r="S84" s="1">
        <v>0</v>
      </c>
      <c r="T84" s="1">
        <v>0</v>
      </c>
      <c r="U84" s="1">
        <v>0</v>
      </c>
      <c r="V84" s="1">
        <v>0</v>
      </c>
      <c r="W84" t="e">
        <f t="shared" si="4"/>
        <v>#DIV/0!</v>
      </c>
      <c r="X84" s="1">
        <v>0</v>
      </c>
      <c r="Y84" s="1">
        <v>0</v>
      </c>
      <c r="Z84" s="30" t="e">
        <f t="shared" si="5"/>
        <v>#DIV/0!</v>
      </c>
      <c r="AA84" s="30" t="e">
        <f t="shared" si="6"/>
        <v>#DIV/0!</v>
      </c>
      <c r="AB84" t="e">
        <f t="shared" si="7"/>
        <v>#DIV/0!</v>
      </c>
    </row>
    <row r="85" spans="1:28" x14ac:dyDescent="0.2">
      <c r="A85" s="1" t="s">
        <v>0</v>
      </c>
      <c r="B85" s="1">
        <v>43</v>
      </c>
      <c r="C85" s="2">
        <v>7</v>
      </c>
      <c r="D85" s="2" t="s">
        <v>100</v>
      </c>
      <c r="E85" s="14">
        <v>8</v>
      </c>
      <c r="F85" s="14">
        <v>12</v>
      </c>
      <c r="G85" s="1" t="s">
        <v>102</v>
      </c>
      <c r="H85" s="9">
        <v>5621</v>
      </c>
      <c r="I85" s="9" t="s">
        <v>68</v>
      </c>
      <c r="J85" s="1">
        <v>1</v>
      </c>
      <c r="K85" s="11">
        <v>33</v>
      </c>
      <c r="L85" s="11" t="s">
        <v>45</v>
      </c>
      <c r="M85" s="1">
        <v>1</v>
      </c>
      <c r="N85" s="1">
        <v>0</v>
      </c>
      <c r="O85" s="1">
        <v>1</v>
      </c>
      <c r="P85" s="1">
        <v>0</v>
      </c>
      <c r="Q85" s="3">
        <v>43877</v>
      </c>
      <c r="R85" s="9">
        <v>0</v>
      </c>
      <c r="S85" s="1">
        <v>0</v>
      </c>
      <c r="T85" s="1">
        <v>0</v>
      </c>
      <c r="U85" s="1">
        <v>0</v>
      </c>
      <c r="V85" s="1">
        <v>0</v>
      </c>
      <c r="W85" t="e">
        <f t="shared" si="4"/>
        <v>#DIV/0!</v>
      </c>
      <c r="X85" s="1">
        <v>0</v>
      </c>
      <c r="Y85" s="1">
        <v>0</v>
      </c>
      <c r="Z85" s="30" t="e">
        <f t="shared" si="5"/>
        <v>#DIV/0!</v>
      </c>
      <c r="AA85" s="30" t="e">
        <f t="shared" si="6"/>
        <v>#DIV/0!</v>
      </c>
      <c r="AB85" t="e">
        <f t="shared" si="7"/>
        <v>#DIV/0!</v>
      </c>
    </row>
    <row r="86" spans="1:28" x14ac:dyDescent="0.2">
      <c r="A86" s="1" t="s">
        <v>0</v>
      </c>
      <c r="B86" s="1">
        <v>43</v>
      </c>
      <c r="C86" s="2">
        <v>7</v>
      </c>
      <c r="D86" s="2" t="s">
        <v>100</v>
      </c>
      <c r="E86" s="14">
        <v>8</v>
      </c>
      <c r="F86" s="14">
        <v>12</v>
      </c>
      <c r="G86" s="1" t="s">
        <v>102</v>
      </c>
      <c r="H86" s="9">
        <v>5633</v>
      </c>
      <c r="I86" s="9" t="s">
        <v>68</v>
      </c>
      <c r="J86" s="1">
        <v>2</v>
      </c>
      <c r="K86" s="11">
        <v>34</v>
      </c>
      <c r="L86" s="11" t="s">
        <v>45</v>
      </c>
      <c r="M86" s="1">
        <v>1</v>
      </c>
      <c r="N86" s="1">
        <v>0</v>
      </c>
      <c r="O86" s="1">
        <v>1</v>
      </c>
      <c r="P86" s="1">
        <v>0</v>
      </c>
      <c r="Q86" s="3">
        <v>43892</v>
      </c>
      <c r="R86" s="9">
        <v>2</v>
      </c>
      <c r="S86" s="1">
        <v>22</v>
      </c>
      <c r="T86" s="1">
        <v>22</v>
      </c>
      <c r="U86" s="1">
        <v>22</v>
      </c>
      <c r="V86" s="1">
        <v>240.96</v>
      </c>
      <c r="W86">
        <f t="shared" si="4"/>
        <v>10.952727272727273</v>
      </c>
      <c r="X86" s="1">
        <v>40.200000000000003</v>
      </c>
      <c r="Y86" s="1">
        <v>19.03</v>
      </c>
      <c r="Z86" s="30">
        <f t="shared" si="5"/>
        <v>1.8272727272727274</v>
      </c>
      <c r="AA86" s="30">
        <f t="shared" si="6"/>
        <v>0.8650000000000001</v>
      </c>
      <c r="AB86">
        <f t="shared" si="7"/>
        <v>0.71587007698435889</v>
      </c>
    </row>
    <row r="87" spans="1:28" x14ac:dyDescent="0.2">
      <c r="A87" s="1" t="s">
        <v>0</v>
      </c>
      <c r="B87" s="1">
        <v>43</v>
      </c>
      <c r="C87" s="2">
        <v>7</v>
      </c>
      <c r="D87" s="2" t="s">
        <v>100</v>
      </c>
      <c r="E87" s="14">
        <v>11</v>
      </c>
      <c r="F87" s="14">
        <v>16</v>
      </c>
      <c r="G87" s="1" t="s">
        <v>104</v>
      </c>
      <c r="H87" s="9">
        <v>6222</v>
      </c>
      <c r="I87" s="9" t="s">
        <v>80</v>
      </c>
      <c r="J87" s="1">
        <v>3</v>
      </c>
      <c r="K87" s="11">
        <v>35</v>
      </c>
      <c r="L87" s="11" t="s">
        <v>33</v>
      </c>
      <c r="M87" s="1">
        <v>1</v>
      </c>
      <c r="N87" s="1">
        <v>0</v>
      </c>
      <c r="O87" s="1">
        <v>1</v>
      </c>
      <c r="P87" s="1">
        <v>0</v>
      </c>
      <c r="Q87" s="3">
        <v>43879</v>
      </c>
      <c r="R87" s="9">
        <v>3</v>
      </c>
      <c r="S87" s="1">
        <v>22</v>
      </c>
      <c r="T87" s="1">
        <v>22</v>
      </c>
      <c r="U87" s="1">
        <v>22</v>
      </c>
      <c r="V87" s="1">
        <v>236.71</v>
      </c>
      <c r="W87">
        <f t="shared" si="4"/>
        <v>10.759545454545455</v>
      </c>
      <c r="X87" s="1">
        <v>34.93</v>
      </c>
      <c r="Y87" s="1">
        <v>17.46</v>
      </c>
      <c r="Z87" s="30">
        <f t="shared" si="5"/>
        <v>1.5877272727272727</v>
      </c>
      <c r="AA87" s="30">
        <f t="shared" si="6"/>
        <v>0.7936363636363637</v>
      </c>
      <c r="AB87">
        <f t="shared" si="7"/>
        <v>0.52362170950004139</v>
      </c>
    </row>
    <row r="88" spans="1:28" x14ac:dyDescent="0.2">
      <c r="A88" s="1" t="s">
        <v>0</v>
      </c>
      <c r="B88" s="1">
        <v>43</v>
      </c>
      <c r="C88" s="2">
        <v>7</v>
      </c>
      <c r="D88" s="2" t="s">
        <v>100</v>
      </c>
      <c r="E88" s="14">
        <v>11</v>
      </c>
      <c r="F88" s="14">
        <v>16</v>
      </c>
      <c r="G88" s="1" t="s">
        <v>104</v>
      </c>
      <c r="H88" s="9">
        <v>6236</v>
      </c>
      <c r="I88" s="9" t="s">
        <v>80</v>
      </c>
      <c r="J88" s="1">
        <v>4</v>
      </c>
      <c r="K88" s="11">
        <v>36</v>
      </c>
      <c r="L88" s="11" t="s">
        <v>2</v>
      </c>
      <c r="M88" s="1">
        <v>1</v>
      </c>
      <c r="N88" s="1">
        <v>0</v>
      </c>
      <c r="O88" s="1">
        <v>1</v>
      </c>
      <c r="P88" s="1">
        <v>0</v>
      </c>
      <c r="Q88" s="3">
        <v>43873</v>
      </c>
      <c r="R88" s="9">
        <v>0</v>
      </c>
      <c r="S88" s="1">
        <v>0</v>
      </c>
      <c r="T88" s="1">
        <v>0</v>
      </c>
      <c r="U88" s="1">
        <v>0</v>
      </c>
      <c r="V88" s="1">
        <v>0</v>
      </c>
      <c r="W88" t="e">
        <f t="shared" si="4"/>
        <v>#DIV/0!</v>
      </c>
      <c r="X88" s="1">
        <v>0</v>
      </c>
      <c r="Y88" s="1">
        <v>0</v>
      </c>
      <c r="Z88" s="30" t="e">
        <f t="shared" si="5"/>
        <v>#DIV/0!</v>
      </c>
      <c r="AA88" s="30" t="e">
        <f t="shared" si="6"/>
        <v>#DIV/0!</v>
      </c>
      <c r="AB88" t="e">
        <f t="shared" si="7"/>
        <v>#DIV/0!</v>
      </c>
    </row>
    <row r="89" spans="1:28" x14ac:dyDescent="0.2">
      <c r="A89" s="1" t="s">
        <v>0</v>
      </c>
      <c r="B89" s="1">
        <v>43</v>
      </c>
      <c r="C89" s="2">
        <v>7</v>
      </c>
      <c r="D89" s="2" t="s">
        <v>100</v>
      </c>
      <c r="E89" s="14">
        <v>8</v>
      </c>
      <c r="F89" s="14">
        <v>12</v>
      </c>
      <c r="G89" s="1" t="s">
        <v>102</v>
      </c>
      <c r="H89" s="9">
        <v>5664</v>
      </c>
      <c r="I89" s="9" t="s">
        <v>68</v>
      </c>
      <c r="J89" s="1">
        <v>4</v>
      </c>
      <c r="K89" s="11">
        <v>36</v>
      </c>
      <c r="L89" s="11" t="s">
        <v>24</v>
      </c>
      <c r="M89" s="1">
        <v>1</v>
      </c>
      <c r="N89" s="1">
        <v>0</v>
      </c>
      <c r="O89" s="1">
        <v>1</v>
      </c>
      <c r="P89" s="1">
        <v>0</v>
      </c>
      <c r="Q89" s="3">
        <v>43875</v>
      </c>
      <c r="R89" s="9">
        <v>0</v>
      </c>
      <c r="S89" s="1">
        <v>0</v>
      </c>
      <c r="T89" s="1">
        <v>0</v>
      </c>
      <c r="U89" s="1">
        <v>0</v>
      </c>
      <c r="V89" s="1">
        <v>0</v>
      </c>
      <c r="W89" t="e">
        <f t="shared" si="4"/>
        <v>#DIV/0!</v>
      </c>
      <c r="X89" s="1">
        <v>0</v>
      </c>
      <c r="Y89" s="1">
        <v>0</v>
      </c>
      <c r="Z89" s="30" t="e">
        <f t="shared" si="5"/>
        <v>#DIV/0!</v>
      </c>
      <c r="AA89" s="30" t="e">
        <f t="shared" si="6"/>
        <v>#DIV/0!</v>
      </c>
      <c r="AB89" t="e">
        <f t="shared" si="7"/>
        <v>#DIV/0!</v>
      </c>
    </row>
    <row r="90" spans="1:28" x14ac:dyDescent="0.2">
      <c r="A90" s="1" t="s">
        <v>0</v>
      </c>
      <c r="B90" s="1">
        <v>43</v>
      </c>
      <c r="C90" s="2">
        <v>7</v>
      </c>
      <c r="D90" s="2" t="s">
        <v>100</v>
      </c>
      <c r="E90" s="14">
        <v>11</v>
      </c>
      <c r="F90" s="14">
        <v>16</v>
      </c>
      <c r="G90" s="1" t="s">
        <v>104</v>
      </c>
      <c r="H90" s="9">
        <v>6234</v>
      </c>
      <c r="I90" s="9" t="s">
        <v>80</v>
      </c>
      <c r="J90" s="1">
        <v>4</v>
      </c>
      <c r="K90" s="11">
        <v>36</v>
      </c>
      <c r="L90" s="11" t="s">
        <v>33</v>
      </c>
      <c r="M90" s="1">
        <v>1</v>
      </c>
      <c r="N90" s="1">
        <v>0</v>
      </c>
      <c r="O90" s="1">
        <v>1</v>
      </c>
      <c r="P90" s="1">
        <v>0</v>
      </c>
      <c r="Q90" s="3">
        <v>43875</v>
      </c>
      <c r="R90" s="9">
        <v>2</v>
      </c>
      <c r="S90" s="1">
        <v>22</v>
      </c>
      <c r="T90" s="1">
        <v>22</v>
      </c>
      <c r="U90" s="1">
        <v>22</v>
      </c>
      <c r="V90" s="1">
        <v>250.73</v>
      </c>
      <c r="W90">
        <f t="shared" si="4"/>
        <v>11.396818181818182</v>
      </c>
      <c r="X90" s="1">
        <v>44.91</v>
      </c>
      <c r="Y90" s="1">
        <v>21.38</v>
      </c>
      <c r="Z90" s="30">
        <f t="shared" si="5"/>
        <v>2.041363636363636</v>
      </c>
      <c r="AA90" s="30">
        <f t="shared" si="6"/>
        <v>0.9718181818181818</v>
      </c>
      <c r="AB90">
        <f t="shared" si="7"/>
        <v>1.009459818731435</v>
      </c>
    </row>
    <row r="91" spans="1:28" x14ac:dyDescent="0.2">
      <c r="A91" s="1" t="s">
        <v>0</v>
      </c>
      <c r="B91" s="1">
        <v>43</v>
      </c>
      <c r="C91" s="2">
        <v>7</v>
      </c>
      <c r="D91" s="2" t="s">
        <v>100</v>
      </c>
      <c r="E91" s="14">
        <v>8</v>
      </c>
      <c r="F91" s="14">
        <v>12</v>
      </c>
      <c r="G91" s="1" t="s">
        <v>102</v>
      </c>
      <c r="H91" s="9">
        <v>5661</v>
      </c>
      <c r="I91" s="9" t="s">
        <v>68</v>
      </c>
      <c r="J91" s="1">
        <v>4</v>
      </c>
      <c r="K91" s="11">
        <v>36</v>
      </c>
      <c r="L91" s="11" t="s">
        <v>29</v>
      </c>
      <c r="M91" s="1">
        <v>1</v>
      </c>
      <c r="N91" s="1">
        <v>0</v>
      </c>
      <c r="O91" s="1">
        <v>1</v>
      </c>
      <c r="P91" s="1">
        <v>0</v>
      </c>
      <c r="Q91" s="3">
        <v>43884</v>
      </c>
      <c r="R91" s="9">
        <v>4</v>
      </c>
      <c r="S91" s="1">
        <v>22</v>
      </c>
      <c r="T91" s="1">
        <v>22</v>
      </c>
      <c r="U91" s="1">
        <v>23</v>
      </c>
      <c r="V91" s="1">
        <v>237.84</v>
      </c>
      <c r="W91">
        <f t="shared" si="4"/>
        <v>10.64955223880597</v>
      </c>
      <c r="X91" s="1">
        <v>38.9</v>
      </c>
      <c r="Y91" s="1">
        <v>14.14</v>
      </c>
      <c r="Z91" s="30">
        <f t="shared" si="5"/>
        <v>1.7417910447761193</v>
      </c>
      <c r="AA91" s="30">
        <f t="shared" si="6"/>
        <v>0.63313432835820904</v>
      </c>
      <c r="AB91">
        <f t="shared" si="7"/>
        <v>0.36558334196766368</v>
      </c>
    </row>
    <row r="92" spans="1:28" x14ac:dyDescent="0.2">
      <c r="A92" s="1" t="s">
        <v>0</v>
      </c>
      <c r="B92" s="1">
        <v>43</v>
      </c>
      <c r="C92" s="2">
        <v>7</v>
      </c>
      <c r="D92" s="2" t="s">
        <v>100</v>
      </c>
      <c r="E92" s="14">
        <v>2</v>
      </c>
      <c r="F92" s="14">
        <v>3</v>
      </c>
      <c r="G92" s="1" t="s">
        <v>105</v>
      </c>
      <c r="H92" s="9">
        <v>4428</v>
      </c>
      <c r="I92" s="9" t="s">
        <v>40</v>
      </c>
      <c r="J92" s="1">
        <v>1</v>
      </c>
      <c r="K92" s="11">
        <v>37</v>
      </c>
      <c r="L92" s="11" t="s">
        <v>24</v>
      </c>
      <c r="M92" s="1">
        <v>1</v>
      </c>
      <c r="N92" s="1">
        <v>0</v>
      </c>
      <c r="O92" s="1">
        <v>1</v>
      </c>
      <c r="P92" s="1">
        <v>0</v>
      </c>
      <c r="Q92" s="3">
        <v>43877</v>
      </c>
      <c r="R92" s="9">
        <v>1</v>
      </c>
      <c r="S92" s="1">
        <v>22</v>
      </c>
      <c r="T92" s="1">
        <v>21</v>
      </c>
      <c r="U92" s="1">
        <v>22</v>
      </c>
      <c r="V92" s="1">
        <v>234.36</v>
      </c>
      <c r="W92">
        <f t="shared" si="4"/>
        <v>10.816615384615385</v>
      </c>
      <c r="X92" s="1">
        <v>40.520000000000003</v>
      </c>
      <c r="Y92" s="1">
        <v>20.88</v>
      </c>
      <c r="Z92" s="30">
        <f t="shared" si="5"/>
        <v>1.8701538461538463</v>
      </c>
      <c r="AA92" s="30">
        <f t="shared" si="6"/>
        <v>0.96369230769230763</v>
      </c>
      <c r="AB92">
        <f t="shared" si="7"/>
        <v>0.90939537656699609</v>
      </c>
    </row>
    <row r="93" spans="1:28" x14ac:dyDescent="0.2">
      <c r="A93" s="1" t="s">
        <v>0</v>
      </c>
      <c r="B93" s="1">
        <v>43</v>
      </c>
      <c r="C93" s="2">
        <v>7</v>
      </c>
      <c r="D93" s="2" t="s">
        <v>100</v>
      </c>
      <c r="E93" s="14">
        <v>5</v>
      </c>
      <c r="F93" s="14">
        <v>8</v>
      </c>
      <c r="G93" s="1" t="s">
        <v>103</v>
      </c>
      <c r="H93" s="9">
        <v>5049</v>
      </c>
      <c r="I93" s="9" t="s">
        <v>56</v>
      </c>
      <c r="J93" s="1">
        <v>1</v>
      </c>
      <c r="K93" s="11">
        <v>37</v>
      </c>
      <c r="L93" s="11" t="s">
        <v>17</v>
      </c>
      <c r="M93" s="1">
        <v>1</v>
      </c>
      <c r="N93" s="1">
        <v>0</v>
      </c>
      <c r="O93" s="1">
        <v>1</v>
      </c>
      <c r="P93" s="1">
        <v>0</v>
      </c>
      <c r="Q93" s="3">
        <v>43881</v>
      </c>
      <c r="R93" s="9">
        <v>1</v>
      </c>
      <c r="S93" s="1">
        <v>22</v>
      </c>
      <c r="T93" s="1">
        <v>22</v>
      </c>
      <c r="U93" s="1">
        <v>22</v>
      </c>
      <c r="V93" s="1">
        <v>242.92</v>
      </c>
      <c r="W93">
        <f t="shared" si="4"/>
        <v>11.041818181818181</v>
      </c>
      <c r="X93" s="1">
        <v>43.28</v>
      </c>
      <c r="Y93" s="1">
        <v>22.67</v>
      </c>
      <c r="Z93" s="30">
        <f t="shared" si="5"/>
        <v>1.9672727272727273</v>
      </c>
      <c r="AA93" s="30">
        <f t="shared" si="6"/>
        <v>1.0304545454545455</v>
      </c>
      <c r="AB93">
        <f t="shared" si="7"/>
        <v>1.0937570672160639</v>
      </c>
    </row>
    <row r="94" spans="1:28" x14ac:dyDescent="0.2">
      <c r="A94" s="1" t="s">
        <v>0</v>
      </c>
      <c r="B94" s="1">
        <v>43</v>
      </c>
      <c r="C94" s="2">
        <v>7</v>
      </c>
      <c r="D94" s="2" t="s">
        <v>100</v>
      </c>
      <c r="E94" s="14">
        <v>2</v>
      </c>
      <c r="F94" s="14">
        <v>3</v>
      </c>
      <c r="G94" s="1" t="s">
        <v>105</v>
      </c>
      <c r="H94" s="9">
        <v>4440</v>
      </c>
      <c r="I94" s="9" t="s">
        <v>40</v>
      </c>
      <c r="J94" s="1">
        <v>2</v>
      </c>
      <c r="K94" s="11">
        <v>38</v>
      </c>
      <c r="L94" s="11" t="s">
        <v>24</v>
      </c>
      <c r="M94" s="1">
        <v>1</v>
      </c>
      <c r="N94" s="1">
        <v>0</v>
      </c>
      <c r="O94" s="1">
        <v>1</v>
      </c>
      <c r="P94" s="1">
        <v>0</v>
      </c>
      <c r="Q94" s="3">
        <v>43877</v>
      </c>
      <c r="R94" s="9">
        <v>1</v>
      </c>
      <c r="S94" s="1">
        <v>22</v>
      </c>
      <c r="T94" s="1">
        <v>21</v>
      </c>
      <c r="U94" s="1">
        <v>22</v>
      </c>
      <c r="V94" s="1">
        <v>229.7</v>
      </c>
      <c r="W94">
        <f t="shared" si="4"/>
        <v>10.60153846153846</v>
      </c>
      <c r="X94" s="1">
        <v>44.01</v>
      </c>
      <c r="Y94" s="1">
        <v>17</v>
      </c>
      <c r="Z94" s="30">
        <f t="shared" si="5"/>
        <v>2.0312307692307692</v>
      </c>
      <c r="AA94" s="30">
        <f t="shared" si="6"/>
        <v>0.7846153846153846</v>
      </c>
      <c r="AB94">
        <f t="shared" si="7"/>
        <v>0.65474400085999118</v>
      </c>
    </row>
    <row r="95" spans="1:28" x14ac:dyDescent="0.2">
      <c r="A95" s="1" t="s">
        <v>0</v>
      </c>
      <c r="B95" s="1">
        <v>43</v>
      </c>
      <c r="C95" s="2">
        <v>7</v>
      </c>
      <c r="D95" s="2" t="s">
        <v>100</v>
      </c>
      <c r="E95" s="14">
        <v>2</v>
      </c>
      <c r="F95" s="14">
        <v>3</v>
      </c>
      <c r="G95" s="1" t="s">
        <v>105</v>
      </c>
      <c r="H95" s="9">
        <v>4434</v>
      </c>
      <c r="I95" s="9" t="s">
        <v>40</v>
      </c>
      <c r="J95" s="1">
        <v>2</v>
      </c>
      <c r="K95" s="11">
        <v>38</v>
      </c>
      <c r="L95" s="11" t="s">
        <v>25</v>
      </c>
      <c r="M95" s="1">
        <v>1</v>
      </c>
      <c r="N95" s="1">
        <v>0</v>
      </c>
      <c r="O95" s="1">
        <v>1</v>
      </c>
      <c r="P95" s="1">
        <v>0</v>
      </c>
      <c r="Q95" s="3">
        <v>43881</v>
      </c>
      <c r="R95" s="9">
        <v>3</v>
      </c>
      <c r="S95" s="1">
        <v>23</v>
      </c>
      <c r="T95" s="1">
        <v>22</v>
      </c>
      <c r="U95" s="1">
        <v>23</v>
      </c>
      <c r="V95" s="1">
        <v>243.03</v>
      </c>
      <c r="W95">
        <f t="shared" si="4"/>
        <v>10.721911764705881</v>
      </c>
      <c r="X95" s="1">
        <v>31.06</v>
      </c>
      <c r="Y95" s="1">
        <v>25.24</v>
      </c>
      <c r="Z95" s="30">
        <f t="shared" si="5"/>
        <v>1.3702941176470587</v>
      </c>
      <c r="AA95" s="30">
        <f t="shared" si="6"/>
        <v>1.1135294117647057</v>
      </c>
      <c r="AB95">
        <f t="shared" si="7"/>
        <v>0.88964307160466882</v>
      </c>
    </row>
    <row r="96" spans="1:28" x14ac:dyDescent="0.2">
      <c r="A96" s="1" t="s">
        <v>0</v>
      </c>
      <c r="B96" s="1">
        <v>43</v>
      </c>
      <c r="C96" s="2">
        <v>7</v>
      </c>
      <c r="D96" s="2" t="s">
        <v>100</v>
      </c>
      <c r="E96" s="14">
        <v>5</v>
      </c>
      <c r="F96" s="14">
        <v>8</v>
      </c>
      <c r="G96" s="1" t="s">
        <v>103</v>
      </c>
      <c r="H96" s="9">
        <v>5055</v>
      </c>
      <c r="I96" s="9" t="s">
        <v>56</v>
      </c>
      <c r="J96" s="1">
        <v>2</v>
      </c>
      <c r="K96" s="11">
        <v>38</v>
      </c>
      <c r="L96" s="11" t="s">
        <v>15</v>
      </c>
      <c r="M96" s="1">
        <v>1</v>
      </c>
      <c r="N96" s="1">
        <v>0</v>
      </c>
      <c r="O96" s="1">
        <v>1</v>
      </c>
      <c r="P96" s="1">
        <v>0</v>
      </c>
      <c r="Q96" s="3">
        <v>43881</v>
      </c>
      <c r="R96" s="9">
        <v>3</v>
      </c>
      <c r="S96" s="1">
        <v>23</v>
      </c>
      <c r="T96" s="1">
        <v>22</v>
      </c>
      <c r="U96" s="1">
        <v>23</v>
      </c>
      <c r="V96" s="1">
        <v>245.47</v>
      </c>
      <c r="W96">
        <f t="shared" si="4"/>
        <v>10.82955882352941</v>
      </c>
      <c r="X96" s="1">
        <v>40.799999999999997</v>
      </c>
      <c r="Y96" s="1">
        <v>22.14</v>
      </c>
      <c r="Z96" s="30">
        <f t="shared" si="5"/>
        <v>1.7999999999999998</v>
      </c>
      <c r="AA96" s="30">
        <f t="shared" si="6"/>
        <v>0.97676470588235287</v>
      </c>
      <c r="AB96">
        <f t="shared" si="7"/>
        <v>0.89918912236351078</v>
      </c>
    </row>
    <row r="97" spans="1:28" x14ac:dyDescent="0.2">
      <c r="A97" s="1" t="s">
        <v>0</v>
      </c>
      <c r="B97" s="1">
        <v>43</v>
      </c>
      <c r="C97" s="2">
        <v>7</v>
      </c>
      <c r="D97" s="2" t="s">
        <v>100</v>
      </c>
      <c r="E97" s="14">
        <v>2</v>
      </c>
      <c r="F97" s="14">
        <v>3</v>
      </c>
      <c r="G97" s="1" t="s">
        <v>105</v>
      </c>
      <c r="H97" s="9">
        <v>4447</v>
      </c>
      <c r="I97" s="9" t="s">
        <v>40</v>
      </c>
      <c r="J97" s="1">
        <v>3</v>
      </c>
      <c r="K97" s="11">
        <v>39</v>
      </c>
      <c r="L97" s="11" t="s">
        <v>22</v>
      </c>
      <c r="M97" s="1">
        <v>1</v>
      </c>
      <c r="N97" s="1">
        <v>0</v>
      </c>
      <c r="O97" s="1">
        <v>1</v>
      </c>
      <c r="P97" s="1">
        <v>0</v>
      </c>
      <c r="Q97" s="3">
        <v>43881</v>
      </c>
      <c r="R97" s="9">
        <v>1</v>
      </c>
      <c r="S97" s="1">
        <v>23</v>
      </c>
      <c r="T97" s="1">
        <v>22</v>
      </c>
      <c r="U97" s="1">
        <v>22</v>
      </c>
      <c r="V97" s="1">
        <v>241.53</v>
      </c>
      <c r="W97">
        <f t="shared" si="4"/>
        <v>10.814776119402985</v>
      </c>
      <c r="X97" s="1">
        <v>37.85</v>
      </c>
      <c r="Y97" s="1">
        <v>18.440000000000001</v>
      </c>
      <c r="Z97" s="30">
        <f t="shared" si="5"/>
        <v>1.6947761194029853</v>
      </c>
      <c r="AA97" s="30">
        <f t="shared" si="6"/>
        <v>0.82567164179104491</v>
      </c>
      <c r="AB97">
        <f t="shared" si="7"/>
        <v>0.60495865664706383</v>
      </c>
    </row>
    <row r="98" spans="1:28" x14ac:dyDescent="0.2">
      <c r="A98" s="1" t="s">
        <v>0</v>
      </c>
      <c r="B98" s="1">
        <v>43</v>
      </c>
      <c r="C98" s="2">
        <v>7</v>
      </c>
      <c r="D98" s="2" t="s">
        <v>100</v>
      </c>
      <c r="E98" s="14">
        <v>5</v>
      </c>
      <c r="F98" s="14">
        <v>8</v>
      </c>
      <c r="G98" s="1" t="s">
        <v>103</v>
      </c>
      <c r="H98" s="9">
        <v>5066</v>
      </c>
      <c r="I98" s="9" t="s">
        <v>56</v>
      </c>
      <c r="J98" s="1">
        <v>3</v>
      </c>
      <c r="K98" s="11">
        <v>39</v>
      </c>
      <c r="L98" s="11" t="s">
        <v>19</v>
      </c>
      <c r="M98" s="1">
        <v>1</v>
      </c>
      <c r="N98" s="1">
        <v>0</v>
      </c>
      <c r="O98" s="1">
        <v>1</v>
      </c>
      <c r="P98" s="1">
        <v>0</v>
      </c>
      <c r="Q98" s="3">
        <v>43886</v>
      </c>
      <c r="R98" s="9">
        <v>2</v>
      </c>
      <c r="S98" s="1">
        <v>22</v>
      </c>
      <c r="T98" s="1">
        <v>22</v>
      </c>
      <c r="U98" s="1">
        <v>22</v>
      </c>
      <c r="V98" s="1">
        <v>238.07</v>
      </c>
      <c r="W98">
        <f t="shared" si="4"/>
        <v>10.821363636363635</v>
      </c>
      <c r="X98" s="1">
        <v>41.34</v>
      </c>
      <c r="Y98" s="1">
        <v>22.47</v>
      </c>
      <c r="Z98" s="30">
        <f t="shared" si="5"/>
        <v>1.8790909090909091</v>
      </c>
      <c r="AA98" s="30">
        <f t="shared" si="6"/>
        <v>1.0213636363636363</v>
      </c>
      <c r="AB98">
        <f t="shared" si="7"/>
        <v>1.02637767488831</v>
      </c>
    </row>
    <row r="99" spans="1:28" x14ac:dyDescent="0.2">
      <c r="A99" s="1" t="s">
        <v>0</v>
      </c>
      <c r="B99" s="1">
        <v>43</v>
      </c>
      <c r="C99" s="2">
        <v>7</v>
      </c>
      <c r="D99" s="2" t="s">
        <v>100</v>
      </c>
      <c r="E99" s="14">
        <v>2</v>
      </c>
      <c r="F99" s="14">
        <v>3</v>
      </c>
      <c r="G99" s="1" t="s">
        <v>105</v>
      </c>
      <c r="H99" s="9">
        <v>4463</v>
      </c>
      <c r="I99" s="9" t="s">
        <v>40</v>
      </c>
      <c r="J99" s="1">
        <v>4</v>
      </c>
      <c r="K99" s="11">
        <v>40</v>
      </c>
      <c r="L99" s="11" t="s">
        <v>28</v>
      </c>
      <c r="M99" s="1">
        <v>1</v>
      </c>
      <c r="N99" s="1">
        <v>0</v>
      </c>
      <c r="O99" s="1">
        <v>1</v>
      </c>
      <c r="P99" s="1">
        <v>0</v>
      </c>
      <c r="Q99" s="3">
        <v>43872</v>
      </c>
      <c r="R99" s="9">
        <v>4</v>
      </c>
      <c r="S99" s="1">
        <v>22</v>
      </c>
      <c r="T99" s="1">
        <v>22</v>
      </c>
      <c r="U99" s="1">
        <v>23</v>
      </c>
      <c r="V99" s="1">
        <v>226.58</v>
      </c>
      <c r="W99">
        <f t="shared" si="4"/>
        <v>10.145373134328359</v>
      </c>
      <c r="X99" s="1">
        <v>41.23</v>
      </c>
      <c r="Y99" s="1">
        <v>17.46</v>
      </c>
      <c r="Z99" s="30">
        <f t="shared" si="5"/>
        <v>1.8461194029850745</v>
      </c>
      <c r="AA99" s="30">
        <f t="shared" si="6"/>
        <v>0.78179104477611949</v>
      </c>
      <c r="AB99">
        <f t="shared" si="7"/>
        <v>0.59079905490946305</v>
      </c>
    </row>
    <row r="100" spans="1:28" x14ac:dyDescent="0.2">
      <c r="A100" s="1" t="s">
        <v>0</v>
      </c>
      <c r="B100" s="1">
        <v>43</v>
      </c>
      <c r="C100" s="2">
        <v>7</v>
      </c>
      <c r="D100" s="2" t="s">
        <v>100</v>
      </c>
      <c r="E100" s="14">
        <v>5</v>
      </c>
      <c r="F100" s="14">
        <v>8</v>
      </c>
      <c r="G100" s="1" t="s">
        <v>103</v>
      </c>
      <c r="H100" s="9">
        <v>5080</v>
      </c>
      <c r="I100" s="9" t="s">
        <v>56</v>
      </c>
      <c r="J100" s="1">
        <v>4</v>
      </c>
      <c r="K100" s="11">
        <v>40</v>
      </c>
      <c r="L100" s="11" t="s">
        <v>16</v>
      </c>
      <c r="M100" s="1">
        <v>1</v>
      </c>
      <c r="N100" s="1">
        <v>0</v>
      </c>
      <c r="O100" s="1">
        <v>1</v>
      </c>
      <c r="P100" s="1">
        <v>0</v>
      </c>
      <c r="Q100" s="3">
        <v>43884</v>
      </c>
      <c r="R100" s="9">
        <v>1</v>
      </c>
      <c r="S100" s="1">
        <v>22</v>
      </c>
      <c r="T100" s="1">
        <v>23</v>
      </c>
      <c r="U100" s="1">
        <v>22</v>
      </c>
      <c r="V100" s="1">
        <v>242.51</v>
      </c>
      <c r="W100">
        <f t="shared" si="4"/>
        <v>10.85865671641791</v>
      </c>
      <c r="X100" s="1">
        <v>41.11</v>
      </c>
      <c r="Y100" s="1">
        <v>20.25</v>
      </c>
      <c r="Z100" s="30">
        <f t="shared" si="5"/>
        <v>1.8407462686567164</v>
      </c>
      <c r="AA100" s="30">
        <f t="shared" si="6"/>
        <v>0.90671641791044777</v>
      </c>
      <c r="AB100">
        <f t="shared" si="7"/>
        <v>0.79238365820647938</v>
      </c>
    </row>
    <row r="101" spans="1:28" x14ac:dyDescent="0.2">
      <c r="A101" s="1" t="s">
        <v>0</v>
      </c>
      <c r="B101" s="1">
        <v>43</v>
      </c>
      <c r="C101" s="2">
        <v>7</v>
      </c>
      <c r="D101" s="2" t="s">
        <v>100</v>
      </c>
      <c r="E101" s="14">
        <v>5</v>
      </c>
      <c r="F101" s="14">
        <v>8</v>
      </c>
      <c r="G101" s="1" t="s">
        <v>103</v>
      </c>
      <c r="H101" s="9">
        <v>5087</v>
      </c>
      <c r="I101" s="9" t="s">
        <v>56</v>
      </c>
      <c r="J101" s="1">
        <v>4</v>
      </c>
      <c r="K101" s="11">
        <v>40</v>
      </c>
      <c r="L101" s="11" t="s">
        <v>35</v>
      </c>
      <c r="M101" s="1">
        <v>1</v>
      </c>
      <c r="N101" s="1">
        <v>0</v>
      </c>
      <c r="O101" s="1">
        <v>1</v>
      </c>
      <c r="P101" s="1">
        <v>0</v>
      </c>
      <c r="Q101" s="3">
        <v>43888</v>
      </c>
      <c r="R101" s="9">
        <v>2</v>
      </c>
      <c r="S101" s="1">
        <v>22</v>
      </c>
      <c r="T101" s="1">
        <v>22</v>
      </c>
      <c r="U101" s="1">
        <v>23</v>
      </c>
      <c r="V101" s="1">
        <v>251.54</v>
      </c>
      <c r="W101">
        <f t="shared" si="4"/>
        <v>11.262985074626865</v>
      </c>
      <c r="X101" s="1">
        <v>35.47</v>
      </c>
      <c r="Y101" s="1">
        <v>19.7</v>
      </c>
      <c r="Z101" s="30">
        <f t="shared" si="5"/>
        <v>1.5882089552238807</v>
      </c>
      <c r="AA101" s="30">
        <f t="shared" si="6"/>
        <v>0.88208955223880603</v>
      </c>
      <c r="AB101">
        <f t="shared" si="7"/>
        <v>0.64704072941913526</v>
      </c>
    </row>
    <row r="102" spans="1:28" x14ac:dyDescent="0.2">
      <c r="A102" s="1" t="s">
        <v>0</v>
      </c>
      <c r="B102" s="1">
        <v>43</v>
      </c>
      <c r="C102" s="2">
        <v>7</v>
      </c>
      <c r="D102" s="2" t="s">
        <v>100</v>
      </c>
      <c r="E102" s="14">
        <v>3</v>
      </c>
      <c r="F102" s="14">
        <v>4</v>
      </c>
      <c r="G102" s="1" t="s">
        <v>105</v>
      </c>
      <c r="H102" s="9">
        <v>4665</v>
      </c>
      <c r="I102" s="9" t="s">
        <v>48</v>
      </c>
      <c r="J102" s="1">
        <v>1</v>
      </c>
      <c r="K102" s="11">
        <v>41</v>
      </c>
      <c r="L102" s="11" t="s">
        <v>17</v>
      </c>
      <c r="M102" s="1">
        <v>1</v>
      </c>
      <c r="N102" s="1">
        <v>0</v>
      </c>
      <c r="O102" s="1">
        <v>1</v>
      </c>
      <c r="P102" s="1">
        <v>0</v>
      </c>
      <c r="Q102" s="3">
        <v>43873</v>
      </c>
      <c r="R102" s="9">
        <v>2</v>
      </c>
      <c r="S102" s="1">
        <v>22</v>
      </c>
      <c r="T102" s="1">
        <v>22</v>
      </c>
      <c r="U102" s="1">
        <v>22</v>
      </c>
      <c r="V102" s="1">
        <v>226.27</v>
      </c>
      <c r="W102">
        <f t="shared" si="4"/>
        <v>10.285</v>
      </c>
      <c r="X102" s="1">
        <v>39.6</v>
      </c>
      <c r="Y102" s="1">
        <v>16.28</v>
      </c>
      <c r="Z102" s="30">
        <f t="shared" si="5"/>
        <v>1.8</v>
      </c>
      <c r="AA102" s="30">
        <f t="shared" si="6"/>
        <v>0.7400000000000001</v>
      </c>
      <c r="AB102">
        <f t="shared" si="7"/>
        <v>0.51610084113173138</v>
      </c>
    </row>
    <row r="103" spans="1:28" x14ac:dyDescent="0.2">
      <c r="A103" s="1" t="s">
        <v>0</v>
      </c>
      <c r="B103" s="1">
        <v>43</v>
      </c>
      <c r="C103" s="2">
        <v>7</v>
      </c>
      <c r="D103" s="2" t="s">
        <v>100</v>
      </c>
      <c r="E103" s="14">
        <v>12</v>
      </c>
      <c r="F103" s="14">
        <v>15</v>
      </c>
      <c r="G103" s="1" t="s">
        <v>104</v>
      </c>
      <c r="H103" s="9">
        <v>6348</v>
      </c>
      <c r="I103" s="9" t="s">
        <v>83</v>
      </c>
      <c r="J103" s="1">
        <v>1</v>
      </c>
      <c r="K103" s="11">
        <v>41</v>
      </c>
      <c r="L103" s="11" t="s">
        <v>24</v>
      </c>
      <c r="M103" s="1">
        <v>1</v>
      </c>
      <c r="N103" s="1">
        <v>0</v>
      </c>
      <c r="O103" s="1">
        <v>1</v>
      </c>
      <c r="P103" s="1">
        <v>0</v>
      </c>
      <c r="Q103" s="3">
        <v>43892</v>
      </c>
      <c r="R103" s="9">
        <v>1</v>
      </c>
      <c r="S103" s="1">
        <v>23</v>
      </c>
      <c r="T103" s="1">
        <v>22</v>
      </c>
      <c r="U103" s="1">
        <v>22</v>
      </c>
      <c r="V103" s="1">
        <v>215.2</v>
      </c>
      <c r="W103">
        <f t="shared" si="4"/>
        <v>9.6358208955223876</v>
      </c>
      <c r="X103" s="1">
        <v>32.53</v>
      </c>
      <c r="Y103" s="1">
        <v>14.21</v>
      </c>
      <c r="Z103" s="30">
        <f t="shared" si="5"/>
        <v>1.4565671641791047</v>
      </c>
      <c r="AA103" s="30">
        <f t="shared" si="6"/>
        <v>0.63626865671641797</v>
      </c>
      <c r="AB103">
        <f t="shared" si="7"/>
        <v>0.30875229716906227</v>
      </c>
    </row>
    <row r="104" spans="1:28" x14ac:dyDescent="0.2">
      <c r="A104" s="1" t="s">
        <v>0</v>
      </c>
      <c r="B104" s="1">
        <v>43</v>
      </c>
      <c r="C104" s="2">
        <v>7</v>
      </c>
      <c r="D104" s="2" t="s">
        <v>100</v>
      </c>
      <c r="E104" s="14">
        <v>3</v>
      </c>
      <c r="F104" s="14">
        <v>4</v>
      </c>
      <c r="G104" s="1" t="s">
        <v>105</v>
      </c>
      <c r="H104" s="9">
        <v>4673</v>
      </c>
      <c r="I104" s="9" t="s">
        <v>48</v>
      </c>
      <c r="J104" s="1">
        <v>2</v>
      </c>
      <c r="K104" s="11">
        <v>42</v>
      </c>
      <c r="L104" s="11" t="s">
        <v>32</v>
      </c>
      <c r="M104" s="1">
        <v>1</v>
      </c>
      <c r="N104" s="1">
        <v>0</v>
      </c>
      <c r="O104" s="1">
        <v>1</v>
      </c>
      <c r="P104" s="1">
        <v>0</v>
      </c>
      <c r="Q104" s="3">
        <v>43875</v>
      </c>
      <c r="R104" s="9">
        <v>0</v>
      </c>
      <c r="S104" s="1">
        <v>0</v>
      </c>
      <c r="T104" s="1">
        <v>0</v>
      </c>
      <c r="U104" s="1">
        <v>0</v>
      </c>
      <c r="V104" s="1">
        <v>0</v>
      </c>
      <c r="W104" t="e">
        <f t="shared" si="4"/>
        <v>#DIV/0!</v>
      </c>
      <c r="X104" s="1">
        <v>0</v>
      </c>
      <c r="Y104" s="1">
        <v>0</v>
      </c>
      <c r="Z104" s="30" t="e">
        <f t="shared" si="5"/>
        <v>#DIV/0!</v>
      </c>
      <c r="AA104" s="30" t="e">
        <f t="shared" si="6"/>
        <v>#DIV/0!</v>
      </c>
      <c r="AB104" t="e">
        <f t="shared" si="7"/>
        <v>#DIV/0!</v>
      </c>
    </row>
    <row r="105" spans="1:28" x14ac:dyDescent="0.2">
      <c r="A105" s="1" t="s">
        <v>0</v>
      </c>
      <c r="B105" s="1">
        <v>43</v>
      </c>
      <c r="C105" s="2">
        <v>7</v>
      </c>
      <c r="D105" s="2" t="s">
        <v>100</v>
      </c>
      <c r="E105" s="14">
        <v>3</v>
      </c>
      <c r="F105" s="14">
        <v>4</v>
      </c>
      <c r="G105" s="1" t="s">
        <v>105</v>
      </c>
      <c r="H105" s="9">
        <v>4677</v>
      </c>
      <c r="I105" s="9" t="s">
        <v>48</v>
      </c>
      <c r="J105" s="1">
        <v>2</v>
      </c>
      <c r="K105" s="11">
        <v>42</v>
      </c>
      <c r="L105" s="11" t="s">
        <v>17</v>
      </c>
      <c r="M105" s="1">
        <v>1</v>
      </c>
      <c r="N105" s="1">
        <v>0</v>
      </c>
      <c r="O105" s="1">
        <v>1</v>
      </c>
      <c r="P105" s="1">
        <v>0</v>
      </c>
      <c r="Q105" s="3">
        <v>43875</v>
      </c>
      <c r="R105" s="9">
        <v>0</v>
      </c>
      <c r="S105" s="1">
        <v>0</v>
      </c>
      <c r="T105" s="1">
        <v>0</v>
      </c>
      <c r="U105" s="1">
        <v>0</v>
      </c>
      <c r="V105" s="1">
        <v>0</v>
      </c>
      <c r="W105" t="e">
        <f t="shared" si="4"/>
        <v>#DIV/0!</v>
      </c>
      <c r="X105" s="1">
        <v>0</v>
      </c>
      <c r="Y105" s="1">
        <v>0</v>
      </c>
      <c r="Z105" s="30" t="e">
        <f t="shared" si="5"/>
        <v>#DIV/0!</v>
      </c>
      <c r="AA105" s="30" t="e">
        <f t="shared" si="6"/>
        <v>#DIV/0!</v>
      </c>
      <c r="AB105" t="e">
        <f t="shared" si="7"/>
        <v>#DIV/0!</v>
      </c>
    </row>
    <row r="106" spans="1:28" x14ac:dyDescent="0.2">
      <c r="A106" s="1" t="s">
        <v>0</v>
      </c>
      <c r="B106" s="1">
        <v>43</v>
      </c>
      <c r="C106" s="2">
        <v>7</v>
      </c>
      <c r="D106" s="2" t="s">
        <v>100</v>
      </c>
      <c r="E106" s="14">
        <v>12</v>
      </c>
      <c r="F106" s="14">
        <v>15</v>
      </c>
      <c r="G106" s="1" t="s">
        <v>104</v>
      </c>
      <c r="H106" s="9">
        <v>6353</v>
      </c>
      <c r="I106" s="9" t="s">
        <v>83</v>
      </c>
      <c r="J106" s="1">
        <v>2</v>
      </c>
      <c r="K106" s="11">
        <v>42</v>
      </c>
      <c r="L106" s="11" t="s">
        <v>45</v>
      </c>
      <c r="M106" s="1">
        <v>1</v>
      </c>
      <c r="N106" s="1">
        <v>0</v>
      </c>
      <c r="O106" s="1">
        <v>1</v>
      </c>
      <c r="P106" s="1">
        <v>0</v>
      </c>
      <c r="Q106" s="3">
        <v>43879</v>
      </c>
      <c r="R106" s="9">
        <v>1</v>
      </c>
      <c r="S106" s="1">
        <v>22</v>
      </c>
      <c r="T106" s="1">
        <v>22</v>
      </c>
      <c r="U106" s="1">
        <v>22</v>
      </c>
      <c r="V106" s="1">
        <v>218.38</v>
      </c>
      <c r="W106">
        <f t="shared" si="4"/>
        <v>9.9263636363636358</v>
      </c>
      <c r="X106" s="1">
        <v>39.81</v>
      </c>
      <c r="Y106" s="1">
        <v>17.46</v>
      </c>
      <c r="Z106" s="30">
        <f t="shared" si="5"/>
        <v>1.8095454545454546</v>
      </c>
      <c r="AA106" s="30">
        <f t="shared" si="6"/>
        <v>0.7936363636363637</v>
      </c>
      <c r="AB106">
        <f t="shared" si="7"/>
        <v>0.59677584469500844</v>
      </c>
    </row>
    <row r="107" spans="1:28" x14ac:dyDescent="0.2">
      <c r="A107" s="1" t="s">
        <v>0</v>
      </c>
      <c r="B107" s="1">
        <v>43</v>
      </c>
      <c r="C107" s="2">
        <v>7</v>
      </c>
      <c r="D107" s="2" t="s">
        <v>100</v>
      </c>
      <c r="E107" s="14">
        <v>3</v>
      </c>
      <c r="F107" s="14">
        <v>4</v>
      </c>
      <c r="G107" s="1" t="s">
        <v>105</v>
      </c>
      <c r="H107" s="9">
        <v>4689</v>
      </c>
      <c r="I107" s="9" t="s">
        <v>48</v>
      </c>
      <c r="J107" s="1">
        <v>3</v>
      </c>
      <c r="K107" s="11">
        <v>43</v>
      </c>
      <c r="L107" s="11" t="s">
        <v>17</v>
      </c>
      <c r="M107" s="1">
        <v>1</v>
      </c>
      <c r="N107" s="1">
        <v>0</v>
      </c>
      <c r="O107" s="1">
        <v>1</v>
      </c>
      <c r="P107" s="1">
        <v>0</v>
      </c>
      <c r="Q107" s="3">
        <v>43875</v>
      </c>
      <c r="R107" s="9">
        <v>0</v>
      </c>
      <c r="S107" s="1">
        <v>0</v>
      </c>
      <c r="T107" s="1">
        <v>0</v>
      </c>
      <c r="U107" s="1">
        <v>0</v>
      </c>
      <c r="V107" s="1">
        <v>0</v>
      </c>
      <c r="W107" t="e">
        <f t="shared" si="4"/>
        <v>#DIV/0!</v>
      </c>
      <c r="X107" s="1">
        <v>0</v>
      </c>
      <c r="Y107" s="1">
        <v>0</v>
      </c>
      <c r="Z107" s="30" t="e">
        <f t="shared" si="5"/>
        <v>#DIV/0!</v>
      </c>
      <c r="AA107" s="30" t="e">
        <f t="shared" si="6"/>
        <v>#DIV/0!</v>
      </c>
      <c r="AB107" t="e">
        <f t="shared" si="7"/>
        <v>#DIV/0!</v>
      </c>
    </row>
    <row r="108" spans="1:28" x14ac:dyDescent="0.2">
      <c r="A108" s="1" t="s">
        <v>0</v>
      </c>
      <c r="B108" s="1">
        <v>43</v>
      </c>
      <c r="C108" s="2">
        <v>7</v>
      </c>
      <c r="D108" s="2" t="s">
        <v>100</v>
      </c>
      <c r="E108" s="14">
        <v>12</v>
      </c>
      <c r="F108" s="14">
        <v>15</v>
      </c>
      <c r="G108" s="1" t="s">
        <v>104</v>
      </c>
      <c r="H108" s="9">
        <v>6366</v>
      </c>
      <c r="I108" s="9" t="s">
        <v>83</v>
      </c>
      <c r="J108" s="1">
        <v>3</v>
      </c>
      <c r="K108" s="11">
        <v>43</v>
      </c>
      <c r="L108" s="11" t="s">
        <v>25</v>
      </c>
      <c r="M108" s="1">
        <v>1</v>
      </c>
      <c r="N108" s="1">
        <v>0</v>
      </c>
      <c r="O108" s="1">
        <v>1</v>
      </c>
      <c r="P108" s="1">
        <v>0</v>
      </c>
      <c r="Q108" s="3">
        <v>43877</v>
      </c>
      <c r="R108" s="9">
        <v>1</v>
      </c>
      <c r="S108" s="1">
        <v>22</v>
      </c>
      <c r="T108" s="1">
        <v>22</v>
      </c>
      <c r="U108" s="1">
        <v>23</v>
      </c>
      <c r="V108" s="1">
        <v>220.66</v>
      </c>
      <c r="W108">
        <f t="shared" si="4"/>
        <v>9.8802985074626868</v>
      </c>
      <c r="X108" s="1">
        <v>38.08</v>
      </c>
      <c r="Y108" s="1">
        <v>19.420000000000002</v>
      </c>
      <c r="Z108" s="30">
        <f t="shared" si="5"/>
        <v>1.7050746268656716</v>
      </c>
      <c r="AA108" s="30">
        <f t="shared" si="6"/>
        <v>0.86955223880597032</v>
      </c>
      <c r="AB108">
        <f t="shared" si="7"/>
        <v>0.67504600161048234</v>
      </c>
    </row>
    <row r="109" spans="1:28" x14ac:dyDescent="0.2">
      <c r="A109" s="1" t="s">
        <v>0</v>
      </c>
      <c r="B109" s="1">
        <v>43</v>
      </c>
      <c r="C109" s="2">
        <v>7</v>
      </c>
      <c r="D109" s="2" t="s">
        <v>100</v>
      </c>
      <c r="E109" s="14">
        <v>12</v>
      </c>
      <c r="F109" s="14">
        <v>15</v>
      </c>
      <c r="G109" s="1" t="s">
        <v>104</v>
      </c>
      <c r="H109" s="9">
        <v>6378</v>
      </c>
      <c r="I109" s="9" t="s">
        <v>83</v>
      </c>
      <c r="J109" s="1">
        <v>4</v>
      </c>
      <c r="K109" s="11">
        <v>44</v>
      </c>
      <c r="L109" s="11" t="s">
        <v>25</v>
      </c>
      <c r="M109" s="1">
        <v>1</v>
      </c>
      <c r="N109" s="1">
        <v>0</v>
      </c>
      <c r="O109" s="1">
        <v>1</v>
      </c>
      <c r="P109" s="1">
        <v>0</v>
      </c>
      <c r="Q109" s="3">
        <v>43873</v>
      </c>
      <c r="R109" s="9">
        <v>3</v>
      </c>
      <c r="S109" s="1">
        <v>23</v>
      </c>
      <c r="T109" s="1">
        <v>22</v>
      </c>
      <c r="U109" s="1">
        <v>22</v>
      </c>
      <c r="V109" s="1">
        <v>224.39</v>
      </c>
      <c r="W109">
        <f t="shared" si="4"/>
        <v>10.047313432835821</v>
      </c>
      <c r="X109" s="1">
        <v>38.049999999999997</v>
      </c>
      <c r="Y109" s="1">
        <v>22.02</v>
      </c>
      <c r="Z109" s="30">
        <f t="shared" si="5"/>
        <v>1.7037313432835821</v>
      </c>
      <c r="AA109" s="30">
        <f t="shared" si="6"/>
        <v>0.98597014925373139</v>
      </c>
      <c r="AB109">
        <f t="shared" si="7"/>
        <v>0.86721597366438041</v>
      </c>
    </row>
    <row r="110" spans="1:28" x14ac:dyDescent="0.2">
      <c r="A110" s="1" t="s">
        <v>0</v>
      </c>
      <c r="B110" s="1">
        <v>43</v>
      </c>
      <c r="C110" s="2">
        <v>7</v>
      </c>
      <c r="D110" s="2" t="s">
        <v>100</v>
      </c>
      <c r="E110" s="14">
        <v>12</v>
      </c>
      <c r="F110" s="14">
        <v>15</v>
      </c>
      <c r="G110" s="1" t="s">
        <v>104</v>
      </c>
      <c r="H110" s="9">
        <v>6381</v>
      </c>
      <c r="I110" s="9" t="s">
        <v>83</v>
      </c>
      <c r="J110" s="1">
        <v>4</v>
      </c>
      <c r="K110" s="11">
        <v>44</v>
      </c>
      <c r="L110" s="17" t="s">
        <v>23</v>
      </c>
      <c r="M110" s="1">
        <v>1</v>
      </c>
      <c r="N110" s="1">
        <v>0</v>
      </c>
      <c r="O110" s="1">
        <v>1</v>
      </c>
      <c r="P110" s="1">
        <v>0</v>
      </c>
      <c r="Q110" s="3">
        <v>43875</v>
      </c>
      <c r="R110" s="9">
        <v>3</v>
      </c>
      <c r="S110" s="1">
        <v>23</v>
      </c>
      <c r="T110" s="1">
        <v>22</v>
      </c>
      <c r="U110" s="1">
        <v>22</v>
      </c>
      <c r="V110" s="1">
        <v>225.08</v>
      </c>
      <c r="W110">
        <f t="shared" si="4"/>
        <v>10.078208955223882</v>
      </c>
      <c r="X110" s="1">
        <v>36.01</v>
      </c>
      <c r="Y110" s="1">
        <v>20</v>
      </c>
      <c r="Z110" s="30">
        <f t="shared" si="5"/>
        <v>1.6123880597014926</v>
      </c>
      <c r="AA110" s="30">
        <f t="shared" si="6"/>
        <v>0.89552238805970152</v>
      </c>
      <c r="AB110">
        <f t="shared" si="7"/>
        <v>0.67705054351892757</v>
      </c>
    </row>
    <row r="111" spans="1:28" x14ac:dyDescent="0.2">
      <c r="A111" s="1" t="s">
        <v>0</v>
      </c>
      <c r="B111" s="1">
        <v>43</v>
      </c>
      <c r="C111" s="2">
        <v>7</v>
      </c>
      <c r="D111" s="2" t="s">
        <v>100</v>
      </c>
      <c r="E111" s="14">
        <v>3</v>
      </c>
      <c r="F111" s="14">
        <v>4</v>
      </c>
      <c r="G111" s="1" t="s">
        <v>105</v>
      </c>
      <c r="H111" s="9">
        <v>4695</v>
      </c>
      <c r="I111" s="9" t="s">
        <v>48</v>
      </c>
      <c r="J111" s="1">
        <v>4</v>
      </c>
      <c r="K111" s="11">
        <v>44</v>
      </c>
      <c r="L111" s="11" t="s">
        <v>15</v>
      </c>
      <c r="M111" s="1">
        <v>1</v>
      </c>
      <c r="N111" s="1">
        <v>0</v>
      </c>
      <c r="O111" s="1">
        <v>1</v>
      </c>
      <c r="P111" s="1">
        <v>0</v>
      </c>
      <c r="Q111" s="3">
        <v>43875</v>
      </c>
      <c r="R111" s="9">
        <v>0</v>
      </c>
      <c r="S111" s="1">
        <v>0</v>
      </c>
      <c r="T111" s="1">
        <v>0</v>
      </c>
      <c r="U111" s="1">
        <v>0</v>
      </c>
      <c r="V111" s="1">
        <v>0</v>
      </c>
      <c r="W111" t="e">
        <f t="shared" si="4"/>
        <v>#DIV/0!</v>
      </c>
      <c r="X111" s="1">
        <v>0</v>
      </c>
      <c r="Y111" s="1">
        <v>0</v>
      </c>
      <c r="Z111" s="30" t="e">
        <f t="shared" si="5"/>
        <v>#DIV/0!</v>
      </c>
      <c r="AA111" s="30" t="e">
        <f t="shared" si="6"/>
        <v>#DIV/0!</v>
      </c>
      <c r="AB111" t="e">
        <f t="shared" si="7"/>
        <v>#DIV/0!</v>
      </c>
    </row>
    <row r="112" spans="1:28" x14ac:dyDescent="0.2">
      <c r="A112" s="1" t="s">
        <v>0</v>
      </c>
      <c r="B112" s="1">
        <v>43</v>
      </c>
      <c r="C112" s="2">
        <v>7</v>
      </c>
      <c r="D112" s="2" t="s">
        <v>100</v>
      </c>
      <c r="E112" s="14">
        <v>9</v>
      </c>
      <c r="F112" s="14">
        <v>10</v>
      </c>
      <c r="G112" s="1" t="s">
        <v>102</v>
      </c>
      <c r="H112" s="9">
        <v>5713</v>
      </c>
      <c r="I112" s="9" t="s">
        <v>70</v>
      </c>
      <c r="J112" s="1">
        <v>1</v>
      </c>
      <c r="K112" s="11">
        <v>45</v>
      </c>
      <c r="L112" s="11" t="s">
        <v>38</v>
      </c>
      <c r="M112" s="1">
        <v>1</v>
      </c>
      <c r="N112" s="1">
        <v>0</v>
      </c>
      <c r="O112" s="1">
        <v>1</v>
      </c>
      <c r="P112" s="1">
        <v>0</v>
      </c>
      <c r="Q112" s="3">
        <v>43869</v>
      </c>
      <c r="R112" s="9">
        <v>3</v>
      </c>
      <c r="S112" s="1">
        <v>22</v>
      </c>
      <c r="T112" s="1">
        <v>23</v>
      </c>
      <c r="U112" s="1">
        <v>22</v>
      </c>
      <c r="V112" s="1">
        <v>183.61</v>
      </c>
      <c r="W112">
        <f t="shared" si="4"/>
        <v>8.2213432835820903</v>
      </c>
      <c r="X112" s="1">
        <v>34.54</v>
      </c>
      <c r="Y112" s="1">
        <v>21.54</v>
      </c>
      <c r="Z112" s="30">
        <f t="shared" si="5"/>
        <v>1.5465671641791046</v>
      </c>
      <c r="AA112" s="30">
        <f t="shared" si="6"/>
        <v>0.96447761194029857</v>
      </c>
      <c r="AB112">
        <f t="shared" si="7"/>
        <v>0.75327180057530874</v>
      </c>
    </row>
    <row r="113" spans="1:28" x14ac:dyDescent="0.2">
      <c r="A113" s="1" t="s">
        <v>0</v>
      </c>
      <c r="B113" s="1">
        <v>43</v>
      </c>
      <c r="C113" s="2">
        <v>7</v>
      </c>
      <c r="D113" s="2" t="s">
        <v>100</v>
      </c>
      <c r="E113" s="14">
        <v>9</v>
      </c>
      <c r="F113" s="14">
        <v>10</v>
      </c>
      <c r="G113" s="1" t="s">
        <v>102</v>
      </c>
      <c r="H113" s="9">
        <v>5724</v>
      </c>
      <c r="I113" s="9" t="s">
        <v>70</v>
      </c>
      <c r="J113" s="1">
        <v>1</v>
      </c>
      <c r="K113" s="11">
        <v>45</v>
      </c>
      <c r="L113" s="11" t="s">
        <v>37</v>
      </c>
      <c r="M113" s="1">
        <v>1</v>
      </c>
      <c r="N113" s="1">
        <v>0</v>
      </c>
      <c r="O113" s="1">
        <v>1</v>
      </c>
      <c r="P113" s="1">
        <v>0</v>
      </c>
      <c r="Q113" s="3">
        <v>43869</v>
      </c>
      <c r="R113" s="9">
        <v>4</v>
      </c>
      <c r="S113" s="1">
        <v>22</v>
      </c>
      <c r="T113" s="1">
        <v>23</v>
      </c>
      <c r="U113" s="1">
        <v>23</v>
      </c>
      <c r="V113" s="1">
        <v>225.43</v>
      </c>
      <c r="W113">
        <f t="shared" si="4"/>
        <v>9.9454411764705881</v>
      </c>
      <c r="X113" s="1">
        <v>40.049999999999997</v>
      </c>
      <c r="Y113" s="1">
        <v>21.02</v>
      </c>
      <c r="Z113" s="30">
        <f t="shared" si="5"/>
        <v>1.7669117647058821</v>
      </c>
      <c r="AA113" s="30">
        <f t="shared" si="6"/>
        <v>0.92735294117647049</v>
      </c>
      <c r="AB113">
        <f t="shared" si="7"/>
        <v>0.79561615363785754</v>
      </c>
    </row>
    <row r="114" spans="1:28" x14ac:dyDescent="0.2">
      <c r="A114" s="1" t="s">
        <v>0</v>
      </c>
      <c r="B114" s="1">
        <v>43</v>
      </c>
      <c r="C114" s="2">
        <v>7</v>
      </c>
      <c r="D114" s="2" t="s">
        <v>100</v>
      </c>
      <c r="E114" s="14">
        <v>4</v>
      </c>
      <c r="F114" s="14">
        <v>7</v>
      </c>
      <c r="G114" s="1" t="s">
        <v>103</v>
      </c>
      <c r="H114" s="9">
        <v>4804</v>
      </c>
      <c r="I114" s="9" t="s">
        <v>51</v>
      </c>
      <c r="J114" s="1">
        <v>1</v>
      </c>
      <c r="K114" s="11">
        <v>45</v>
      </c>
      <c r="L114" s="11" t="s">
        <v>27</v>
      </c>
      <c r="M114" s="1">
        <v>1</v>
      </c>
      <c r="N114" s="1">
        <v>0</v>
      </c>
      <c r="O114" s="1">
        <v>1</v>
      </c>
      <c r="P114" s="1">
        <v>0</v>
      </c>
      <c r="Q114" s="3">
        <v>43873</v>
      </c>
      <c r="R114" s="9">
        <v>2</v>
      </c>
      <c r="S114" s="1">
        <v>22</v>
      </c>
      <c r="T114" s="1">
        <v>23</v>
      </c>
      <c r="U114" s="1">
        <v>23</v>
      </c>
      <c r="V114" s="1">
        <v>245.1</v>
      </c>
      <c r="W114">
        <f t="shared" si="4"/>
        <v>10.813235294117646</v>
      </c>
      <c r="X114" s="1">
        <v>44.72</v>
      </c>
      <c r="Y114" s="1">
        <v>22.47</v>
      </c>
      <c r="Z114" s="30">
        <f t="shared" si="5"/>
        <v>1.972941176470588</v>
      </c>
      <c r="AA114" s="30">
        <f t="shared" si="6"/>
        <v>0.9913235294117646</v>
      </c>
      <c r="AB114">
        <f t="shared" si="7"/>
        <v>1.0151812503637705</v>
      </c>
    </row>
    <row r="115" spans="1:28" x14ac:dyDescent="0.2">
      <c r="A115" s="1" t="s">
        <v>0</v>
      </c>
      <c r="B115" s="1">
        <v>43</v>
      </c>
      <c r="C115" s="2">
        <v>7</v>
      </c>
      <c r="D115" s="2" t="s">
        <v>100</v>
      </c>
      <c r="E115" s="14">
        <v>9</v>
      </c>
      <c r="F115" s="14">
        <v>10</v>
      </c>
      <c r="G115" s="1" t="s">
        <v>102</v>
      </c>
      <c r="H115" s="9">
        <v>5725</v>
      </c>
      <c r="I115" s="9" t="s">
        <v>70</v>
      </c>
      <c r="J115" s="1">
        <v>2</v>
      </c>
      <c r="K115" s="11">
        <v>46</v>
      </c>
      <c r="L115" s="11" t="s">
        <v>38</v>
      </c>
      <c r="M115" s="1">
        <v>1</v>
      </c>
      <c r="N115" s="1">
        <v>0</v>
      </c>
      <c r="O115" s="1">
        <v>1</v>
      </c>
      <c r="P115" s="1">
        <v>0</v>
      </c>
      <c r="Q115" s="3">
        <v>43873</v>
      </c>
      <c r="R115" s="9">
        <v>2</v>
      </c>
      <c r="S115" s="1">
        <v>22</v>
      </c>
      <c r="T115" s="1">
        <v>22</v>
      </c>
      <c r="U115" s="1">
        <v>22</v>
      </c>
      <c r="V115" s="1">
        <v>229.87</v>
      </c>
      <c r="W115">
        <f t="shared" si="4"/>
        <v>10.448636363636364</v>
      </c>
      <c r="X115" s="1">
        <v>41.79</v>
      </c>
      <c r="Y115" s="1">
        <v>23.41</v>
      </c>
      <c r="Z115" s="30">
        <f t="shared" si="5"/>
        <v>1.8995454545454544</v>
      </c>
      <c r="AA115" s="30">
        <f t="shared" si="6"/>
        <v>1.0640909090909092</v>
      </c>
      <c r="AB115">
        <f t="shared" si="7"/>
        <v>1.1261747308032666</v>
      </c>
    </row>
    <row r="116" spans="1:28" x14ac:dyDescent="0.2">
      <c r="A116" s="1" t="s">
        <v>0</v>
      </c>
      <c r="B116" s="1">
        <v>43</v>
      </c>
      <c r="C116" s="2">
        <v>7</v>
      </c>
      <c r="D116" s="2" t="s">
        <v>100</v>
      </c>
      <c r="E116" s="14">
        <v>4</v>
      </c>
      <c r="F116" s="14">
        <v>7</v>
      </c>
      <c r="G116" s="1" t="s">
        <v>103</v>
      </c>
      <c r="H116" s="9">
        <v>4820</v>
      </c>
      <c r="I116" s="9" t="s">
        <v>51</v>
      </c>
      <c r="J116" s="1">
        <v>2</v>
      </c>
      <c r="K116" s="11">
        <v>46</v>
      </c>
      <c r="L116" s="11" t="s">
        <v>23</v>
      </c>
      <c r="M116" s="1">
        <v>1</v>
      </c>
      <c r="N116" s="1">
        <v>0</v>
      </c>
      <c r="O116" s="1">
        <v>1</v>
      </c>
      <c r="P116" s="1">
        <v>0</v>
      </c>
      <c r="Q116" s="3">
        <v>43884</v>
      </c>
      <c r="R116" s="9">
        <v>1</v>
      </c>
      <c r="S116" s="1">
        <v>23</v>
      </c>
      <c r="T116" s="1">
        <v>22</v>
      </c>
      <c r="U116" s="1">
        <v>23</v>
      </c>
      <c r="V116" s="1">
        <v>232.17</v>
      </c>
      <c r="W116">
        <f t="shared" si="4"/>
        <v>10.242794117647058</v>
      </c>
      <c r="X116" s="1">
        <v>38.6</v>
      </c>
      <c r="Y116" s="1">
        <v>12.81</v>
      </c>
      <c r="Z116" s="30">
        <f t="shared" si="5"/>
        <v>1.7029411764705882</v>
      </c>
      <c r="AA116" s="30">
        <f t="shared" si="6"/>
        <v>0.56514705882352945</v>
      </c>
      <c r="AB116">
        <f t="shared" si="7"/>
        <v>0.28478768973756891</v>
      </c>
    </row>
    <row r="117" spans="1:28" x14ac:dyDescent="0.2">
      <c r="A117" s="1" t="s">
        <v>0</v>
      </c>
      <c r="B117" s="1">
        <v>43</v>
      </c>
      <c r="C117" s="2">
        <v>7</v>
      </c>
      <c r="D117" s="2" t="s">
        <v>100</v>
      </c>
      <c r="E117" s="14">
        <v>4</v>
      </c>
      <c r="F117" s="14">
        <v>7</v>
      </c>
      <c r="G117" s="1" t="s">
        <v>103</v>
      </c>
      <c r="H117" s="9">
        <v>4833</v>
      </c>
      <c r="I117" s="9" t="s">
        <v>51</v>
      </c>
      <c r="J117" s="1">
        <v>3</v>
      </c>
      <c r="K117" s="11">
        <v>47</v>
      </c>
      <c r="L117" s="11" t="s">
        <v>29</v>
      </c>
      <c r="M117" s="1">
        <v>1</v>
      </c>
      <c r="N117" s="1">
        <v>0</v>
      </c>
      <c r="O117" s="1">
        <v>1</v>
      </c>
      <c r="P117" s="1">
        <v>0</v>
      </c>
      <c r="Q117" s="3">
        <v>43875</v>
      </c>
      <c r="R117" s="9">
        <v>2</v>
      </c>
      <c r="S117" s="1">
        <v>22</v>
      </c>
      <c r="T117" s="1">
        <v>22</v>
      </c>
      <c r="U117" s="1">
        <v>23</v>
      </c>
      <c r="V117" s="1">
        <v>225.99</v>
      </c>
      <c r="W117">
        <f t="shared" si="4"/>
        <v>10.118955223880597</v>
      </c>
      <c r="X117" s="1">
        <v>33.6</v>
      </c>
      <c r="Y117" s="1">
        <v>13.04</v>
      </c>
      <c r="Z117" s="30">
        <f t="shared" si="5"/>
        <v>1.5044776119402987</v>
      </c>
      <c r="AA117" s="30">
        <f t="shared" si="6"/>
        <v>0.58388059701492534</v>
      </c>
      <c r="AB117">
        <f t="shared" si="7"/>
        <v>0.26855450282892412</v>
      </c>
    </row>
    <row r="118" spans="1:28" x14ac:dyDescent="0.2">
      <c r="A118" s="1" t="s">
        <v>0</v>
      </c>
      <c r="B118" s="1">
        <v>43</v>
      </c>
      <c r="C118" s="2">
        <v>7</v>
      </c>
      <c r="D118" s="2" t="s">
        <v>100</v>
      </c>
      <c r="E118" s="14">
        <v>9</v>
      </c>
      <c r="F118" s="14">
        <v>10</v>
      </c>
      <c r="G118" s="1" t="s">
        <v>102</v>
      </c>
      <c r="H118" s="9">
        <v>5737</v>
      </c>
      <c r="I118" s="9" t="s">
        <v>70</v>
      </c>
      <c r="J118" s="1">
        <v>3</v>
      </c>
      <c r="K118" s="11">
        <v>47</v>
      </c>
      <c r="L118" s="11" t="s">
        <v>38</v>
      </c>
      <c r="M118" s="1">
        <v>1</v>
      </c>
      <c r="N118" s="1">
        <v>0</v>
      </c>
      <c r="O118" s="1">
        <v>1</v>
      </c>
      <c r="P118" s="1">
        <v>0</v>
      </c>
      <c r="Q118" s="3">
        <v>43875</v>
      </c>
      <c r="R118" s="9">
        <v>0</v>
      </c>
      <c r="S118" s="1">
        <v>0</v>
      </c>
      <c r="T118" s="1">
        <v>0</v>
      </c>
      <c r="U118" s="1">
        <v>0</v>
      </c>
      <c r="V118" s="1">
        <v>0</v>
      </c>
      <c r="W118" t="e">
        <f t="shared" si="4"/>
        <v>#DIV/0!</v>
      </c>
      <c r="X118" s="1">
        <v>0</v>
      </c>
      <c r="Y118" s="1">
        <v>0</v>
      </c>
      <c r="Z118" s="30" t="e">
        <f t="shared" si="5"/>
        <v>#DIV/0!</v>
      </c>
      <c r="AA118" s="30" t="e">
        <f t="shared" si="6"/>
        <v>#DIV/0!</v>
      </c>
      <c r="AB118" t="e">
        <f t="shared" si="7"/>
        <v>#DIV/0!</v>
      </c>
    </row>
    <row r="119" spans="1:28" x14ac:dyDescent="0.2">
      <c r="A119" s="1" t="s">
        <v>0</v>
      </c>
      <c r="B119" s="1">
        <v>43</v>
      </c>
      <c r="C119" s="2">
        <v>7</v>
      </c>
      <c r="D119" s="2" t="s">
        <v>100</v>
      </c>
      <c r="E119" s="14">
        <v>9</v>
      </c>
      <c r="F119" s="14">
        <v>10</v>
      </c>
      <c r="G119" s="1" t="s">
        <v>102</v>
      </c>
      <c r="H119" s="9">
        <v>5738</v>
      </c>
      <c r="I119" s="9" t="s">
        <v>70</v>
      </c>
      <c r="J119" s="1">
        <v>3</v>
      </c>
      <c r="K119" s="11">
        <v>47</v>
      </c>
      <c r="L119" s="11" t="s">
        <v>19</v>
      </c>
      <c r="M119" s="1">
        <v>1</v>
      </c>
      <c r="N119" s="1">
        <v>0</v>
      </c>
      <c r="O119" s="1">
        <v>1</v>
      </c>
      <c r="P119" s="1">
        <v>0</v>
      </c>
      <c r="Q119" s="3">
        <v>43875</v>
      </c>
      <c r="R119" s="9">
        <v>0</v>
      </c>
      <c r="S119" s="1">
        <v>0</v>
      </c>
      <c r="T119" s="1">
        <v>0</v>
      </c>
      <c r="U119" s="1">
        <v>0</v>
      </c>
      <c r="V119" s="1">
        <v>0</v>
      </c>
      <c r="W119" t="e">
        <f t="shared" si="4"/>
        <v>#DIV/0!</v>
      </c>
      <c r="X119" s="1">
        <v>0</v>
      </c>
      <c r="Y119" s="1">
        <v>0</v>
      </c>
      <c r="Z119" s="30" t="e">
        <f t="shared" si="5"/>
        <v>#DIV/0!</v>
      </c>
      <c r="AA119" s="30" t="e">
        <f t="shared" si="6"/>
        <v>#DIV/0!</v>
      </c>
      <c r="AB119" t="e">
        <f t="shared" si="7"/>
        <v>#DIV/0!</v>
      </c>
    </row>
    <row r="120" spans="1:28" x14ac:dyDescent="0.2">
      <c r="A120" s="1" t="s">
        <v>0</v>
      </c>
      <c r="B120" s="1">
        <v>43</v>
      </c>
      <c r="C120" s="2">
        <v>7</v>
      </c>
      <c r="D120" s="2" t="s">
        <v>100</v>
      </c>
      <c r="E120" s="14">
        <v>4</v>
      </c>
      <c r="F120" s="14">
        <v>7</v>
      </c>
      <c r="G120" s="1" t="s">
        <v>103</v>
      </c>
      <c r="H120" s="9">
        <v>4827</v>
      </c>
      <c r="I120" s="9" t="s">
        <v>51</v>
      </c>
      <c r="J120" s="1">
        <v>3</v>
      </c>
      <c r="K120" s="11">
        <v>47</v>
      </c>
      <c r="L120" s="11" t="s">
        <v>30</v>
      </c>
      <c r="M120" s="1">
        <v>1</v>
      </c>
      <c r="N120" s="1">
        <v>0</v>
      </c>
      <c r="O120" s="1">
        <v>1</v>
      </c>
      <c r="P120" s="1">
        <v>0</v>
      </c>
      <c r="Q120" s="3">
        <v>43877</v>
      </c>
      <c r="R120" s="9">
        <v>4</v>
      </c>
      <c r="S120" s="1">
        <v>22</v>
      </c>
      <c r="T120" s="1">
        <v>22</v>
      </c>
      <c r="U120" s="1">
        <v>22</v>
      </c>
      <c r="V120" s="1">
        <v>252.46</v>
      </c>
      <c r="W120">
        <f t="shared" si="4"/>
        <v>11.475454545454546</v>
      </c>
      <c r="X120" s="1">
        <v>43.01</v>
      </c>
      <c r="Y120" s="1">
        <v>21.63</v>
      </c>
      <c r="Z120" s="30">
        <f t="shared" si="5"/>
        <v>1.9549999999999998</v>
      </c>
      <c r="AA120" s="30">
        <f t="shared" si="6"/>
        <v>0.98318181818181816</v>
      </c>
      <c r="AB120">
        <f t="shared" si="7"/>
        <v>0.98949376341042705</v>
      </c>
    </row>
    <row r="121" spans="1:28" x14ac:dyDescent="0.2">
      <c r="A121" s="1" t="s">
        <v>0</v>
      </c>
      <c r="B121" s="1">
        <v>43</v>
      </c>
      <c r="C121" s="2">
        <v>7</v>
      </c>
      <c r="D121" s="2" t="s">
        <v>100</v>
      </c>
      <c r="E121" s="14">
        <v>4</v>
      </c>
      <c r="F121" s="14">
        <v>7</v>
      </c>
      <c r="G121" s="1" t="s">
        <v>103</v>
      </c>
      <c r="H121" s="9">
        <v>4841</v>
      </c>
      <c r="I121" s="9" t="s">
        <v>51</v>
      </c>
      <c r="J121" s="1">
        <v>4</v>
      </c>
      <c r="K121" s="11">
        <v>48</v>
      </c>
      <c r="L121" s="11" t="s">
        <v>45</v>
      </c>
      <c r="M121" s="1">
        <v>1</v>
      </c>
      <c r="N121" s="1">
        <v>0</v>
      </c>
      <c r="O121" s="1">
        <v>1</v>
      </c>
      <c r="P121" s="1">
        <v>0</v>
      </c>
      <c r="Q121" s="3">
        <v>43875</v>
      </c>
      <c r="R121" s="9">
        <v>3</v>
      </c>
      <c r="S121" s="1">
        <v>23</v>
      </c>
      <c r="T121" s="1">
        <v>21</v>
      </c>
      <c r="U121" s="1">
        <v>21</v>
      </c>
      <c r="V121" s="1">
        <v>250.38</v>
      </c>
      <c r="W121">
        <f t="shared" si="4"/>
        <v>11.555999999999999</v>
      </c>
      <c r="X121" s="1">
        <v>43.01</v>
      </c>
      <c r="Y121" s="1">
        <v>23.02</v>
      </c>
      <c r="Z121" s="30">
        <f t="shared" si="5"/>
        <v>1.985076923076923</v>
      </c>
      <c r="AA121" s="30">
        <f t="shared" si="6"/>
        <v>1.0624615384615383</v>
      </c>
      <c r="AB121">
        <f t="shared" si="7"/>
        <v>1.1732819722366796</v>
      </c>
    </row>
    <row r="122" spans="1:28" x14ac:dyDescent="0.2">
      <c r="A122" s="1" t="s">
        <v>0</v>
      </c>
      <c r="B122" s="1">
        <v>43</v>
      </c>
      <c r="C122" s="2">
        <v>7</v>
      </c>
      <c r="D122" s="2" t="s">
        <v>100</v>
      </c>
      <c r="E122" s="14">
        <v>8</v>
      </c>
      <c r="F122" s="14">
        <v>9</v>
      </c>
      <c r="G122" s="1" t="s">
        <v>102</v>
      </c>
      <c r="H122" s="9">
        <v>5476</v>
      </c>
      <c r="I122" s="9" t="s">
        <v>65</v>
      </c>
      <c r="J122" s="1">
        <v>1</v>
      </c>
      <c r="K122" s="11">
        <v>49</v>
      </c>
      <c r="L122" s="11" t="s">
        <v>16</v>
      </c>
      <c r="M122" s="1">
        <v>1</v>
      </c>
      <c r="N122" s="1">
        <v>0</v>
      </c>
      <c r="O122" s="1">
        <v>1</v>
      </c>
      <c r="P122" s="1">
        <v>0</v>
      </c>
      <c r="Q122" s="3">
        <v>43877</v>
      </c>
      <c r="R122" s="9">
        <v>3</v>
      </c>
      <c r="S122" s="1">
        <v>22</v>
      </c>
      <c r="T122" s="1">
        <v>22</v>
      </c>
      <c r="U122" s="1">
        <v>22</v>
      </c>
      <c r="V122" s="1">
        <v>222.85</v>
      </c>
      <c r="W122">
        <f t="shared" si="4"/>
        <v>10.129545454545454</v>
      </c>
      <c r="X122" s="1">
        <v>34.44</v>
      </c>
      <c r="Y122" s="1">
        <v>17.89</v>
      </c>
      <c r="Z122" s="30">
        <f t="shared" si="5"/>
        <v>1.5654545454545454</v>
      </c>
      <c r="AA122" s="30">
        <f t="shared" si="6"/>
        <v>0.81318181818181823</v>
      </c>
      <c r="AB122">
        <f t="shared" si="7"/>
        <v>0.5420188666381629</v>
      </c>
    </row>
    <row r="123" spans="1:28" x14ac:dyDescent="0.2">
      <c r="A123" s="1" t="s">
        <v>0</v>
      </c>
      <c r="B123" s="1">
        <v>43</v>
      </c>
      <c r="C123" s="2">
        <v>7</v>
      </c>
      <c r="D123" s="2" t="s">
        <v>100</v>
      </c>
      <c r="E123" s="14">
        <v>3</v>
      </c>
      <c r="F123" s="14">
        <v>3</v>
      </c>
      <c r="G123" s="1" t="s">
        <v>105</v>
      </c>
      <c r="H123" s="9">
        <v>4610</v>
      </c>
      <c r="I123" s="9" t="s">
        <v>46</v>
      </c>
      <c r="J123" s="1">
        <v>1</v>
      </c>
      <c r="K123" s="11">
        <v>49</v>
      </c>
      <c r="L123" s="11" t="s">
        <v>21</v>
      </c>
      <c r="M123" s="1">
        <v>1</v>
      </c>
      <c r="N123" s="1">
        <v>0</v>
      </c>
      <c r="O123" s="1">
        <v>1</v>
      </c>
      <c r="P123" s="1">
        <v>0</v>
      </c>
      <c r="Q123" s="3">
        <v>43884</v>
      </c>
      <c r="R123" s="9">
        <v>2</v>
      </c>
      <c r="S123" s="1">
        <v>23</v>
      </c>
      <c r="T123" s="1">
        <v>22</v>
      </c>
      <c r="U123" s="1">
        <v>22</v>
      </c>
      <c r="V123" s="1">
        <v>241.55</v>
      </c>
      <c r="W123">
        <f t="shared" si="4"/>
        <v>10.815671641791045</v>
      </c>
      <c r="X123" s="1">
        <v>35.229999999999997</v>
      </c>
      <c r="Y123" s="1">
        <v>16.64</v>
      </c>
      <c r="Z123" s="30">
        <f t="shared" si="5"/>
        <v>1.5774626865671642</v>
      </c>
      <c r="AA123" s="30">
        <f t="shared" si="6"/>
        <v>0.74507462686567172</v>
      </c>
      <c r="AB123">
        <f t="shared" si="7"/>
        <v>0.45851892492196866</v>
      </c>
    </row>
    <row r="124" spans="1:28" x14ac:dyDescent="0.2">
      <c r="A124" s="1" t="s">
        <v>0</v>
      </c>
      <c r="B124" s="1">
        <v>43</v>
      </c>
      <c r="C124" s="2">
        <v>7</v>
      </c>
      <c r="D124" s="2" t="s">
        <v>100</v>
      </c>
      <c r="E124" s="14">
        <v>3</v>
      </c>
      <c r="F124" s="14">
        <v>3</v>
      </c>
      <c r="G124" s="1" t="s">
        <v>105</v>
      </c>
      <c r="H124" s="9">
        <v>4624</v>
      </c>
      <c r="I124" s="9" t="s">
        <v>46</v>
      </c>
      <c r="J124" s="1">
        <v>2</v>
      </c>
      <c r="K124" s="11">
        <v>50</v>
      </c>
      <c r="L124" s="11" t="s">
        <v>27</v>
      </c>
      <c r="M124" s="1">
        <v>1</v>
      </c>
      <c r="N124" s="1">
        <v>0</v>
      </c>
      <c r="O124" s="1">
        <v>1</v>
      </c>
      <c r="P124" s="1">
        <v>0</v>
      </c>
      <c r="Q124" s="3">
        <v>43875</v>
      </c>
      <c r="R124" s="9">
        <v>3</v>
      </c>
      <c r="S124" s="1">
        <v>22</v>
      </c>
      <c r="T124" s="1">
        <v>22</v>
      </c>
      <c r="U124" s="1">
        <v>22</v>
      </c>
      <c r="V124" s="1">
        <v>234.56</v>
      </c>
      <c r="W124">
        <f t="shared" si="4"/>
        <v>10.661818181818182</v>
      </c>
      <c r="X124" s="1">
        <v>38.08</v>
      </c>
      <c r="Y124" s="1">
        <v>16.55</v>
      </c>
      <c r="Z124" s="30">
        <f t="shared" si="5"/>
        <v>1.7309090909090907</v>
      </c>
      <c r="AA124" s="30">
        <f t="shared" si="6"/>
        <v>0.75227272727272732</v>
      </c>
      <c r="AB124">
        <f t="shared" si="7"/>
        <v>0.51288915469163787</v>
      </c>
    </row>
    <row r="125" spans="1:28" x14ac:dyDescent="0.2">
      <c r="A125" s="1" t="s">
        <v>0</v>
      </c>
      <c r="B125" s="1">
        <v>43</v>
      </c>
      <c r="C125" s="2">
        <v>7</v>
      </c>
      <c r="D125" s="2" t="s">
        <v>100</v>
      </c>
      <c r="E125" s="14">
        <v>8</v>
      </c>
      <c r="F125" s="14">
        <v>9</v>
      </c>
      <c r="G125" s="1" t="s">
        <v>102</v>
      </c>
      <c r="H125" s="9">
        <v>5488</v>
      </c>
      <c r="I125" s="9" t="s">
        <v>65</v>
      </c>
      <c r="J125" s="1">
        <v>2</v>
      </c>
      <c r="K125" s="11">
        <v>50</v>
      </c>
      <c r="L125" s="11" t="s">
        <v>16</v>
      </c>
      <c r="M125" s="1">
        <v>1</v>
      </c>
      <c r="N125" s="1">
        <v>0</v>
      </c>
      <c r="O125" s="1">
        <v>1</v>
      </c>
      <c r="P125" s="1">
        <v>0</v>
      </c>
      <c r="Q125" s="3">
        <v>43877</v>
      </c>
      <c r="R125" s="9">
        <v>0</v>
      </c>
      <c r="S125" s="1">
        <v>0</v>
      </c>
      <c r="T125" s="1">
        <v>0</v>
      </c>
      <c r="U125" s="1">
        <v>0</v>
      </c>
      <c r="V125" s="1">
        <v>0</v>
      </c>
      <c r="W125" t="e">
        <f t="shared" si="4"/>
        <v>#DIV/0!</v>
      </c>
      <c r="X125" s="1">
        <v>0</v>
      </c>
      <c r="Y125" s="1">
        <v>0</v>
      </c>
      <c r="Z125" s="30" t="e">
        <f t="shared" si="5"/>
        <v>#DIV/0!</v>
      </c>
      <c r="AA125" s="30" t="e">
        <f t="shared" si="6"/>
        <v>#DIV/0!</v>
      </c>
      <c r="AB125" t="e">
        <f t="shared" si="7"/>
        <v>#DIV/0!</v>
      </c>
    </row>
    <row r="126" spans="1:28" x14ac:dyDescent="0.2">
      <c r="A126" s="1" t="s">
        <v>0</v>
      </c>
      <c r="B126" s="1">
        <v>43</v>
      </c>
      <c r="C126" s="2">
        <v>7</v>
      </c>
      <c r="D126" s="2" t="s">
        <v>100</v>
      </c>
      <c r="E126" s="14">
        <v>3</v>
      </c>
      <c r="F126" s="14">
        <v>3</v>
      </c>
      <c r="G126" s="1" t="s">
        <v>105</v>
      </c>
      <c r="H126" s="9">
        <v>4637</v>
      </c>
      <c r="I126" s="9" t="s">
        <v>46</v>
      </c>
      <c r="J126" s="1">
        <v>3</v>
      </c>
      <c r="K126" s="11">
        <v>51</v>
      </c>
      <c r="L126" s="11" t="s">
        <v>45</v>
      </c>
      <c r="M126" s="1">
        <v>1</v>
      </c>
      <c r="N126" s="1">
        <v>0</v>
      </c>
      <c r="O126" s="1">
        <v>1</v>
      </c>
      <c r="P126" s="1">
        <v>0</v>
      </c>
      <c r="Q126" s="3">
        <v>43881</v>
      </c>
      <c r="R126" s="9">
        <v>4</v>
      </c>
      <c r="S126" s="1">
        <v>23</v>
      </c>
      <c r="T126" s="1">
        <v>23</v>
      </c>
      <c r="U126" s="1">
        <v>22</v>
      </c>
      <c r="V126" s="1">
        <v>241.58</v>
      </c>
      <c r="W126">
        <f t="shared" si="4"/>
        <v>10.657941176470588</v>
      </c>
      <c r="X126" s="1">
        <v>37.799999999999997</v>
      </c>
      <c r="Y126" s="1">
        <v>19.850000000000001</v>
      </c>
      <c r="Z126" s="30">
        <f t="shared" si="5"/>
        <v>1.6676470588235293</v>
      </c>
      <c r="AA126" s="30">
        <f t="shared" si="6"/>
        <v>0.87573529411764706</v>
      </c>
      <c r="AB126">
        <f t="shared" si="7"/>
        <v>0.66965092086199618</v>
      </c>
    </row>
    <row r="127" spans="1:28" x14ac:dyDescent="0.2">
      <c r="A127" s="1" t="s">
        <v>0</v>
      </c>
      <c r="B127" s="1">
        <v>43</v>
      </c>
      <c r="C127" s="2">
        <v>7</v>
      </c>
      <c r="D127" s="2" t="s">
        <v>100</v>
      </c>
      <c r="E127" s="14">
        <v>8</v>
      </c>
      <c r="F127" s="14">
        <v>9</v>
      </c>
      <c r="G127" s="1" t="s">
        <v>102</v>
      </c>
      <c r="H127" s="9">
        <v>5499</v>
      </c>
      <c r="I127" s="9" t="s">
        <v>65</v>
      </c>
      <c r="J127" s="1">
        <v>3</v>
      </c>
      <c r="K127" s="11">
        <v>51</v>
      </c>
      <c r="L127" s="11" t="s">
        <v>15</v>
      </c>
      <c r="M127" s="1">
        <v>1</v>
      </c>
      <c r="N127" s="1">
        <v>0</v>
      </c>
      <c r="O127" s="1">
        <v>1</v>
      </c>
      <c r="P127" s="1">
        <v>0</v>
      </c>
      <c r="Q127" s="3">
        <v>43884</v>
      </c>
      <c r="R127" s="9">
        <v>2</v>
      </c>
      <c r="S127" s="1">
        <v>22</v>
      </c>
      <c r="T127" s="1">
        <v>22</v>
      </c>
      <c r="U127" s="1">
        <v>23</v>
      </c>
      <c r="V127" s="1">
        <v>221.17</v>
      </c>
      <c r="W127">
        <f t="shared" si="4"/>
        <v>9.9031343283582096</v>
      </c>
      <c r="X127" s="1">
        <v>38.950000000000003</v>
      </c>
      <c r="Y127" s="1">
        <v>13.89</v>
      </c>
      <c r="Z127" s="30">
        <f t="shared" si="5"/>
        <v>1.7440298507462688</v>
      </c>
      <c r="AA127" s="30">
        <f t="shared" si="6"/>
        <v>0.6219402985074628</v>
      </c>
      <c r="AB127">
        <f t="shared" si="7"/>
        <v>0.35322377842018293</v>
      </c>
    </row>
    <row r="128" spans="1:28" x14ac:dyDescent="0.2">
      <c r="A128" s="1" t="s">
        <v>0</v>
      </c>
      <c r="B128" s="1">
        <v>43</v>
      </c>
      <c r="C128" s="2">
        <v>7</v>
      </c>
      <c r="D128" s="2" t="s">
        <v>100</v>
      </c>
      <c r="E128" s="14">
        <v>8</v>
      </c>
      <c r="F128" s="14">
        <v>9</v>
      </c>
      <c r="G128" s="1" t="s">
        <v>102</v>
      </c>
      <c r="H128" s="9">
        <v>5514</v>
      </c>
      <c r="I128" s="9" t="s">
        <v>65</v>
      </c>
      <c r="J128" s="1">
        <v>4</v>
      </c>
      <c r="K128" s="11">
        <v>52</v>
      </c>
      <c r="L128" s="11" t="s">
        <v>33</v>
      </c>
      <c r="M128" s="1">
        <v>1</v>
      </c>
      <c r="N128" s="1">
        <v>0</v>
      </c>
      <c r="O128" s="1">
        <v>1</v>
      </c>
      <c r="P128" s="1">
        <v>0</v>
      </c>
      <c r="Q128" s="3">
        <v>43873</v>
      </c>
      <c r="R128" s="9">
        <v>0</v>
      </c>
      <c r="S128" s="1">
        <v>0</v>
      </c>
      <c r="T128" s="1">
        <v>0</v>
      </c>
      <c r="U128" s="1">
        <v>0</v>
      </c>
      <c r="V128" s="1">
        <v>0</v>
      </c>
      <c r="W128" t="e">
        <f t="shared" si="4"/>
        <v>#DIV/0!</v>
      </c>
      <c r="X128" s="1">
        <v>0</v>
      </c>
      <c r="Y128" s="1">
        <v>0</v>
      </c>
      <c r="Z128" s="30" t="e">
        <f t="shared" si="5"/>
        <v>#DIV/0!</v>
      </c>
      <c r="AA128" s="30" t="e">
        <f t="shared" si="6"/>
        <v>#DIV/0!</v>
      </c>
      <c r="AB128" t="e">
        <f t="shared" si="7"/>
        <v>#DIV/0!</v>
      </c>
    </row>
    <row r="129" spans="1:28" x14ac:dyDescent="0.2">
      <c r="A129" s="1" t="s">
        <v>0</v>
      </c>
      <c r="B129" s="1">
        <v>43</v>
      </c>
      <c r="C129" s="2">
        <v>7</v>
      </c>
      <c r="D129" s="2" t="s">
        <v>100</v>
      </c>
      <c r="E129" s="14">
        <v>3</v>
      </c>
      <c r="F129" s="14">
        <v>3</v>
      </c>
      <c r="G129" s="1" t="s">
        <v>105</v>
      </c>
      <c r="H129" s="9">
        <v>4652</v>
      </c>
      <c r="I129" s="9" t="s">
        <v>46</v>
      </c>
      <c r="J129" s="1">
        <v>4</v>
      </c>
      <c r="K129" s="11">
        <v>52</v>
      </c>
      <c r="L129" s="11" t="s">
        <v>23</v>
      </c>
      <c r="M129" s="1">
        <v>1</v>
      </c>
      <c r="N129" s="1">
        <v>0</v>
      </c>
      <c r="O129" s="1">
        <v>1</v>
      </c>
      <c r="P129" s="1">
        <v>0</v>
      </c>
      <c r="Q129" s="3">
        <v>43875</v>
      </c>
      <c r="R129" s="9">
        <v>4</v>
      </c>
      <c r="S129" s="1">
        <v>22</v>
      </c>
      <c r="T129" s="1">
        <v>23</v>
      </c>
      <c r="U129" s="1">
        <v>22</v>
      </c>
      <c r="V129" s="1">
        <v>234.83</v>
      </c>
      <c r="W129">
        <f t="shared" si="4"/>
        <v>10.514776119402987</v>
      </c>
      <c r="X129" s="1">
        <v>39.619999999999997</v>
      </c>
      <c r="Y129" s="1">
        <v>17.690000000000001</v>
      </c>
      <c r="Z129" s="30">
        <f t="shared" si="5"/>
        <v>1.7740298507462686</v>
      </c>
      <c r="AA129" s="30">
        <f t="shared" si="6"/>
        <v>0.79208955223880606</v>
      </c>
      <c r="AB129">
        <f t="shared" si="7"/>
        <v>0.58278466482663815</v>
      </c>
    </row>
    <row r="130" spans="1:28" x14ac:dyDescent="0.2">
      <c r="A130" s="1" t="s">
        <v>0</v>
      </c>
      <c r="B130" s="1">
        <v>43</v>
      </c>
      <c r="C130" s="2">
        <v>7</v>
      </c>
      <c r="D130" s="2" t="s">
        <v>100</v>
      </c>
      <c r="E130" s="14">
        <v>8</v>
      </c>
      <c r="F130" s="14">
        <v>9</v>
      </c>
      <c r="G130" s="1" t="s">
        <v>102</v>
      </c>
      <c r="H130" s="9">
        <v>5517</v>
      </c>
      <c r="I130" s="9" t="s">
        <v>65</v>
      </c>
      <c r="J130" s="1">
        <v>4</v>
      </c>
      <c r="K130" s="11">
        <v>52</v>
      </c>
      <c r="L130" s="11" t="s">
        <v>17</v>
      </c>
      <c r="M130" s="1">
        <v>1</v>
      </c>
      <c r="N130" s="1">
        <v>0</v>
      </c>
      <c r="O130" s="1">
        <v>1</v>
      </c>
      <c r="P130" s="1">
        <v>0</v>
      </c>
      <c r="Q130" s="3">
        <v>43875</v>
      </c>
      <c r="R130" s="9">
        <v>0</v>
      </c>
      <c r="S130" s="1">
        <v>0</v>
      </c>
      <c r="T130" s="1">
        <v>0</v>
      </c>
      <c r="U130" s="1">
        <v>0</v>
      </c>
      <c r="V130" s="1">
        <v>0</v>
      </c>
      <c r="W130" t="e">
        <f t="shared" ref="W130:W193" si="8">V130/AVERAGE(S130:U130)</f>
        <v>#DIV/0!</v>
      </c>
      <c r="X130" s="1">
        <v>0</v>
      </c>
      <c r="Y130" s="1">
        <v>0</v>
      </c>
      <c r="Z130" s="30" t="e">
        <f t="shared" si="5"/>
        <v>#DIV/0!</v>
      </c>
      <c r="AA130" s="30" t="e">
        <f t="shared" si="6"/>
        <v>#DIV/0!</v>
      </c>
      <c r="AB130" t="e">
        <f t="shared" si="7"/>
        <v>#DIV/0!</v>
      </c>
    </row>
    <row r="131" spans="1:28" x14ac:dyDescent="0.2">
      <c r="A131" s="1" t="s">
        <v>0</v>
      </c>
      <c r="B131" s="1">
        <v>43</v>
      </c>
      <c r="C131" s="2">
        <v>7</v>
      </c>
      <c r="D131" s="2" t="s">
        <v>100</v>
      </c>
      <c r="E131" s="14">
        <v>3</v>
      </c>
      <c r="F131" s="14">
        <v>3</v>
      </c>
      <c r="G131" s="1" t="s">
        <v>105</v>
      </c>
      <c r="H131" s="9">
        <v>4655</v>
      </c>
      <c r="I131" s="9" t="s">
        <v>46</v>
      </c>
      <c r="J131" s="1">
        <v>4</v>
      </c>
      <c r="K131" s="11">
        <v>52</v>
      </c>
      <c r="L131" s="11" t="s">
        <v>28</v>
      </c>
      <c r="M131" s="1">
        <v>1</v>
      </c>
      <c r="N131" s="1">
        <v>0</v>
      </c>
      <c r="O131" s="1">
        <v>1</v>
      </c>
      <c r="P131" s="1">
        <v>0</v>
      </c>
      <c r="Q131" s="3">
        <v>43888</v>
      </c>
      <c r="R131" s="9">
        <v>2</v>
      </c>
      <c r="S131" s="1">
        <v>22</v>
      </c>
      <c r="T131" s="1">
        <v>22</v>
      </c>
      <c r="U131" s="1">
        <v>23</v>
      </c>
      <c r="V131" s="1">
        <v>247.89</v>
      </c>
      <c r="W131">
        <f t="shared" si="8"/>
        <v>11.09955223880597</v>
      </c>
      <c r="X131" s="1">
        <v>37.479999999999997</v>
      </c>
      <c r="Y131" s="1">
        <v>16.97</v>
      </c>
      <c r="Z131" s="30">
        <f t="shared" ref="Z131:Z194" si="9">X131/AVERAGE(S131:U131)</f>
        <v>1.6782089552238806</v>
      </c>
      <c r="AA131" s="30">
        <f t="shared" ref="AA131:AA194" si="10">Y131/AVERAGE(S131:U131)</f>
        <v>0.75985074626865667</v>
      </c>
      <c r="AB131">
        <f t="shared" ref="AB131:AB194" si="11">(PI()/6)*Z131*AA131^2</f>
        <v>0.50734250069808795</v>
      </c>
    </row>
    <row r="132" spans="1:28" x14ac:dyDescent="0.2">
      <c r="A132" s="1" t="s">
        <v>0</v>
      </c>
      <c r="B132" s="1">
        <v>43</v>
      </c>
      <c r="C132" s="2">
        <v>7</v>
      </c>
      <c r="D132" s="2" t="s">
        <v>100</v>
      </c>
      <c r="E132" s="14">
        <v>11</v>
      </c>
      <c r="F132" s="14">
        <v>14</v>
      </c>
      <c r="G132" s="1" t="s">
        <v>104</v>
      </c>
      <c r="H132" s="9">
        <v>6106</v>
      </c>
      <c r="I132" s="9" t="s">
        <v>78</v>
      </c>
      <c r="J132" s="1">
        <v>1</v>
      </c>
      <c r="K132" s="11">
        <v>53</v>
      </c>
      <c r="L132" s="11" t="s">
        <v>47</v>
      </c>
      <c r="M132" s="1">
        <v>1</v>
      </c>
      <c r="N132" s="1">
        <v>0</v>
      </c>
      <c r="O132" s="1">
        <v>1</v>
      </c>
      <c r="P132" s="1">
        <v>0</v>
      </c>
      <c r="Q132" s="3">
        <v>43873</v>
      </c>
      <c r="R132" s="9">
        <v>0</v>
      </c>
      <c r="S132" s="1">
        <v>0</v>
      </c>
      <c r="T132" s="1">
        <v>0</v>
      </c>
      <c r="U132" s="1">
        <v>0</v>
      </c>
      <c r="V132" s="1">
        <v>0</v>
      </c>
      <c r="W132" t="e">
        <f t="shared" si="8"/>
        <v>#DIV/0!</v>
      </c>
      <c r="X132" s="1">
        <v>0</v>
      </c>
      <c r="Y132" s="1">
        <v>0</v>
      </c>
      <c r="Z132" s="30" t="e">
        <f t="shared" si="9"/>
        <v>#DIV/0!</v>
      </c>
      <c r="AA132" s="30" t="e">
        <f t="shared" si="10"/>
        <v>#DIV/0!</v>
      </c>
      <c r="AB132" t="e">
        <f t="shared" si="11"/>
        <v>#DIV/0!</v>
      </c>
    </row>
    <row r="133" spans="1:28" x14ac:dyDescent="0.2">
      <c r="A133" s="1" t="s">
        <v>0</v>
      </c>
      <c r="B133" s="1">
        <v>43</v>
      </c>
      <c r="C133" s="2">
        <v>7</v>
      </c>
      <c r="D133" s="2" t="s">
        <v>100</v>
      </c>
      <c r="E133" s="14">
        <v>6</v>
      </c>
      <c r="F133" s="14">
        <v>8</v>
      </c>
      <c r="G133" s="1" t="s">
        <v>103</v>
      </c>
      <c r="H133" s="9">
        <v>5243</v>
      </c>
      <c r="I133" s="9" t="s">
        <v>60</v>
      </c>
      <c r="J133" s="1">
        <v>1</v>
      </c>
      <c r="K133" s="11">
        <v>53</v>
      </c>
      <c r="L133" s="11" t="s">
        <v>35</v>
      </c>
      <c r="M133" s="1">
        <v>1</v>
      </c>
      <c r="N133" s="1">
        <v>0</v>
      </c>
      <c r="O133" s="1">
        <v>1</v>
      </c>
      <c r="P133" s="1">
        <v>0</v>
      </c>
      <c r="Q133" s="3">
        <v>43875</v>
      </c>
      <c r="R133" s="9">
        <v>2</v>
      </c>
      <c r="S133" s="1">
        <v>22</v>
      </c>
      <c r="T133" s="1">
        <v>22</v>
      </c>
      <c r="U133" s="1">
        <v>22</v>
      </c>
      <c r="V133" s="1">
        <v>230.17</v>
      </c>
      <c r="W133">
        <f t="shared" si="8"/>
        <v>10.462272727272726</v>
      </c>
      <c r="X133" s="1">
        <v>37.159999999999997</v>
      </c>
      <c r="Y133" s="1">
        <v>20.12</v>
      </c>
      <c r="Z133" s="30">
        <f t="shared" si="9"/>
        <v>1.689090909090909</v>
      </c>
      <c r="AA133" s="30">
        <f t="shared" si="10"/>
        <v>0.91454545454545455</v>
      </c>
      <c r="AB133">
        <f t="shared" si="11"/>
        <v>0.73971127410764914</v>
      </c>
    </row>
    <row r="134" spans="1:28" s="29" customFormat="1" x14ac:dyDescent="0.2">
      <c r="A134" s="24" t="s">
        <v>0</v>
      </c>
      <c r="B134" s="1">
        <v>43</v>
      </c>
      <c r="C134" s="25">
        <v>7</v>
      </c>
      <c r="D134" s="2" t="s">
        <v>100</v>
      </c>
      <c r="E134" s="26">
        <v>11</v>
      </c>
      <c r="F134" s="26">
        <v>14</v>
      </c>
      <c r="G134" s="1" t="s">
        <v>104</v>
      </c>
      <c r="H134" s="27">
        <v>6110</v>
      </c>
      <c r="I134" s="27" t="s">
        <v>78</v>
      </c>
      <c r="J134" s="24">
        <v>2</v>
      </c>
      <c r="K134" s="24">
        <v>54</v>
      </c>
      <c r="L134" s="24" t="s">
        <v>21</v>
      </c>
      <c r="M134" s="24">
        <v>1</v>
      </c>
      <c r="N134" s="24">
        <v>0</v>
      </c>
      <c r="O134" s="24">
        <v>1</v>
      </c>
      <c r="P134" s="24">
        <v>0</v>
      </c>
      <c r="Q134" s="28">
        <v>43869</v>
      </c>
      <c r="R134" s="27">
        <v>3</v>
      </c>
      <c r="S134" s="24">
        <v>22</v>
      </c>
      <c r="T134" s="24">
        <v>23</v>
      </c>
      <c r="U134" s="24">
        <v>23</v>
      </c>
      <c r="V134" s="24">
        <v>242.88</v>
      </c>
      <c r="W134" s="29">
        <f t="shared" si="8"/>
        <v>10.715294117647058</v>
      </c>
      <c r="X134" s="24">
        <v>38.01</v>
      </c>
      <c r="Y134" s="24">
        <v>17.8</v>
      </c>
      <c r="Z134" s="30">
        <f t="shared" si="9"/>
        <v>1.6769117647058822</v>
      </c>
      <c r="AA134" s="30">
        <f t="shared" si="10"/>
        <v>0.78529411764705881</v>
      </c>
      <c r="AB134">
        <f t="shared" si="11"/>
        <v>0.54146890646586865</v>
      </c>
    </row>
    <row r="135" spans="1:28" x14ac:dyDescent="0.2">
      <c r="A135" s="1" t="s">
        <v>0</v>
      </c>
      <c r="B135" s="1">
        <v>43</v>
      </c>
      <c r="C135" s="2">
        <v>7</v>
      </c>
      <c r="D135" s="2" t="s">
        <v>100</v>
      </c>
      <c r="E135" s="14">
        <v>11</v>
      </c>
      <c r="F135" s="14">
        <v>14</v>
      </c>
      <c r="G135" s="1" t="s">
        <v>104</v>
      </c>
      <c r="H135" s="9">
        <v>6121</v>
      </c>
      <c r="I135" s="9" t="s">
        <v>78</v>
      </c>
      <c r="J135" s="1">
        <v>3</v>
      </c>
      <c r="K135" s="11">
        <v>55</v>
      </c>
      <c r="L135" s="11" t="s">
        <v>43</v>
      </c>
      <c r="M135" s="1">
        <v>1</v>
      </c>
      <c r="N135" s="1">
        <v>0</v>
      </c>
      <c r="O135" s="1">
        <v>1</v>
      </c>
      <c r="P135" s="1">
        <v>0</v>
      </c>
      <c r="Q135" s="3">
        <v>43872</v>
      </c>
      <c r="R135" s="9">
        <v>3</v>
      </c>
      <c r="S135" s="1">
        <v>22</v>
      </c>
      <c r="T135" s="1">
        <v>22</v>
      </c>
      <c r="U135" s="1">
        <v>22</v>
      </c>
      <c r="V135" s="1">
        <v>239.33</v>
      </c>
      <c r="W135">
        <f t="shared" si="8"/>
        <v>10.878636363636364</v>
      </c>
      <c r="X135" s="1">
        <v>43.1</v>
      </c>
      <c r="Y135" s="1">
        <v>21.1</v>
      </c>
      <c r="Z135" s="30">
        <f t="shared" si="9"/>
        <v>1.9590909090909092</v>
      </c>
      <c r="AA135" s="30">
        <f t="shared" si="10"/>
        <v>0.95909090909090911</v>
      </c>
      <c r="AB135">
        <f t="shared" si="11"/>
        <v>0.94356703691824884</v>
      </c>
    </row>
    <row r="136" spans="1:28" x14ac:dyDescent="0.2">
      <c r="A136" s="1" t="s">
        <v>0</v>
      </c>
      <c r="B136" s="1">
        <v>43</v>
      </c>
      <c r="C136" s="2">
        <v>7</v>
      </c>
      <c r="D136" s="2" t="s">
        <v>100</v>
      </c>
      <c r="E136" s="14">
        <v>11</v>
      </c>
      <c r="F136" s="14">
        <v>14</v>
      </c>
      <c r="G136" s="1" t="s">
        <v>104</v>
      </c>
      <c r="H136" s="9">
        <v>6128</v>
      </c>
      <c r="I136" s="9" t="s">
        <v>78</v>
      </c>
      <c r="J136" s="1">
        <v>3</v>
      </c>
      <c r="K136" s="11">
        <v>55</v>
      </c>
      <c r="L136" s="11" t="s">
        <v>23</v>
      </c>
      <c r="M136" s="1">
        <v>1</v>
      </c>
      <c r="N136" s="1">
        <v>0</v>
      </c>
      <c r="O136" s="1">
        <v>1</v>
      </c>
      <c r="P136" s="1">
        <v>0</v>
      </c>
      <c r="Q136" s="3">
        <v>43875</v>
      </c>
      <c r="R136" s="9">
        <v>4</v>
      </c>
      <c r="S136" s="1">
        <v>22</v>
      </c>
      <c r="T136" s="1">
        <v>22</v>
      </c>
      <c r="U136" s="1">
        <v>22</v>
      </c>
      <c r="V136" s="1">
        <v>257.60000000000002</v>
      </c>
      <c r="W136">
        <f t="shared" si="8"/>
        <v>11.709090909090911</v>
      </c>
      <c r="X136" s="1">
        <v>43.14</v>
      </c>
      <c r="Y136" s="1">
        <v>21.21</v>
      </c>
      <c r="Z136" s="30">
        <f t="shared" si="9"/>
        <v>1.9609090909090909</v>
      </c>
      <c r="AA136" s="30">
        <f t="shared" si="10"/>
        <v>0.96409090909090911</v>
      </c>
      <c r="AB136">
        <f t="shared" si="11"/>
        <v>0.95431567567003261</v>
      </c>
    </row>
    <row r="137" spans="1:28" x14ac:dyDescent="0.2">
      <c r="A137" s="1" t="s">
        <v>0</v>
      </c>
      <c r="B137" s="1">
        <v>43</v>
      </c>
      <c r="C137" s="2">
        <v>7</v>
      </c>
      <c r="D137" s="2" t="s">
        <v>100</v>
      </c>
      <c r="E137" s="14">
        <v>6</v>
      </c>
      <c r="F137" s="14">
        <v>8</v>
      </c>
      <c r="G137" s="1" t="s">
        <v>103</v>
      </c>
      <c r="H137" s="9">
        <v>5264</v>
      </c>
      <c r="I137" s="9" t="s">
        <v>60</v>
      </c>
      <c r="J137" s="1">
        <v>3</v>
      </c>
      <c r="K137" s="11">
        <v>55</v>
      </c>
      <c r="L137" s="11" t="s">
        <v>2</v>
      </c>
      <c r="M137" s="1">
        <v>1</v>
      </c>
      <c r="N137" s="1">
        <v>0</v>
      </c>
      <c r="O137" s="1">
        <v>1</v>
      </c>
      <c r="P137" s="1">
        <v>0</v>
      </c>
      <c r="Q137" s="3">
        <v>43879</v>
      </c>
      <c r="R137" s="9">
        <v>4</v>
      </c>
      <c r="S137" s="1">
        <v>22</v>
      </c>
      <c r="T137" s="1">
        <v>22</v>
      </c>
      <c r="U137" s="1">
        <v>22</v>
      </c>
      <c r="V137" s="1">
        <v>232.18</v>
      </c>
      <c r="W137">
        <f t="shared" si="8"/>
        <v>10.553636363636365</v>
      </c>
      <c r="X137" s="1">
        <v>38.6</v>
      </c>
      <c r="Y137" s="1">
        <v>16.760000000000002</v>
      </c>
      <c r="Z137" s="30">
        <f t="shared" si="9"/>
        <v>1.7545454545454546</v>
      </c>
      <c r="AA137" s="30">
        <f t="shared" si="10"/>
        <v>0.76181818181818184</v>
      </c>
      <c r="AB137">
        <f t="shared" si="11"/>
        <v>0.53317025562923814</v>
      </c>
    </row>
    <row r="138" spans="1:28" x14ac:dyDescent="0.2">
      <c r="A138" s="1" t="s">
        <v>0</v>
      </c>
      <c r="B138" s="1">
        <v>43</v>
      </c>
      <c r="C138" s="2">
        <v>7</v>
      </c>
      <c r="D138" s="2" t="s">
        <v>100</v>
      </c>
      <c r="E138" s="14">
        <v>11</v>
      </c>
      <c r="F138" s="14">
        <v>14</v>
      </c>
      <c r="G138" s="1" t="s">
        <v>104</v>
      </c>
      <c r="H138" s="9">
        <v>6134</v>
      </c>
      <c r="I138" s="9" t="s">
        <v>78</v>
      </c>
      <c r="J138" s="1">
        <v>4</v>
      </c>
      <c r="K138" s="11">
        <v>56</v>
      </c>
      <c r="L138" s="11" t="s">
        <v>21</v>
      </c>
      <c r="M138" s="1">
        <v>1</v>
      </c>
      <c r="N138" s="1">
        <v>0</v>
      </c>
      <c r="O138" s="1">
        <v>1</v>
      </c>
      <c r="P138" s="1">
        <v>0</v>
      </c>
      <c r="Q138" s="3">
        <v>43872</v>
      </c>
      <c r="R138" s="9">
        <v>2</v>
      </c>
      <c r="S138" s="1">
        <v>22</v>
      </c>
      <c r="T138" s="1">
        <v>23</v>
      </c>
      <c r="U138" s="1">
        <v>22</v>
      </c>
      <c r="V138" s="1">
        <v>242.75</v>
      </c>
      <c r="W138">
        <f t="shared" si="8"/>
        <v>10.869402985074627</v>
      </c>
      <c r="X138" s="1">
        <v>41.05</v>
      </c>
      <c r="Y138" s="1">
        <v>22.02</v>
      </c>
      <c r="Z138" s="30">
        <f t="shared" si="9"/>
        <v>1.8380597014925373</v>
      </c>
      <c r="AA138" s="30">
        <f t="shared" si="10"/>
        <v>0.98597014925373139</v>
      </c>
      <c r="AB138">
        <f t="shared" si="11"/>
        <v>0.93559042625289912</v>
      </c>
    </row>
    <row r="139" spans="1:28" x14ac:dyDescent="0.2">
      <c r="A139" s="1" t="s">
        <v>0</v>
      </c>
      <c r="B139" s="1">
        <v>43</v>
      </c>
      <c r="C139" s="2">
        <v>7</v>
      </c>
      <c r="D139" s="2" t="s">
        <v>100</v>
      </c>
      <c r="E139" s="14">
        <v>6</v>
      </c>
      <c r="F139" s="14">
        <v>8</v>
      </c>
      <c r="G139" s="1" t="s">
        <v>103</v>
      </c>
      <c r="H139" s="9">
        <v>5271</v>
      </c>
      <c r="I139" s="9" t="s">
        <v>60</v>
      </c>
      <c r="J139" s="1">
        <v>4</v>
      </c>
      <c r="K139" s="11">
        <v>56</v>
      </c>
      <c r="L139" s="11" t="s">
        <v>15</v>
      </c>
      <c r="M139" s="1">
        <v>1</v>
      </c>
      <c r="N139" s="1">
        <v>0</v>
      </c>
      <c r="O139" s="1">
        <v>1</v>
      </c>
      <c r="P139" s="1">
        <v>0</v>
      </c>
      <c r="Q139" s="3">
        <v>43881</v>
      </c>
      <c r="R139" s="9">
        <v>2</v>
      </c>
      <c r="S139" s="1">
        <v>22</v>
      </c>
      <c r="T139" s="1">
        <v>22</v>
      </c>
      <c r="U139" s="1">
        <v>22</v>
      </c>
      <c r="V139" s="1">
        <v>229.15</v>
      </c>
      <c r="W139">
        <f t="shared" si="8"/>
        <v>10.415909090909091</v>
      </c>
      <c r="X139" s="1">
        <v>36.880000000000003</v>
      </c>
      <c r="Y139" s="1">
        <v>15.52</v>
      </c>
      <c r="Z139" s="30">
        <f t="shared" si="9"/>
        <v>1.6763636363636365</v>
      </c>
      <c r="AA139" s="30">
        <f t="shared" si="10"/>
        <v>0.70545454545454545</v>
      </c>
      <c r="AB139">
        <f t="shared" si="11"/>
        <v>0.43682242558030965</v>
      </c>
    </row>
    <row r="140" spans="1:28" x14ac:dyDescent="0.2">
      <c r="A140" s="1" t="s">
        <v>0</v>
      </c>
      <c r="B140" s="1">
        <v>43</v>
      </c>
      <c r="C140" s="2">
        <v>7</v>
      </c>
      <c r="D140" s="2" t="s">
        <v>100</v>
      </c>
      <c r="E140" s="14">
        <v>6</v>
      </c>
      <c r="F140" s="14">
        <v>8</v>
      </c>
      <c r="G140" s="1" t="s">
        <v>103</v>
      </c>
      <c r="H140" s="9">
        <v>5270</v>
      </c>
      <c r="I140" s="9" t="s">
        <v>60</v>
      </c>
      <c r="J140" s="1">
        <v>4</v>
      </c>
      <c r="K140" s="11">
        <v>56</v>
      </c>
      <c r="L140" s="11" t="s">
        <v>19</v>
      </c>
      <c r="M140" s="1">
        <v>1</v>
      </c>
      <c r="N140" s="1">
        <v>0</v>
      </c>
      <c r="O140" s="1">
        <v>1</v>
      </c>
      <c r="P140" s="1">
        <v>0</v>
      </c>
      <c r="Q140" s="3">
        <v>43886</v>
      </c>
      <c r="R140" s="9">
        <v>2</v>
      </c>
      <c r="S140" s="1">
        <v>22</v>
      </c>
      <c r="T140" s="1">
        <v>22</v>
      </c>
      <c r="U140" s="1">
        <v>23</v>
      </c>
      <c r="V140" s="1">
        <v>239.57</v>
      </c>
      <c r="W140">
        <f t="shared" si="8"/>
        <v>10.727014925373135</v>
      </c>
      <c r="X140" s="1">
        <v>37.36</v>
      </c>
      <c r="Y140" s="1">
        <v>17.72</v>
      </c>
      <c r="Z140" s="30">
        <f t="shared" si="9"/>
        <v>1.6728358208955225</v>
      </c>
      <c r="AA140" s="30">
        <f t="shared" si="10"/>
        <v>0.79343283582089552</v>
      </c>
      <c r="AB140">
        <f t="shared" si="11"/>
        <v>0.551407007544362</v>
      </c>
    </row>
    <row r="141" spans="1:28" x14ac:dyDescent="0.2">
      <c r="A141" s="1" t="s">
        <v>0</v>
      </c>
      <c r="B141" s="1">
        <v>43</v>
      </c>
      <c r="C141" s="2">
        <v>7</v>
      </c>
      <c r="D141" s="2" t="s">
        <v>100</v>
      </c>
      <c r="E141" s="14">
        <v>6</v>
      </c>
      <c r="F141" s="14">
        <v>8</v>
      </c>
      <c r="G141" s="1" t="s">
        <v>103</v>
      </c>
      <c r="H141" s="9">
        <v>5278</v>
      </c>
      <c r="I141" s="9" t="s">
        <v>60</v>
      </c>
      <c r="J141" s="1">
        <v>4</v>
      </c>
      <c r="K141" s="11">
        <v>56</v>
      </c>
      <c r="L141" s="11" t="s">
        <v>18</v>
      </c>
      <c r="M141" s="1">
        <v>1</v>
      </c>
      <c r="N141" s="1">
        <v>0</v>
      </c>
      <c r="O141" s="1">
        <v>1</v>
      </c>
      <c r="P141" s="1">
        <v>0</v>
      </c>
      <c r="Q141" s="3">
        <v>43890</v>
      </c>
      <c r="R141" s="9">
        <v>3</v>
      </c>
      <c r="S141" s="1">
        <v>23</v>
      </c>
      <c r="T141" s="1">
        <v>22</v>
      </c>
      <c r="U141" s="1">
        <v>22</v>
      </c>
      <c r="V141" s="1">
        <v>225.41</v>
      </c>
      <c r="W141">
        <f t="shared" si="8"/>
        <v>10.092985074626865</v>
      </c>
      <c r="X141" s="1">
        <v>34.479999999999997</v>
      </c>
      <c r="Y141" s="1">
        <v>12.65</v>
      </c>
      <c r="Z141" s="30">
        <f t="shared" si="9"/>
        <v>1.5438805970149254</v>
      </c>
      <c r="AA141" s="30">
        <f t="shared" si="10"/>
        <v>0.56641791044776124</v>
      </c>
      <c r="AB141">
        <f t="shared" si="11"/>
        <v>0.25935002043160804</v>
      </c>
    </row>
    <row r="142" spans="1:28" x14ac:dyDescent="0.2">
      <c r="A142" s="1" t="s">
        <v>0</v>
      </c>
      <c r="B142" s="1">
        <v>43</v>
      </c>
      <c r="C142" s="2">
        <v>7</v>
      </c>
      <c r="D142" s="2" t="s">
        <v>100</v>
      </c>
      <c r="E142" s="14">
        <v>2</v>
      </c>
      <c r="F142" s="14">
        <v>4</v>
      </c>
      <c r="G142" s="1" t="s">
        <v>105</v>
      </c>
      <c r="H142" s="9">
        <v>4472</v>
      </c>
      <c r="I142" s="9" t="s">
        <v>41</v>
      </c>
      <c r="J142" s="1">
        <v>1</v>
      </c>
      <c r="K142" s="11">
        <v>57</v>
      </c>
      <c r="L142" s="11" t="s">
        <v>2</v>
      </c>
      <c r="M142" s="1">
        <v>1</v>
      </c>
      <c r="N142" s="1">
        <v>0</v>
      </c>
      <c r="O142" s="1">
        <v>1</v>
      </c>
      <c r="P142" s="1">
        <v>0</v>
      </c>
      <c r="Q142" s="3">
        <v>43869</v>
      </c>
      <c r="R142" s="9">
        <v>1</v>
      </c>
      <c r="S142" s="1">
        <v>22</v>
      </c>
      <c r="T142" s="1">
        <v>23</v>
      </c>
      <c r="U142" s="1">
        <v>22</v>
      </c>
      <c r="V142" s="1">
        <v>224.24</v>
      </c>
      <c r="W142">
        <f t="shared" si="8"/>
        <v>10.040597014925375</v>
      </c>
      <c r="X142" s="1">
        <v>41.34</v>
      </c>
      <c r="Y142" s="1">
        <v>23.6</v>
      </c>
      <c r="Z142" s="30">
        <f t="shared" si="9"/>
        <v>1.8510447761194033</v>
      </c>
      <c r="AA142" s="30">
        <f t="shared" si="10"/>
        <v>1.0567164179104478</v>
      </c>
      <c r="AB142">
        <f t="shared" si="11"/>
        <v>1.0822621163214803</v>
      </c>
    </row>
    <row r="143" spans="1:28" x14ac:dyDescent="0.2">
      <c r="A143" s="1" t="s">
        <v>0</v>
      </c>
      <c r="B143" s="1">
        <v>43</v>
      </c>
      <c r="C143" s="2">
        <v>7</v>
      </c>
      <c r="D143" s="2" t="s">
        <v>100</v>
      </c>
      <c r="E143" s="14">
        <v>10</v>
      </c>
      <c r="F143" s="14">
        <v>14</v>
      </c>
      <c r="G143" s="1" t="s">
        <v>104</v>
      </c>
      <c r="H143" s="9">
        <v>5905</v>
      </c>
      <c r="I143" s="9" t="s">
        <v>74</v>
      </c>
      <c r="J143" s="1">
        <v>1</v>
      </c>
      <c r="K143" s="11">
        <v>57</v>
      </c>
      <c r="L143" s="11" t="s">
        <v>43</v>
      </c>
      <c r="M143" s="1">
        <v>1</v>
      </c>
      <c r="N143" s="1">
        <v>0</v>
      </c>
      <c r="O143" s="1">
        <v>1</v>
      </c>
      <c r="P143" s="1">
        <v>0</v>
      </c>
      <c r="Q143" s="3">
        <v>43879</v>
      </c>
      <c r="R143" s="9">
        <v>4</v>
      </c>
      <c r="S143" s="1">
        <v>22</v>
      </c>
      <c r="T143" s="1">
        <v>22</v>
      </c>
      <c r="U143" s="1">
        <v>23</v>
      </c>
      <c r="V143" s="1">
        <v>229.85</v>
      </c>
      <c r="W143">
        <f t="shared" si="8"/>
        <v>10.291791044776121</v>
      </c>
      <c r="X143" s="1">
        <v>41.23</v>
      </c>
      <c r="Y143" s="1">
        <v>17.03</v>
      </c>
      <c r="Z143" s="30">
        <f t="shared" si="9"/>
        <v>1.8461194029850745</v>
      </c>
      <c r="AA143" s="30">
        <f t="shared" si="10"/>
        <v>0.76253731343283593</v>
      </c>
      <c r="AB143">
        <f t="shared" si="11"/>
        <v>0.562057321083412</v>
      </c>
    </row>
    <row r="144" spans="1:28" x14ac:dyDescent="0.2">
      <c r="A144" s="1" t="s">
        <v>0</v>
      </c>
      <c r="B144" s="1">
        <v>43</v>
      </c>
      <c r="C144" s="2">
        <v>7</v>
      </c>
      <c r="D144" s="2" t="s">
        <v>100</v>
      </c>
      <c r="E144" s="14">
        <v>2</v>
      </c>
      <c r="F144" s="14">
        <v>4</v>
      </c>
      <c r="G144" s="1" t="s">
        <v>105</v>
      </c>
      <c r="H144" s="9">
        <v>4486</v>
      </c>
      <c r="I144" s="9" t="s">
        <v>41</v>
      </c>
      <c r="J144" s="1">
        <v>2</v>
      </c>
      <c r="K144" s="11">
        <v>58</v>
      </c>
      <c r="L144" s="11" t="s">
        <v>18</v>
      </c>
      <c r="M144" s="1">
        <v>1</v>
      </c>
      <c r="N144" s="1">
        <v>0</v>
      </c>
      <c r="O144" s="1">
        <v>1</v>
      </c>
      <c r="P144" s="1">
        <v>0</v>
      </c>
      <c r="Q144" s="3">
        <v>43873</v>
      </c>
      <c r="R144" s="9">
        <v>0</v>
      </c>
      <c r="S144" s="1">
        <v>0</v>
      </c>
      <c r="T144" s="1">
        <v>0</v>
      </c>
      <c r="U144" s="1">
        <v>0</v>
      </c>
      <c r="V144" s="1">
        <v>0</v>
      </c>
      <c r="W144" t="e">
        <f t="shared" si="8"/>
        <v>#DIV/0!</v>
      </c>
      <c r="X144" s="1">
        <v>0</v>
      </c>
      <c r="Y144" s="1">
        <v>0</v>
      </c>
      <c r="Z144" s="30" t="e">
        <f t="shared" si="9"/>
        <v>#DIV/0!</v>
      </c>
      <c r="AA144" s="30" t="e">
        <f t="shared" si="10"/>
        <v>#DIV/0!</v>
      </c>
      <c r="AB144" t="e">
        <f t="shared" si="11"/>
        <v>#DIV/0!</v>
      </c>
    </row>
    <row r="145" spans="1:28" x14ac:dyDescent="0.2">
      <c r="A145" s="1" t="s">
        <v>0</v>
      </c>
      <c r="B145" s="1">
        <v>43</v>
      </c>
      <c r="C145" s="2">
        <v>7</v>
      </c>
      <c r="D145" s="2" t="s">
        <v>100</v>
      </c>
      <c r="E145" s="14">
        <v>10</v>
      </c>
      <c r="F145" s="14">
        <v>14</v>
      </c>
      <c r="G145" s="1" t="s">
        <v>104</v>
      </c>
      <c r="H145" s="9">
        <v>5922</v>
      </c>
      <c r="I145" s="9" t="s">
        <v>74</v>
      </c>
      <c r="J145" s="1">
        <v>2</v>
      </c>
      <c r="K145" s="11">
        <v>58</v>
      </c>
      <c r="L145" s="11" t="s">
        <v>25</v>
      </c>
      <c r="M145" s="1">
        <v>1</v>
      </c>
      <c r="N145" s="1">
        <v>0</v>
      </c>
      <c r="O145" s="1">
        <v>1</v>
      </c>
      <c r="P145" s="1">
        <v>0</v>
      </c>
      <c r="Q145" s="3">
        <v>43875</v>
      </c>
      <c r="R145" s="9">
        <v>1</v>
      </c>
      <c r="S145" s="1">
        <v>21</v>
      </c>
      <c r="T145" s="1">
        <v>22</v>
      </c>
      <c r="U145" s="1">
        <v>22</v>
      </c>
      <c r="V145" s="1">
        <v>237.79</v>
      </c>
      <c r="W145">
        <f t="shared" si="8"/>
        <v>10.974923076923076</v>
      </c>
      <c r="X145" s="1">
        <v>44.38</v>
      </c>
      <c r="Y145" s="1">
        <v>15.23</v>
      </c>
      <c r="Z145" s="30">
        <f t="shared" si="9"/>
        <v>2.0483076923076924</v>
      </c>
      <c r="AA145" s="30">
        <f t="shared" si="10"/>
        <v>0.70292307692307687</v>
      </c>
      <c r="AB145">
        <f t="shared" si="11"/>
        <v>0.52991891445079686</v>
      </c>
    </row>
    <row r="146" spans="1:28" x14ac:dyDescent="0.2">
      <c r="A146" s="1" t="s">
        <v>0</v>
      </c>
      <c r="B146" s="1">
        <v>43</v>
      </c>
      <c r="C146" s="2">
        <v>7</v>
      </c>
      <c r="D146" s="2" t="s">
        <v>100</v>
      </c>
      <c r="E146" s="14">
        <v>2</v>
      </c>
      <c r="F146" s="14">
        <v>4</v>
      </c>
      <c r="G146" s="1" t="s">
        <v>105</v>
      </c>
      <c r="H146" s="9">
        <v>4479</v>
      </c>
      <c r="I146" s="9" t="s">
        <v>41</v>
      </c>
      <c r="J146" s="1">
        <v>2</v>
      </c>
      <c r="K146" s="11">
        <v>58</v>
      </c>
      <c r="L146" s="11" t="s">
        <v>15</v>
      </c>
      <c r="M146" s="1">
        <v>1</v>
      </c>
      <c r="N146" s="1">
        <v>0</v>
      </c>
      <c r="O146" s="1">
        <v>1</v>
      </c>
      <c r="P146" s="1">
        <v>0</v>
      </c>
      <c r="Q146" s="3">
        <v>43875</v>
      </c>
      <c r="R146" s="9">
        <v>1</v>
      </c>
      <c r="S146" s="1">
        <v>21</v>
      </c>
      <c r="T146" s="1">
        <v>22</v>
      </c>
      <c r="U146" s="1">
        <v>22</v>
      </c>
      <c r="V146" s="1">
        <v>230.83</v>
      </c>
      <c r="W146">
        <f t="shared" si="8"/>
        <v>10.653692307692308</v>
      </c>
      <c r="X146" s="1">
        <v>35.36</v>
      </c>
      <c r="Y146" s="1">
        <v>19.239999999999998</v>
      </c>
      <c r="Z146" s="30">
        <f t="shared" si="9"/>
        <v>1.6319999999999999</v>
      </c>
      <c r="AA146" s="30">
        <f t="shared" si="10"/>
        <v>0.8879999999999999</v>
      </c>
      <c r="AB146">
        <f t="shared" si="11"/>
        <v>0.673821258181588</v>
      </c>
    </row>
    <row r="147" spans="1:28" x14ac:dyDescent="0.2">
      <c r="A147" s="1" t="s">
        <v>0</v>
      </c>
      <c r="B147" s="1">
        <v>43</v>
      </c>
      <c r="C147" s="2">
        <v>7</v>
      </c>
      <c r="D147" s="2" t="s">
        <v>100</v>
      </c>
      <c r="E147" s="14">
        <v>2</v>
      </c>
      <c r="F147" s="14">
        <v>4</v>
      </c>
      <c r="G147" s="1" t="s">
        <v>105</v>
      </c>
      <c r="H147" s="9">
        <v>4491</v>
      </c>
      <c r="I147" s="9" t="s">
        <v>41</v>
      </c>
      <c r="J147" s="1">
        <v>3</v>
      </c>
      <c r="K147" s="11">
        <v>59</v>
      </c>
      <c r="L147" s="11" t="s">
        <v>15</v>
      </c>
      <c r="M147" s="1">
        <v>1</v>
      </c>
      <c r="N147" s="1">
        <v>0</v>
      </c>
      <c r="O147" s="1">
        <v>1</v>
      </c>
      <c r="P147" s="1">
        <v>0</v>
      </c>
      <c r="Q147" s="3">
        <v>43875</v>
      </c>
      <c r="R147" s="9">
        <v>4</v>
      </c>
      <c r="S147" s="1">
        <v>22</v>
      </c>
      <c r="T147" s="1">
        <v>22</v>
      </c>
      <c r="U147" s="1">
        <v>22</v>
      </c>
      <c r="V147" s="1">
        <v>219.87</v>
      </c>
      <c r="W147">
        <f t="shared" si="8"/>
        <v>9.9940909090909091</v>
      </c>
      <c r="X147" s="1">
        <v>37</v>
      </c>
      <c r="Y147" s="1">
        <v>15.81</v>
      </c>
      <c r="Z147" s="30">
        <f t="shared" si="9"/>
        <v>1.6818181818181819</v>
      </c>
      <c r="AA147" s="30">
        <f t="shared" si="10"/>
        <v>0.71863636363636363</v>
      </c>
      <c r="AB147">
        <f t="shared" si="11"/>
        <v>0.45477443583706417</v>
      </c>
    </row>
    <row r="148" spans="1:28" x14ac:dyDescent="0.2">
      <c r="A148" s="1" t="s">
        <v>0</v>
      </c>
      <c r="B148" s="1">
        <v>43</v>
      </c>
      <c r="C148" s="2">
        <v>7</v>
      </c>
      <c r="D148" s="2" t="s">
        <v>100</v>
      </c>
      <c r="E148" s="14">
        <v>2</v>
      </c>
      <c r="F148" s="14">
        <v>4</v>
      </c>
      <c r="G148" s="1" t="s">
        <v>105</v>
      </c>
      <c r="H148" s="9">
        <v>4497</v>
      </c>
      <c r="I148" s="9" t="s">
        <v>41</v>
      </c>
      <c r="J148" s="1">
        <v>3</v>
      </c>
      <c r="K148" s="11">
        <v>59</v>
      </c>
      <c r="L148" s="11" t="s">
        <v>17</v>
      </c>
      <c r="M148" s="1">
        <v>1</v>
      </c>
      <c r="N148" s="1">
        <v>0</v>
      </c>
      <c r="O148" s="1">
        <v>1</v>
      </c>
      <c r="P148" s="1">
        <v>0</v>
      </c>
      <c r="Q148" s="3">
        <v>43886</v>
      </c>
      <c r="R148" s="9">
        <v>2</v>
      </c>
      <c r="S148" s="1">
        <v>23</v>
      </c>
      <c r="T148" s="1">
        <v>22</v>
      </c>
      <c r="U148" s="1">
        <v>22</v>
      </c>
      <c r="V148" s="1">
        <v>246.11</v>
      </c>
      <c r="W148">
        <f t="shared" si="8"/>
        <v>11.019850746268657</v>
      </c>
      <c r="X148" s="1">
        <v>37.479999999999997</v>
      </c>
      <c r="Y148" s="1">
        <v>17.690000000000001</v>
      </c>
      <c r="Z148" s="30">
        <f t="shared" si="9"/>
        <v>1.6782089552238806</v>
      </c>
      <c r="AA148" s="30">
        <f t="shared" si="10"/>
        <v>0.79208955223880606</v>
      </c>
      <c r="AB148">
        <f t="shared" si="11"/>
        <v>0.55130664406114083</v>
      </c>
    </row>
    <row r="149" spans="1:28" x14ac:dyDescent="0.2">
      <c r="A149" s="1" t="s">
        <v>0</v>
      </c>
      <c r="B149" s="1">
        <v>43</v>
      </c>
      <c r="C149" s="2">
        <v>7</v>
      </c>
      <c r="D149" s="2" t="s">
        <v>100</v>
      </c>
      <c r="E149" s="14">
        <v>10</v>
      </c>
      <c r="F149" s="14">
        <v>14</v>
      </c>
      <c r="G149" s="1" t="s">
        <v>104</v>
      </c>
      <c r="H149" s="9">
        <v>5949</v>
      </c>
      <c r="I149" s="9" t="s">
        <v>74</v>
      </c>
      <c r="J149" s="1">
        <v>4</v>
      </c>
      <c r="K149" s="11">
        <v>60</v>
      </c>
      <c r="L149" s="11" t="s">
        <v>29</v>
      </c>
      <c r="M149" s="1">
        <v>1</v>
      </c>
      <c r="N149" s="1">
        <v>0</v>
      </c>
      <c r="O149" s="1">
        <v>1</v>
      </c>
      <c r="P149" s="1">
        <v>0</v>
      </c>
      <c r="Q149" s="3">
        <v>43872</v>
      </c>
      <c r="R149" s="9">
        <v>1</v>
      </c>
      <c r="S149" s="1">
        <v>22</v>
      </c>
      <c r="T149" s="1">
        <v>22</v>
      </c>
      <c r="U149" s="1">
        <v>21</v>
      </c>
      <c r="V149" s="1">
        <v>244.43</v>
      </c>
      <c r="W149">
        <f t="shared" si="8"/>
        <v>11.281384615384615</v>
      </c>
      <c r="X149" s="1">
        <v>35.47</v>
      </c>
      <c r="Y149" s="1">
        <v>16.28</v>
      </c>
      <c r="Z149" s="30">
        <f t="shared" si="9"/>
        <v>1.6370769230769229</v>
      </c>
      <c r="AA149" s="30">
        <f t="shared" si="10"/>
        <v>0.75138461538461543</v>
      </c>
      <c r="AB149">
        <f t="shared" si="11"/>
        <v>0.48394087581859846</v>
      </c>
    </row>
    <row r="150" spans="1:28" x14ac:dyDescent="0.2">
      <c r="A150" s="1" t="s">
        <v>0</v>
      </c>
      <c r="B150" s="1">
        <v>43</v>
      </c>
      <c r="C150" s="2">
        <v>7</v>
      </c>
      <c r="D150" s="2" t="s">
        <v>100</v>
      </c>
      <c r="E150" s="14">
        <v>10</v>
      </c>
      <c r="F150" s="14">
        <v>14</v>
      </c>
      <c r="G150" s="1" t="s">
        <v>104</v>
      </c>
      <c r="H150" s="9">
        <v>5942</v>
      </c>
      <c r="I150" s="9" t="s">
        <v>74</v>
      </c>
      <c r="J150" s="1">
        <v>4</v>
      </c>
      <c r="K150" s="11">
        <v>60</v>
      </c>
      <c r="L150" s="11" t="s">
        <v>21</v>
      </c>
      <c r="M150" s="1">
        <v>1</v>
      </c>
      <c r="N150" s="1">
        <v>0</v>
      </c>
      <c r="O150" s="1">
        <v>1</v>
      </c>
      <c r="P150" s="1">
        <v>0</v>
      </c>
      <c r="Q150" s="3">
        <v>43875</v>
      </c>
      <c r="R150" s="9">
        <v>0</v>
      </c>
      <c r="S150" s="1">
        <v>0</v>
      </c>
      <c r="T150" s="1">
        <v>0</v>
      </c>
      <c r="U150" s="1">
        <v>0</v>
      </c>
      <c r="V150" s="1">
        <v>0</v>
      </c>
      <c r="W150" t="e">
        <f t="shared" si="8"/>
        <v>#DIV/0!</v>
      </c>
      <c r="X150" s="1">
        <v>0</v>
      </c>
      <c r="Y150" s="1">
        <v>0</v>
      </c>
      <c r="Z150" s="30" t="e">
        <f t="shared" si="9"/>
        <v>#DIV/0!</v>
      </c>
      <c r="AA150" s="30" t="e">
        <f t="shared" si="10"/>
        <v>#DIV/0!</v>
      </c>
      <c r="AB150" t="e">
        <f t="shared" si="11"/>
        <v>#DIV/0!</v>
      </c>
    </row>
    <row r="151" spans="1:28" x14ac:dyDescent="0.2">
      <c r="A151" s="1" t="s">
        <v>0</v>
      </c>
      <c r="B151" s="1">
        <v>43</v>
      </c>
      <c r="C151" s="2">
        <v>7</v>
      </c>
      <c r="D151" s="2" t="s">
        <v>100</v>
      </c>
      <c r="E151" s="14">
        <v>10</v>
      </c>
      <c r="F151" s="14">
        <v>14</v>
      </c>
      <c r="G151" s="1" t="s">
        <v>104</v>
      </c>
      <c r="H151" s="9">
        <v>5943</v>
      </c>
      <c r="I151" s="9" t="s">
        <v>74</v>
      </c>
      <c r="J151" s="1">
        <v>4</v>
      </c>
      <c r="K151" s="11">
        <v>60</v>
      </c>
      <c r="L151" s="11" t="s">
        <v>30</v>
      </c>
      <c r="M151" s="1">
        <v>1</v>
      </c>
      <c r="N151" s="1">
        <v>0</v>
      </c>
      <c r="O151" s="1">
        <v>1</v>
      </c>
      <c r="P151" s="1">
        <v>0</v>
      </c>
      <c r="Q151" s="3">
        <v>43875</v>
      </c>
      <c r="R151" s="9">
        <v>0</v>
      </c>
      <c r="S151" s="1">
        <v>0</v>
      </c>
      <c r="T151" s="1">
        <v>0</v>
      </c>
      <c r="U151" s="1">
        <v>0</v>
      </c>
      <c r="V151" s="1">
        <v>0</v>
      </c>
      <c r="W151" t="e">
        <f t="shared" si="8"/>
        <v>#DIV/0!</v>
      </c>
      <c r="X151" s="1">
        <v>0</v>
      </c>
      <c r="Y151" s="1">
        <v>0</v>
      </c>
      <c r="Z151" s="30" t="e">
        <f t="shared" si="9"/>
        <v>#DIV/0!</v>
      </c>
      <c r="AA151" s="30" t="e">
        <f t="shared" si="10"/>
        <v>#DIV/0!</v>
      </c>
      <c r="AB151" t="e">
        <f t="shared" si="11"/>
        <v>#DIV/0!</v>
      </c>
    </row>
    <row r="152" spans="1:28" x14ac:dyDescent="0.2">
      <c r="A152" s="1" t="s">
        <v>0</v>
      </c>
      <c r="B152" s="1">
        <v>43</v>
      </c>
      <c r="C152" s="2">
        <v>7</v>
      </c>
      <c r="D152" s="2" t="s">
        <v>100</v>
      </c>
      <c r="E152" s="14">
        <v>7</v>
      </c>
      <c r="F152" s="14">
        <v>10</v>
      </c>
      <c r="G152" s="1" t="s">
        <v>102</v>
      </c>
      <c r="H152" s="9">
        <v>5334</v>
      </c>
      <c r="I152" s="9" t="s">
        <v>62</v>
      </c>
      <c r="J152" s="1">
        <v>1</v>
      </c>
      <c r="K152" s="11">
        <v>61</v>
      </c>
      <c r="L152" s="11" t="s">
        <v>33</v>
      </c>
      <c r="M152" s="1">
        <v>1</v>
      </c>
      <c r="N152" s="1">
        <v>0</v>
      </c>
      <c r="O152" s="1">
        <v>1</v>
      </c>
      <c r="P152" s="1">
        <v>0</v>
      </c>
      <c r="Q152" s="3">
        <v>43875</v>
      </c>
      <c r="R152" s="9">
        <v>1</v>
      </c>
      <c r="S152" s="1">
        <v>23</v>
      </c>
      <c r="T152" s="1">
        <v>22</v>
      </c>
      <c r="U152" s="1">
        <v>22</v>
      </c>
      <c r="V152" s="1">
        <v>248.34</v>
      </c>
      <c r="W152">
        <f t="shared" si="8"/>
        <v>11.119701492537315</v>
      </c>
      <c r="X152" s="1">
        <v>41.59</v>
      </c>
      <c r="Y152" s="1">
        <v>21.1</v>
      </c>
      <c r="Z152" s="30">
        <f t="shared" si="9"/>
        <v>1.8622388059701496</v>
      </c>
      <c r="AA152" s="30">
        <f t="shared" si="10"/>
        <v>0.94477611940298523</v>
      </c>
      <c r="AB152">
        <f t="shared" si="11"/>
        <v>0.87034574274130605</v>
      </c>
    </row>
    <row r="153" spans="1:28" x14ac:dyDescent="0.2">
      <c r="A153" s="1" t="s">
        <v>0</v>
      </c>
      <c r="B153" s="1">
        <v>43</v>
      </c>
      <c r="C153" s="2">
        <v>7</v>
      </c>
      <c r="D153" s="2" t="s">
        <v>100</v>
      </c>
      <c r="E153" s="14">
        <v>5</v>
      </c>
      <c r="F153" s="14">
        <v>7</v>
      </c>
      <c r="G153" s="1" t="s">
        <v>103</v>
      </c>
      <c r="H153" s="9">
        <v>4997</v>
      </c>
      <c r="I153" s="9" t="s">
        <v>55</v>
      </c>
      <c r="J153" s="1">
        <v>1</v>
      </c>
      <c r="K153" s="11">
        <v>61</v>
      </c>
      <c r="L153" s="11" t="s">
        <v>45</v>
      </c>
      <c r="M153" s="1">
        <v>1</v>
      </c>
      <c r="N153" s="1">
        <v>0</v>
      </c>
      <c r="O153" s="1">
        <v>1</v>
      </c>
      <c r="P153" s="1">
        <v>0</v>
      </c>
      <c r="Q153" s="3">
        <v>43881</v>
      </c>
      <c r="R153" s="9">
        <v>4</v>
      </c>
      <c r="S153" s="1">
        <v>22</v>
      </c>
      <c r="T153" s="1">
        <v>22</v>
      </c>
      <c r="U153" s="1">
        <v>22</v>
      </c>
      <c r="V153" s="1">
        <v>233.4</v>
      </c>
      <c r="W153">
        <f t="shared" si="8"/>
        <v>10.609090909090909</v>
      </c>
      <c r="X153" s="1">
        <v>34.71</v>
      </c>
      <c r="Y153" s="1">
        <v>20.62</v>
      </c>
      <c r="Z153" s="30">
        <f t="shared" si="9"/>
        <v>1.5777272727272729</v>
      </c>
      <c r="AA153" s="30">
        <f t="shared" si="10"/>
        <v>0.93727272727272737</v>
      </c>
      <c r="AB153">
        <f t="shared" si="11"/>
        <v>0.72570901056177639</v>
      </c>
    </row>
    <row r="154" spans="1:28" x14ac:dyDescent="0.2">
      <c r="A154" s="1" t="s">
        <v>0</v>
      </c>
      <c r="B154" s="1">
        <v>43</v>
      </c>
      <c r="C154" s="2">
        <v>7</v>
      </c>
      <c r="D154" s="2" t="s">
        <v>100</v>
      </c>
      <c r="E154" s="14">
        <v>7</v>
      </c>
      <c r="F154" s="14">
        <v>10</v>
      </c>
      <c r="G154" s="1" t="s">
        <v>102</v>
      </c>
      <c r="H154" s="9">
        <v>5350</v>
      </c>
      <c r="I154" s="9" t="s">
        <v>62</v>
      </c>
      <c r="J154" s="1">
        <v>2</v>
      </c>
      <c r="K154" s="11">
        <v>62</v>
      </c>
      <c r="L154" s="11" t="s">
        <v>18</v>
      </c>
      <c r="M154" s="1">
        <v>1</v>
      </c>
      <c r="N154" s="1">
        <v>0</v>
      </c>
      <c r="O154" s="1">
        <v>1</v>
      </c>
      <c r="P154" s="1">
        <v>0</v>
      </c>
      <c r="Q154" s="3">
        <v>43875</v>
      </c>
      <c r="R154" s="9">
        <v>1</v>
      </c>
      <c r="S154" s="1">
        <v>23</v>
      </c>
      <c r="T154" s="1">
        <v>22</v>
      </c>
      <c r="U154" s="1">
        <v>22</v>
      </c>
      <c r="V154" s="1">
        <v>239.58</v>
      </c>
      <c r="W154">
        <f t="shared" si="8"/>
        <v>10.727462686567165</v>
      </c>
      <c r="X154" s="1">
        <v>37.74</v>
      </c>
      <c r="Y154" s="1">
        <v>19.420000000000002</v>
      </c>
      <c r="Z154" s="30">
        <f t="shared" si="9"/>
        <v>1.6898507462686569</v>
      </c>
      <c r="AA154" s="30">
        <f t="shared" si="10"/>
        <v>0.86955223880597032</v>
      </c>
      <c r="AB154">
        <f t="shared" si="11"/>
        <v>0.66901880516753176</v>
      </c>
    </row>
    <row r="155" spans="1:28" x14ac:dyDescent="0.2">
      <c r="A155" s="1" t="s">
        <v>0</v>
      </c>
      <c r="B155" s="1">
        <v>43</v>
      </c>
      <c r="C155" s="2">
        <v>7</v>
      </c>
      <c r="D155" s="2" t="s">
        <v>100</v>
      </c>
      <c r="E155" s="14">
        <v>7</v>
      </c>
      <c r="F155" s="14">
        <v>10</v>
      </c>
      <c r="G155" s="1" t="s">
        <v>102</v>
      </c>
      <c r="H155" s="9">
        <v>5349</v>
      </c>
      <c r="I155" s="9" t="s">
        <v>62</v>
      </c>
      <c r="J155" s="1">
        <v>2</v>
      </c>
      <c r="K155" s="11">
        <v>62</v>
      </c>
      <c r="L155" s="11" t="s">
        <v>17</v>
      </c>
      <c r="M155" s="1">
        <v>1</v>
      </c>
      <c r="N155" s="1">
        <v>0</v>
      </c>
      <c r="O155" s="1">
        <v>1</v>
      </c>
      <c r="P155" s="1">
        <v>0</v>
      </c>
      <c r="Q155" s="3">
        <v>43877</v>
      </c>
      <c r="R155" s="9">
        <v>1</v>
      </c>
      <c r="S155" s="1">
        <v>23</v>
      </c>
      <c r="T155" s="1">
        <v>22</v>
      </c>
      <c r="U155" s="1">
        <v>22</v>
      </c>
      <c r="V155" s="1">
        <v>243.04</v>
      </c>
      <c r="W155">
        <f t="shared" si="8"/>
        <v>10.882388059701492</v>
      </c>
      <c r="X155" s="1">
        <v>42.11</v>
      </c>
      <c r="Y155" s="1">
        <v>18.03</v>
      </c>
      <c r="Z155" s="30">
        <f t="shared" si="9"/>
        <v>1.8855223880597016</v>
      </c>
      <c r="AA155" s="30">
        <f t="shared" si="10"/>
        <v>0.80731343283582102</v>
      </c>
      <c r="AB155">
        <f t="shared" si="11"/>
        <v>0.64344980445527089</v>
      </c>
    </row>
    <row r="156" spans="1:28" x14ac:dyDescent="0.2">
      <c r="A156" s="1" t="s">
        <v>0</v>
      </c>
      <c r="B156" s="1">
        <v>43</v>
      </c>
      <c r="C156" s="2">
        <v>7</v>
      </c>
      <c r="D156" s="2" t="s">
        <v>100</v>
      </c>
      <c r="E156" s="14">
        <v>5</v>
      </c>
      <c r="F156" s="14">
        <v>7</v>
      </c>
      <c r="G156" s="1" t="s">
        <v>103</v>
      </c>
      <c r="H156" s="9">
        <v>5008</v>
      </c>
      <c r="I156" s="9" t="s">
        <v>55</v>
      </c>
      <c r="J156" s="1">
        <v>2</v>
      </c>
      <c r="K156" s="11">
        <v>62</v>
      </c>
      <c r="L156" s="11" t="s">
        <v>27</v>
      </c>
      <c r="M156" s="1">
        <v>1</v>
      </c>
      <c r="N156" s="1">
        <v>0</v>
      </c>
      <c r="O156" s="1">
        <v>1</v>
      </c>
      <c r="P156" s="1">
        <v>0</v>
      </c>
      <c r="Q156" s="3">
        <v>43888</v>
      </c>
      <c r="R156" s="9">
        <v>1</v>
      </c>
      <c r="S156" s="1">
        <v>22</v>
      </c>
      <c r="T156" s="1">
        <v>22</v>
      </c>
      <c r="U156" s="1">
        <v>22</v>
      </c>
      <c r="V156" s="1">
        <v>247.59</v>
      </c>
      <c r="W156">
        <f t="shared" si="8"/>
        <v>11.254090909090909</v>
      </c>
      <c r="X156" s="1">
        <v>40.72</v>
      </c>
      <c r="Y156" s="1">
        <v>21.02</v>
      </c>
      <c r="Z156" s="30">
        <f t="shared" si="9"/>
        <v>1.8509090909090908</v>
      </c>
      <c r="AA156" s="30">
        <f t="shared" si="10"/>
        <v>0.95545454545454545</v>
      </c>
      <c r="AB156">
        <f t="shared" si="11"/>
        <v>0.88471577803891854</v>
      </c>
    </row>
    <row r="157" spans="1:28" x14ac:dyDescent="0.2">
      <c r="A157" s="1" t="s">
        <v>0</v>
      </c>
      <c r="B157" s="1">
        <v>43</v>
      </c>
      <c r="C157" s="2">
        <v>7</v>
      </c>
      <c r="D157" s="2" t="s">
        <v>100</v>
      </c>
      <c r="E157" s="14">
        <v>5</v>
      </c>
      <c r="F157" s="14">
        <v>7</v>
      </c>
      <c r="G157" s="1" t="s">
        <v>103</v>
      </c>
      <c r="H157" s="9">
        <v>5028</v>
      </c>
      <c r="I157" s="9" t="s">
        <v>55</v>
      </c>
      <c r="J157" s="1">
        <v>3</v>
      </c>
      <c r="K157" s="11">
        <v>63</v>
      </c>
      <c r="L157" s="11" t="s">
        <v>24</v>
      </c>
      <c r="M157" s="1">
        <v>1</v>
      </c>
      <c r="N157" s="1">
        <v>0</v>
      </c>
      <c r="O157" s="1">
        <v>1</v>
      </c>
      <c r="P157" s="1">
        <v>0</v>
      </c>
      <c r="Q157" s="3">
        <v>43879</v>
      </c>
      <c r="R157" s="9">
        <v>2</v>
      </c>
      <c r="S157" s="1">
        <v>23</v>
      </c>
      <c r="T157" s="1">
        <v>22</v>
      </c>
      <c r="U157" s="1">
        <v>23</v>
      </c>
      <c r="V157" s="1">
        <v>248.56</v>
      </c>
      <c r="W157">
        <f t="shared" si="8"/>
        <v>10.965882352941176</v>
      </c>
      <c r="X157" s="1">
        <v>34.93</v>
      </c>
      <c r="Y157" s="1">
        <v>19.7</v>
      </c>
      <c r="Z157" s="30">
        <f t="shared" si="9"/>
        <v>1.5410294117647059</v>
      </c>
      <c r="AA157" s="30">
        <f t="shared" si="10"/>
        <v>0.86911764705882344</v>
      </c>
      <c r="AB157">
        <f t="shared" si="11"/>
        <v>0.60949014291949732</v>
      </c>
    </row>
    <row r="158" spans="1:28" x14ac:dyDescent="0.2">
      <c r="A158" s="1" t="s">
        <v>0</v>
      </c>
      <c r="B158" s="1">
        <v>43</v>
      </c>
      <c r="C158" s="2">
        <v>7</v>
      </c>
      <c r="D158" s="2" t="s">
        <v>100</v>
      </c>
      <c r="E158" s="14">
        <v>7</v>
      </c>
      <c r="F158" s="14">
        <v>10</v>
      </c>
      <c r="G158" s="1" t="s">
        <v>102</v>
      </c>
      <c r="H158" s="9">
        <v>5360</v>
      </c>
      <c r="I158" s="9" t="s">
        <v>62</v>
      </c>
      <c r="J158" s="1">
        <v>3</v>
      </c>
      <c r="K158" s="11">
        <v>63</v>
      </c>
      <c r="L158" s="11" t="s">
        <v>2</v>
      </c>
      <c r="M158" s="1">
        <v>1</v>
      </c>
      <c r="N158" s="1">
        <v>0</v>
      </c>
      <c r="O158" s="1">
        <v>1</v>
      </c>
      <c r="P158" s="1">
        <v>0</v>
      </c>
      <c r="Q158" s="3">
        <v>43879</v>
      </c>
      <c r="R158" s="9">
        <v>3</v>
      </c>
      <c r="S158" s="1">
        <v>22</v>
      </c>
      <c r="T158" s="1">
        <v>22</v>
      </c>
      <c r="U158" s="1">
        <v>22</v>
      </c>
      <c r="V158" s="1">
        <v>237.62</v>
      </c>
      <c r="W158">
        <f t="shared" si="8"/>
        <v>10.800909090909091</v>
      </c>
      <c r="X158" s="1">
        <v>42.44</v>
      </c>
      <c r="Y158" s="1">
        <v>18.03</v>
      </c>
      <c r="Z158" s="30">
        <f t="shared" si="9"/>
        <v>1.929090909090909</v>
      </c>
      <c r="AA158" s="30">
        <f t="shared" si="10"/>
        <v>0.81954545454545458</v>
      </c>
      <c r="AB158">
        <f t="shared" si="11"/>
        <v>0.67841807229236295</v>
      </c>
    </row>
    <row r="159" spans="1:28" x14ac:dyDescent="0.2">
      <c r="A159" s="1" t="s">
        <v>0</v>
      </c>
      <c r="B159" s="1">
        <v>43</v>
      </c>
      <c r="C159" s="2">
        <v>7</v>
      </c>
      <c r="D159" s="2" t="s">
        <v>100</v>
      </c>
      <c r="E159" s="14">
        <v>5</v>
      </c>
      <c r="F159" s="14">
        <v>7</v>
      </c>
      <c r="G159" s="1" t="s">
        <v>103</v>
      </c>
      <c r="H159" s="9">
        <v>5020</v>
      </c>
      <c r="I159" s="9" t="s">
        <v>55</v>
      </c>
      <c r="J159" s="1">
        <v>3</v>
      </c>
      <c r="K159" s="11">
        <v>63</v>
      </c>
      <c r="L159" s="11" t="s">
        <v>27</v>
      </c>
      <c r="M159" s="1">
        <v>1</v>
      </c>
      <c r="N159" s="1">
        <v>0</v>
      </c>
      <c r="O159" s="1">
        <v>1</v>
      </c>
      <c r="P159" s="1">
        <v>0</v>
      </c>
      <c r="Q159" s="3">
        <v>43884</v>
      </c>
      <c r="R159" s="9">
        <v>2</v>
      </c>
      <c r="S159" s="1">
        <v>23</v>
      </c>
      <c r="T159" s="1">
        <v>22</v>
      </c>
      <c r="U159" s="1">
        <v>22</v>
      </c>
      <c r="V159" s="1">
        <v>240.16</v>
      </c>
      <c r="W159">
        <f t="shared" si="8"/>
        <v>10.753432835820895</v>
      </c>
      <c r="X159" s="1">
        <v>44.1</v>
      </c>
      <c r="Y159" s="1">
        <v>19.03</v>
      </c>
      <c r="Z159" s="30">
        <f t="shared" si="9"/>
        <v>1.9746268656716419</v>
      </c>
      <c r="AA159" s="30">
        <f t="shared" si="10"/>
        <v>0.85208955223880611</v>
      </c>
      <c r="AB159">
        <f t="shared" si="11"/>
        <v>0.75067878846408109</v>
      </c>
    </row>
    <row r="160" spans="1:28" x14ac:dyDescent="0.2">
      <c r="A160" s="1" t="s">
        <v>0</v>
      </c>
      <c r="B160" s="1">
        <v>43</v>
      </c>
      <c r="C160" s="2">
        <v>7</v>
      </c>
      <c r="D160" s="2" t="s">
        <v>100</v>
      </c>
      <c r="E160" s="14">
        <v>5</v>
      </c>
      <c r="F160" s="14">
        <v>7</v>
      </c>
      <c r="G160" s="1" t="s">
        <v>103</v>
      </c>
      <c r="H160" s="9">
        <v>5026</v>
      </c>
      <c r="I160" s="9" t="s">
        <v>55</v>
      </c>
      <c r="J160" s="1">
        <v>3</v>
      </c>
      <c r="K160" s="11">
        <v>63</v>
      </c>
      <c r="L160" s="11" t="s">
        <v>47</v>
      </c>
      <c r="M160" s="1">
        <v>1</v>
      </c>
      <c r="N160" s="1">
        <v>0</v>
      </c>
      <c r="O160" s="1">
        <v>1</v>
      </c>
      <c r="P160" s="1">
        <v>0</v>
      </c>
      <c r="Q160" s="3">
        <v>43892</v>
      </c>
      <c r="R160" s="9">
        <v>3</v>
      </c>
      <c r="S160" s="1">
        <v>23</v>
      </c>
      <c r="T160" s="1">
        <v>22</v>
      </c>
      <c r="U160" s="1">
        <v>22</v>
      </c>
      <c r="V160" s="1">
        <v>253.38</v>
      </c>
      <c r="W160">
        <f t="shared" si="8"/>
        <v>11.345373134328359</v>
      </c>
      <c r="X160" s="1">
        <v>43.01</v>
      </c>
      <c r="Y160" s="1">
        <v>21</v>
      </c>
      <c r="Z160" s="30">
        <f t="shared" si="9"/>
        <v>1.9258208955223881</v>
      </c>
      <c r="AA160" s="30">
        <f t="shared" si="10"/>
        <v>0.94029850746268662</v>
      </c>
      <c r="AB160">
        <f t="shared" si="11"/>
        <v>0.89155062827314224</v>
      </c>
    </row>
    <row r="161" spans="1:28" x14ac:dyDescent="0.2">
      <c r="A161" s="1" t="s">
        <v>0</v>
      </c>
      <c r="B161" s="1">
        <v>43</v>
      </c>
      <c r="C161" s="2">
        <v>7</v>
      </c>
      <c r="D161" s="2" t="s">
        <v>100</v>
      </c>
      <c r="E161" s="14">
        <v>7</v>
      </c>
      <c r="F161" s="14">
        <v>10</v>
      </c>
      <c r="G161" s="1" t="s">
        <v>102</v>
      </c>
      <c r="H161" s="9">
        <v>5373</v>
      </c>
      <c r="I161" s="9" t="s">
        <v>62</v>
      </c>
      <c r="J161" s="1">
        <v>4</v>
      </c>
      <c r="K161" s="11">
        <v>64</v>
      </c>
      <c r="L161" s="16" t="s">
        <v>34</v>
      </c>
      <c r="M161" s="1">
        <v>1</v>
      </c>
      <c r="N161" s="1">
        <v>0</v>
      </c>
      <c r="O161" s="1">
        <v>1</v>
      </c>
      <c r="P161" s="1">
        <v>0</v>
      </c>
      <c r="Q161" s="3">
        <v>43877</v>
      </c>
      <c r="R161" s="9">
        <v>3</v>
      </c>
      <c r="S161" s="1">
        <v>22</v>
      </c>
      <c r="T161" s="1">
        <v>22</v>
      </c>
      <c r="U161" s="1">
        <v>22</v>
      </c>
      <c r="V161" s="1">
        <v>235.46</v>
      </c>
      <c r="W161">
        <f t="shared" si="8"/>
        <v>10.702727272727273</v>
      </c>
      <c r="X161" s="1">
        <v>33.619999999999997</v>
      </c>
      <c r="Y161" s="1">
        <v>17.46</v>
      </c>
      <c r="Z161" s="30">
        <f t="shared" si="9"/>
        <v>1.5281818181818181</v>
      </c>
      <c r="AA161" s="30">
        <f t="shared" si="10"/>
        <v>0.7936363636363637</v>
      </c>
      <c r="AB161">
        <f t="shared" si="11"/>
        <v>0.50398402156860544</v>
      </c>
    </row>
    <row r="162" spans="1:28" x14ac:dyDescent="0.2">
      <c r="A162" s="1" t="s">
        <v>0</v>
      </c>
      <c r="B162" s="1">
        <v>43</v>
      </c>
      <c r="C162" s="2">
        <v>7</v>
      </c>
      <c r="D162" s="2" t="s">
        <v>100</v>
      </c>
      <c r="E162" s="14">
        <v>7</v>
      </c>
      <c r="F162" s="14">
        <v>9</v>
      </c>
      <c r="G162" s="1" t="s">
        <v>102</v>
      </c>
      <c r="H162" s="9">
        <v>5287</v>
      </c>
      <c r="I162" s="9" t="s">
        <v>61</v>
      </c>
      <c r="J162" s="1">
        <v>1</v>
      </c>
      <c r="K162" s="11">
        <v>65</v>
      </c>
      <c r="L162" s="11" t="s">
        <v>22</v>
      </c>
      <c r="M162" s="1">
        <v>1</v>
      </c>
      <c r="N162" s="1">
        <v>0</v>
      </c>
      <c r="O162" s="1">
        <v>1</v>
      </c>
      <c r="P162" s="1">
        <v>0</v>
      </c>
      <c r="Q162" s="3">
        <v>43873</v>
      </c>
      <c r="R162" s="9">
        <v>1</v>
      </c>
      <c r="S162" s="1">
        <v>22</v>
      </c>
      <c r="T162" s="1">
        <v>23</v>
      </c>
      <c r="U162" s="1">
        <v>22</v>
      </c>
      <c r="V162" s="1">
        <v>234.03</v>
      </c>
      <c r="W162">
        <f t="shared" si="8"/>
        <v>10.478955223880597</v>
      </c>
      <c r="X162" s="1">
        <v>37.01</v>
      </c>
      <c r="Y162" s="1">
        <v>17</v>
      </c>
      <c r="Z162" s="30">
        <f t="shared" si="9"/>
        <v>1.6571641791044776</v>
      </c>
      <c r="AA162" s="30">
        <f t="shared" si="10"/>
        <v>0.76119402985074636</v>
      </c>
      <c r="AB162">
        <f t="shared" si="11"/>
        <v>0.50275327255753</v>
      </c>
    </row>
    <row r="163" spans="1:28" x14ac:dyDescent="0.2">
      <c r="A163" s="1" t="s">
        <v>0</v>
      </c>
      <c r="B163" s="1">
        <v>43</v>
      </c>
      <c r="C163" s="2">
        <v>7</v>
      </c>
      <c r="D163" s="2" t="s">
        <v>100</v>
      </c>
      <c r="E163" s="14">
        <v>11</v>
      </c>
      <c r="F163" s="14">
        <v>13</v>
      </c>
      <c r="G163" s="1" t="s">
        <v>104</v>
      </c>
      <c r="H163" s="9">
        <v>6050</v>
      </c>
      <c r="I163" s="9" t="s">
        <v>77</v>
      </c>
      <c r="J163" s="1">
        <v>1</v>
      </c>
      <c r="K163" s="11">
        <v>65</v>
      </c>
      <c r="L163" s="11" t="s">
        <v>19</v>
      </c>
      <c r="M163" s="1">
        <v>1</v>
      </c>
      <c r="N163" s="1">
        <v>0</v>
      </c>
      <c r="O163" s="1">
        <v>1</v>
      </c>
      <c r="P163" s="1">
        <v>0</v>
      </c>
      <c r="Q163" s="3">
        <v>43875</v>
      </c>
      <c r="R163" s="9">
        <v>3</v>
      </c>
      <c r="S163" s="1">
        <v>22</v>
      </c>
      <c r="T163" s="1">
        <v>22</v>
      </c>
      <c r="U163" s="1">
        <v>22</v>
      </c>
      <c r="V163" s="1">
        <v>246.14</v>
      </c>
      <c r="W163">
        <f t="shared" si="8"/>
        <v>11.188181818181818</v>
      </c>
      <c r="X163" s="1">
        <v>46.49</v>
      </c>
      <c r="Y163" s="1">
        <v>25.3</v>
      </c>
      <c r="Z163" s="30">
        <f t="shared" si="9"/>
        <v>2.1131818181818183</v>
      </c>
      <c r="AA163" s="30">
        <f t="shared" si="10"/>
        <v>1.1500000000000001</v>
      </c>
      <c r="AB163">
        <f t="shared" si="11"/>
        <v>1.4632925731854365</v>
      </c>
    </row>
    <row r="164" spans="1:28" x14ac:dyDescent="0.2">
      <c r="A164" s="1" t="s">
        <v>0</v>
      </c>
      <c r="B164" s="1">
        <v>43</v>
      </c>
      <c r="C164" s="2">
        <v>7</v>
      </c>
      <c r="D164" s="2" t="s">
        <v>100</v>
      </c>
      <c r="E164" s="14">
        <v>7</v>
      </c>
      <c r="F164" s="14">
        <v>9</v>
      </c>
      <c r="G164" s="1" t="s">
        <v>102</v>
      </c>
      <c r="H164" s="9">
        <v>5299</v>
      </c>
      <c r="I164" s="9" t="s">
        <v>61</v>
      </c>
      <c r="J164" s="1">
        <v>2</v>
      </c>
      <c r="K164" s="11">
        <v>66</v>
      </c>
      <c r="L164" s="11" t="s">
        <v>22</v>
      </c>
      <c r="M164" s="1">
        <v>1</v>
      </c>
      <c r="N164" s="1">
        <v>0</v>
      </c>
      <c r="O164" s="1">
        <v>1</v>
      </c>
      <c r="P164" s="1">
        <v>0</v>
      </c>
      <c r="Q164" s="3">
        <v>43873</v>
      </c>
      <c r="R164" s="9">
        <v>1</v>
      </c>
      <c r="S164" s="1">
        <v>23</v>
      </c>
      <c r="T164" s="1">
        <v>22</v>
      </c>
      <c r="U164" s="1">
        <v>22</v>
      </c>
      <c r="V164" s="1">
        <v>228.38</v>
      </c>
      <c r="W164">
        <f t="shared" si="8"/>
        <v>10.225970149253731</v>
      </c>
      <c r="X164" s="1">
        <v>42.95</v>
      </c>
      <c r="Y164" s="1">
        <v>18.68</v>
      </c>
      <c r="Z164" s="30">
        <f t="shared" si="9"/>
        <v>1.9231343283582092</v>
      </c>
      <c r="AA164" s="30">
        <f t="shared" si="10"/>
        <v>0.83641791044776126</v>
      </c>
      <c r="AB164">
        <f t="shared" si="11"/>
        <v>0.70445765104995284</v>
      </c>
    </row>
    <row r="165" spans="1:28" x14ac:dyDescent="0.2">
      <c r="A165" s="1" t="s">
        <v>0</v>
      </c>
      <c r="B165" s="1">
        <v>43</v>
      </c>
      <c r="C165" s="2">
        <v>7</v>
      </c>
      <c r="D165" s="2" t="s">
        <v>100</v>
      </c>
      <c r="E165" s="14">
        <v>11</v>
      </c>
      <c r="F165" s="14">
        <v>13</v>
      </c>
      <c r="G165" s="1" t="s">
        <v>104</v>
      </c>
      <c r="H165" s="9">
        <v>6071</v>
      </c>
      <c r="I165" s="9" t="s">
        <v>77</v>
      </c>
      <c r="J165" s="1">
        <v>2</v>
      </c>
      <c r="K165" s="11">
        <v>66</v>
      </c>
      <c r="L165" s="11" t="s">
        <v>35</v>
      </c>
      <c r="M165" s="1">
        <v>1</v>
      </c>
      <c r="N165" s="1">
        <v>0</v>
      </c>
      <c r="O165" s="1">
        <v>1</v>
      </c>
      <c r="P165" s="1">
        <v>0</v>
      </c>
      <c r="Q165" s="3">
        <v>43873</v>
      </c>
      <c r="R165" s="9">
        <v>0</v>
      </c>
      <c r="S165" s="1">
        <v>0</v>
      </c>
      <c r="T165" s="1">
        <v>0</v>
      </c>
      <c r="U165" s="1">
        <v>0</v>
      </c>
      <c r="V165" s="1">
        <v>0</v>
      </c>
      <c r="W165" t="e">
        <f t="shared" si="8"/>
        <v>#DIV/0!</v>
      </c>
      <c r="X165" s="1">
        <v>0</v>
      </c>
      <c r="Y165" s="1">
        <v>0</v>
      </c>
      <c r="Z165" s="30" t="e">
        <f t="shared" si="9"/>
        <v>#DIV/0!</v>
      </c>
      <c r="AA165" s="30" t="e">
        <f t="shared" si="10"/>
        <v>#DIV/0!</v>
      </c>
      <c r="AB165" t="e">
        <f t="shared" si="11"/>
        <v>#DIV/0!</v>
      </c>
    </row>
    <row r="166" spans="1:28" x14ac:dyDescent="0.2">
      <c r="A166" s="1" t="s">
        <v>0</v>
      </c>
      <c r="B166" s="1">
        <v>43</v>
      </c>
      <c r="C166" s="2">
        <v>7</v>
      </c>
      <c r="D166" s="2" t="s">
        <v>100</v>
      </c>
      <c r="E166" s="14">
        <v>7</v>
      </c>
      <c r="F166" s="14">
        <v>9</v>
      </c>
      <c r="G166" s="1" t="s">
        <v>102</v>
      </c>
      <c r="H166" s="9">
        <v>5301</v>
      </c>
      <c r="I166" s="9" t="s">
        <v>61</v>
      </c>
      <c r="J166" s="1">
        <v>2</v>
      </c>
      <c r="K166" s="11">
        <v>66</v>
      </c>
      <c r="L166" s="11" t="s">
        <v>29</v>
      </c>
      <c r="M166" s="1">
        <v>1</v>
      </c>
      <c r="N166" s="1">
        <v>0</v>
      </c>
      <c r="O166" s="1">
        <v>1</v>
      </c>
      <c r="P166" s="1">
        <v>0</v>
      </c>
      <c r="Q166" s="3">
        <v>43879</v>
      </c>
      <c r="R166" s="9">
        <v>2</v>
      </c>
      <c r="S166" s="1">
        <v>22</v>
      </c>
      <c r="T166" s="1">
        <v>22</v>
      </c>
      <c r="U166" s="1">
        <v>22</v>
      </c>
      <c r="V166" s="1">
        <v>250.01</v>
      </c>
      <c r="W166">
        <f t="shared" si="8"/>
        <v>11.364090909090908</v>
      </c>
      <c r="X166" s="1">
        <v>35.36</v>
      </c>
      <c r="Y166" s="1">
        <v>19.239999999999998</v>
      </c>
      <c r="Z166" s="30">
        <f t="shared" si="9"/>
        <v>1.6072727272727272</v>
      </c>
      <c r="AA166" s="30">
        <f t="shared" si="10"/>
        <v>0.87454545454545451</v>
      </c>
      <c r="AB166">
        <f t="shared" si="11"/>
        <v>0.6436547396420077</v>
      </c>
    </row>
    <row r="167" spans="1:28" x14ac:dyDescent="0.2">
      <c r="A167" s="1" t="s">
        <v>0</v>
      </c>
      <c r="B167" s="1">
        <v>43</v>
      </c>
      <c r="C167" s="2">
        <v>7</v>
      </c>
      <c r="D167" s="2" t="s">
        <v>100</v>
      </c>
      <c r="E167" s="14">
        <v>7</v>
      </c>
      <c r="F167" s="14">
        <v>9</v>
      </c>
      <c r="G167" s="1" t="s">
        <v>102</v>
      </c>
      <c r="H167" s="9">
        <v>5308</v>
      </c>
      <c r="I167" s="9" t="s">
        <v>61</v>
      </c>
      <c r="J167" s="1">
        <v>3</v>
      </c>
      <c r="K167" s="11">
        <v>67</v>
      </c>
      <c r="L167" s="11" t="s">
        <v>27</v>
      </c>
      <c r="M167" s="1">
        <v>1</v>
      </c>
      <c r="N167" s="1">
        <v>0</v>
      </c>
      <c r="O167" s="1">
        <v>1</v>
      </c>
      <c r="P167" s="1">
        <v>0</v>
      </c>
      <c r="Q167" s="3">
        <v>43873</v>
      </c>
      <c r="R167" s="9">
        <v>3</v>
      </c>
      <c r="S167" s="1">
        <v>22</v>
      </c>
      <c r="T167" s="1">
        <v>22</v>
      </c>
      <c r="U167" s="1">
        <v>22</v>
      </c>
      <c r="V167" s="1">
        <v>234.96</v>
      </c>
      <c r="W167">
        <f t="shared" si="8"/>
        <v>10.68</v>
      </c>
      <c r="X167" s="1">
        <v>44.1</v>
      </c>
      <c r="Y167" s="1">
        <v>21.1</v>
      </c>
      <c r="Z167" s="30">
        <f t="shared" si="9"/>
        <v>2.0045454545454544</v>
      </c>
      <c r="AA167" s="30">
        <f t="shared" si="10"/>
        <v>0.95909090909090911</v>
      </c>
      <c r="AB167">
        <f t="shared" si="11"/>
        <v>0.96545954357528463</v>
      </c>
    </row>
    <row r="168" spans="1:28" x14ac:dyDescent="0.2">
      <c r="A168" s="1" t="s">
        <v>0</v>
      </c>
      <c r="B168" s="1">
        <v>43</v>
      </c>
      <c r="C168" s="2">
        <v>7</v>
      </c>
      <c r="D168" s="2" t="s">
        <v>100</v>
      </c>
      <c r="E168" s="14">
        <v>11</v>
      </c>
      <c r="F168" s="14">
        <v>13</v>
      </c>
      <c r="G168" s="1" t="s">
        <v>104</v>
      </c>
      <c r="H168" s="9">
        <v>6079</v>
      </c>
      <c r="I168" s="9" t="s">
        <v>77</v>
      </c>
      <c r="J168" s="1">
        <v>3</v>
      </c>
      <c r="K168" s="11">
        <v>67</v>
      </c>
      <c r="L168" s="11" t="s">
        <v>34</v>
      </c>
      <c r="M168" s="1">
        <v>1</v>
      </c>
      <c r="N168" s="1">
        <v>0</v>
      </c>
      <c r="O168" s="1">
        <v>1</v>
      </c>
      <c r="P168" s="1">
        <v>0</v>
      </c>
      <c r="Q168" s="3">
        <v>43881</v>
      </c>
      <c r="R168" s="9">
        <v>1</v>
      </c>
      <c r="S168" s="1">
        <v>22</v>
      </c>
      <c r="T168" s="1">
        <v>22</v>
      </c>
      <c r="U168" s="1">
        <v>22</v>
      </c>
      <c r="V168" s="1">
        <v>235.68</v>
      </c>
      <c r="W168">
        <f t="shared" si="8"/>
        <v>10.712727272727273</v>
      </c>
      <c r="X168" s="1">
        <v>41.59</v>
      </c>
      <c r="Y168" s="1">
        <v>21.38</v>
      </c>
      <c r="Z168" s="30">
        <f t="shared" si="9"/>
        <v>1.8904545454545456</v>
      </c>
      <c r="AA168" s="30">
        <f t="shared" si="10"/>
        <v>0.9718181818181818</v>
      </c>
      <c r="AB168">
        <f t="shared" si="11"/>
        <v>0.93483486664529936</v>
      </c>
    </row>
    <row r="169" spans="1:28" x14ac:dyDescent="0.2">
      <c r="A169" s="1" t="s">
        <v>0</v>
      </c>
      <c r="B169" s="1">
        <v>43</v>
      </c>
      <c r="C169" s="2">
        <v>7</v>
      </c>
      <c r="D169" s="2" t="s">
        <v>100</v>
      </c>
      <c r="E169" s="14">
        <v>7</v>
      </c>
      <c r="F169" s="14">
        <v>9</v>
      </c>
      <c r="G169" s="1" t="s">
        <v>102</v>
      </c>
      <c r="H169" s="9">
        <v>5327</v>
      </c>
      <c r="I169" s="9" t="s">
        <v>61</v>
      </c>
      <c r="J169" s="1">
        <v>4</v>
      </c>
      <c r="K169" s="11">
        <v>68</v>
      </c>
      <c r="L169" s="11" t="s">
        <v>28</v>
      </c>
      <c r="M169" s="1">
        <v>1</v>
      </c>
      <c r="N169" s="1">
        <v>0</v>
      </c>
      <c r="O169" s="1">
        <v>1</v>
      </c>
      <c r="P169" s="1">
        <v>0</v>
      </c>
      <c r="Q169" s="3">
        <v>43875</v>
      </c>
      <c r="R169" s="9">
        <v>0</v>
      </c>
      <c r="S169" s="1">
        <v>0</v>
      </c>
      <c r="T169" s="1">
        <v>0</v>
      </c>
      <c r="U169" s="1">
        <v>0</v>
      </c>
      <c r="V169" s="1">
        <v>0</v>
      </c>
      <c r="W169" t="e">
        <f t="shared" si="8"/>
        <v>#DIV/0!</v>
      </c>
      <c r="X169" s="1">
        <v>0</v>
      </c>
      <c r="Y169" s="1">
        <v>0</v>
      </c>
      <c r="Z169" s="30" t="e">
        <f t="shared" si="9"/>
        <v>#DIV/0!</v>
      </c>
      <c r="AA169" s="30" t="e">
        <f t="shared" si="10"/>
        <v>#DIV/0!</v>
      </c>
      <c r="AB169" t="e">
        <f t="shared" si="11"/>
        <v>#DIV/0!</v>
      </c>
    </row>
    <row r="170" spans="1:28" x14ac:dyDescent="0.2">
      <c r="A170" s="1" t="s">
        <v>0</v>
      </c>
      <c r="B170" s="1">
        <v>43</v>
      </c>
      <c r="C170" s="2">
        <v>7</v>
      </c>
      <c r="D170" s="2" t="s">
        <v>100</v>
      </c>
      <c r="E170" s="14">
        <v>11</v>
      </c>
      <c r="F170" s="14">
        <v>13</v>
      </c>
      <c r="G170" s="1" t="s">
        <v>104</v>
      </c>
      <c r="H170" s="9">
        <v>6092</v>
      </c>
      <c r="I170" s="9" t="s">
        <v>77</v>
      </c>
      <c r="J170" s="1">
        <v>4</v>
      </c>
      <c r="K170" s="11">
        <v>68</v>
      </c>
      <c r="L170" s="11" t="s">
        <v>2</v>
      </c>
      <c r="M170" s="1">
        <v>1</v>
      </c>
      <c r="N170" s="1">
        <v>0</v>
      </c>
      <c r="O170" s="1">
        <v>1</v>
      </c>
      <c r="P170" s="1">
        <v>0</v>
      </c>
      <c r="Q170" s="3">
        <v>43875</v>
      </c>
      <c r="R170" s="9">
        <v>0</v>
      </c>
      <c r="S170" s="1">
        <v>0</v>
      </c>
      <c r="T170" s="1">
        <v>0</v>
      </c>
      <c r="U170" s="1">
        <v>0</v>
      </c>
      <c r="V170" s="1">
        <v>0</v>
      </c>
      <c r="W170" t="e">
        <f t="shared" si="8"/>
        <v>#DIV/0!</v>
      </c>
      <c r="X170" s="1">
        <v>0</v>
      </c>
      <c r="Y170" s="1">
        <v>0</v>
      </c>
      <c r="Z170" s="30" t="e">
        <f t="shared" si="9"/>
        <v>#DIV/0!</v>
      </c>
      <c r="AA170" s="30" t="e">
        <f t="shared" si="10"/>
        <v>#DIV/0!</v>
      </c>
      <c r="AB170" t="e">
        <f t="shared" si="11"/>
        <v>#DIV/0!</v>
      </c>
    </row>
    <row r="171" spans="1:28" x14ac:dyDescent="0.2">
      <c r="A171" s="1" t="s">
        <v>0</v>
      </c>
      <c r="B171" s="1">
        <v>43</v>
      </c>
      <c r="C171" s="2">
        <v>7</v>
      </c>
      <c r="D171" s="2" t="s">
        <v>100</v>
      </c>
      <c r="E171" s="14">
        <v>11</v>
      </c>
      <c r="F171" s="14">
        <v>13</v>
      </c>
      <c r="G171" s="1" t="s">
        <v>104</v>
      </c>
      <c r="H171" s="9">
        <v>6093</v>
      </c>
      <c r="I171" s="9" t="s">
        <v>77</v>
      </c>
      <c r="J171" s="1">
        <v>4</v>
      </c>
      <c r="K171" s="11">
        <v>68</v>
      </c>
      <c r="L171" s="11" t="s">
        <v>17</v>
      </c>
      <c r="M171" s="1">
        <v>1</v>
      </c>
      <c r="N171" s="1">
        <v>0</v>
      </c>
      <c r="O171" s="1">
        <v>1</v>
      </c>
      <c r="P171" s="1">
        <v>0</v>
      </c>
      <c r="Q171" s="3">
        <v>43879</v>
      </c>
      <c r="R171" s="9">
        <v>1</v>
      </c>
      <c r="S171" s="1">
        <v>22</v>
      </c>
      <c r="T171" s="1">
        <v>22</v>
      </c>
      <c r="U171" s="1">
        <v>22</v>
      </c>
      <c r="V171" s="1">
        <v>238.7</v>
      </c>
      <c r="W171">
        <f t="shared" si="8"/>
        <v>10.85</v>
      </c>
      <c r="X171" s="1">
        <v>34</v>
      </c>
      <c r="Y171" s="1">
        <v>22.02</v>
      </c>
      <c r="Z171" s="30">
        <f t="shared" si="9"/>
        <v>1.5454545454545454</v>
      </c>
      <c r="AA171" s="30">
        <f t="shared" si="10"/>
        <v>1.000909090909091</v>
      </c>
      <c r="AB171">
        <f t="shared" si="11"/>
        <v>0.81067004578839741</v>
      </c>
    </row>
    <row r="172" spans="1:28" x14ac:dyDescent="0.2">
      <c r="A172" s="1" t="s">
        <v>0</v>
      </c>
      <c r="B172" s="1">
        <v>43</v>
      </c>
      <c r="C172" s="2">
        <v>7</v>
      </c>
      <c r="D172" s="2" t="s">
        <v>100</v>
      </c>
      <c r="E172" s="14">
        <v>3</v>
      </c>
      <c r="F172" s="14">
        <v>2</v>
      </c>
      <c r="G172" s="1" t="s">
        <v>105</v>
      </c>
      <c r="H172" s="9">
        <v>4571</v>
      </c>
      <c r="I172" s="9" t="s">
        <v>44</v>
      </c>
      <c r="J172" s="1">
        <v>1</v>
      </c>
      <c r="K172" s="11">
        <v>69</v>
      </c>
      <c r="L172" s="11" t="s">
        <v>28</v>
      </c>
      <c r="M172" s="1">
        <v>1</v>
      </c>
      <c r="N172" s="1">
        <v>0</v>
      </c>
      <c r="O172" s="1">
        <v>1</v>
      </c>
      <c r="P172" s="1">
        <v>0</v>
      </c>
      <c r="Q172" s="3">
        <v>43875</v>
      </c>
      <c r="R172" s="9">
        <v>4</v>
      </c>
      <c r="S172" s="1">
        <v>22</v>
      </c>
      <c r="T172" s="1">
        <v>22</v>
      </c>
      <c r="U172" s="1">
        <v>22</v>
      </c>
      <c r="V172" s="1">
        <v>241.32</v>
      </c>
      <c r="W172">
        <f t="shared" si="8"/>
        <v>10.969090909090909</v>
      </c>
      <c r="X172" s="1">
        <v>43.42</v>
      </c>
      <c r="Y172" s="1">
        <v>16.399999999999999</v>
      </c>
      <c r="Z172" s="30">
        <f t="shared" si="9"/>
        <v>1.9736363636363636</v>
      </c>
      <c r="AA172" s="30">
        <f t="shared" si="10"/>
        <v>0.74545454545454537</v>
      </c>
      <c r="AB172">
        <f t="shared" si="11"/>
        <v>0.57425937647061964</v>
      </c>
    </row>
    <row r="173" spans="1:28" x14ac:dyDescent="0.2">
      <c r="A173" s="1" t="s">
        <v>0</v>
      </c>
      <c r="B173" s="1">
        <v>43</v>
      </c>
      <c r="C173" s="2">
        <v>7</v>
      </c>
      <c r="D173" s="2" t="s">
        <v>100</v>
      </c>
      <c r="E173" s="14">
        <v>6</v>
      </c>
      <c r="F173" s="14">
        <v>5</v>
      </c>
      <c r="G173" s="1" t="s">
        <v>103</v>
      </c>
      <c r="H173" s="9">
        <v>5097</v>
      </c>
      <c r="I173" s="9" t="s">
        <v>57</v>
      </c>
      <c r="J173" s="1">
        <v>1</v>
      </c>
      <c r="K173" s="11">
        <v>69</v>
      </c>
      <c r="L173" s="11" t="s">
        <v>17</v>
      </c>
      <c r="M173" s="1">
        <v>1</v>
      </c>
      <c r="N173" s="1">
        <v>0</v>
      </c>
      <c r="O173" s="1">
        <v>1</v>
      </c>
      <c r="P173" s="1">
        <v>0</v>
      </c>
      <c r="Q173" s="3">
        <v>43888</v>
      </c>
      <c r="R173" s="9">
        <v>1</v>
      </c>
      <c r="S173" s="1">
        <v>22</v>
      </c>
      <c r="T173" s="1">
        <v>23</v>
      </c>
      <c r="U173" s="1">
        <v>22</v>
      </c>
      <c r="V173" s="1">
        <v>234.47</v>
      </c>
      <c r="W173">
        <f t="shared" si="8"/>
        <v>10.49865671641791</v>
      </c>
      <c r="X173" s="1">
        <v>36.89</v>
      </c>
      <c r="Y173" s="1">
        <v>15.81</v>
      </c>
      <c r="Z173" s="30">
        <f t="shared" si="9"/>
        <v>1.6517910447761195</v>
      </c>
      <c r="AA173" s="30">
        <f t="shared" si="10"/>
        <v>0.70791044776119405</v>
      </c>
      <c r="AB173">
        <f t="shared" si="11"/>
        <v>0.43342142279106821</v>
      </c>
    </row>
    <row r="174" spans="1:28" x14ac:dyDescent="0.2">
      <c r="A174" s="1" t="s">
        <v>0</v>
      </c>
      <c r="B174" s="1">
        <v>43</v>
      </c>
      <c r="C174" s="2">
        <v>7</v>
      </c>
      <c r="D174" s="2" t="s">
        <v>100</v>
      </c>
      <c r="E174" s="14">
        <v>3</v>
      </c>
      <c r="F174" s="14">
        <v>2</v>
      </c>
      <c r="G174" s="1" t="s">
        <v>105</v>
      </c>
      <c r="H174" s="9">
        <v>4579</v>
      </c>
      <c r="I174" s="9" t="s">
        <v>44</v>
      </c>
      <c r="J174" s="1">
        <v>2</v>
      </c>
      <c r="K174" s="11">
        <v>70</v>
      </c>
      <c r="L174" s="11" t="s">
        <v>22</v>
      </c>
      <c r="M174" s="1">
        <v>1</v>
      </c>
      <c r="N174" s="1">
        <v>0</v>
      </c>
      <c r="O174" s="1">
        <v>1</v>
      </c>
      <c r="P174" s="1">
        <v>0</v>
      </c>
      <c r="Q174" s="3">
        <v>43877</v>
      </c>
      <c r="R174" s="9">
        <v>1</v>
      </c>
      <c r="S174" s="1">
        <v>22</v>
      </c>
      <c r="T174" s="1">
        <v>22</v>
      </c>
      <c r="U174" s="1">
        <v>22</v>
      </c>
      <c r="V174" s="1">
        <v>242.99</v>
      </c>
      <c r="W174">
        <f t="shared" si="8"/>
        <v>11.045</v>
      </c>
      <c r="X174" s="1">
        <v>37.11</v>
      </c>
      <c r="Y174" s="1">
        <v>19.920000000000002</v>
      </c>
      <c r="Z174" s="30">
        <f t="shared" si="9"/>
        <v>1.6868181818181818</v>
      </c>
      <c r="AA174" s="30">
        <f t="shared" si="10"/>
        <v>0.90545454545454551</v>
      </c>
      <c r="AB174">
        <f t="shared" si="11"/>
        <v>0.72410275920218814</v>
      </c>
    </row>
    <row r="175" spans="1:28" x14ac:dyDescent="0.2">
      <c r="A175" s="1" t="s">
        <v>0</v>
      </c>
      <c r="B175" s="1">
        <v>43</v>
      </c>
      <c r="C175" s="2">
        <v>7</v>
      </c>
      <c r="D175" s="2" t="s">
        <v>100</v>
      </c>
      <c r="E175" s="14">
        <v>6</v>
      </c>
      <c r="F175" s="14">
        <v>5</v>
      </c>
      <c r="G175" s="1" t="s">
        <v>103</v>
      </c>
      <c r="H175" s="9">
        <v>5110</v>
      </c>
      <c r="I175" s="9" t="s">
        <v>57</v>
      </c>
      <c r="J175" s="1">
        <v>2</v>
      </c>
      <c r="K175" s="11">
        <v>70</v>
      </c>
      <c r="L175" s="11" t="s">
        <v>18</v>
      </c>
      <c r="M175" s="1">
        <v>1</v>
      </c>
      <c r="N175" s="1">
        <v>0</v>
      </c>
      <c r="O175" s="1">
        <v>1</v>
      </c>
      <c r="P175" s="1">
        <v>0</v>
      </c>
      <c r="Q175" s="3">
        <v>43877</v>
      </c>
      <c r="R175" s="9">
        <v>2</v>
      </c>
      <c r="S175" s="1">
        <v>22</v>
      </c>
      <c r="T175" s="1">
        <v>22</v>
      </c>
      <c r="U175" s="1">
        <v>22</v>
      </c>
      <c r="V175" s="1">
        <v>223.44</v>
      </c>
      <c r="W175">
        <f t="shared" si="8"/>
        <v>10.156363636363636</v>
      </c>
      <c r="X175" s="1">
        <v>34.21</v>
      </c>
      <c r="Y175" s="1">
        <v>14.56</v>
      </c>
      <c r="Z175" s="30">
        <f t="shared" si="9"/>
        <v>1.5549999999999999</v>
      </c>
      <c r="AA175" s="30">
        <f t="shared" si="10"/>
        <v>0.66181818181818186</v>
      </c>
      <c r="AB175">
        <f t="shared" si="11"/>
        <v>0.35662058162958771</v>
      </c>
    </row>
    <row r="176" spans="1:28" x14ac:dyDescent="0.2">
      <c r="A176" s="1" t="s">
        <v>0</v>
      </c>
      <c r="B176" s="1">
        <v>43</v>
      </c>
      <c r="C176" s="2">
        <v>7</v>
      </c>
      <c r="D176" s="2" t="s">
        <v>100</v>
      </c>
      <c r="E176" s="14">
        <v>6</v>
      </c>
      <c r="F176" s="14">
        <v>5</v>
      </c>
      <c r="G176" s="1" t="s">
        <v>103</v>
      </c>
      <c r="H176" s="9">
        <v>5101</v>
      </c>
      <c r="I176" s="9" t="s">
        <v>57</v>
      </c>
      <c r="J176" s="1">
        <v>2</v>
      </c>
      <c r="K176" s="11">
        <v>70</v>
      </c>
      <c r="L176" s="11" t="s">
        <v>38</v>
      </c>
      <c r="M176" s="1">
        <v>1</v>
      </c>
      <c r="N176" s="1">
        <v>0</v>
      </c>
      <c r="O176" s="1">
        <v>1</v>
      </c>
      <c r="P176" s="1">
        <v>0</v>
      </c>
      <c r="Q176" s="3">
        <v>43896</v>
      </c>
      <c r="R176" s="9">
        <v>2</v>
      </c>
      <c r="S176" s="1">
        <v>29</v>
      </c>
      <c r="T176" s="1">
        <v>29</v>
      </c>
      <c r="U176" s="1">
        <v>30</v>
      </c>
      <c r="V176" s="1">
        <v>317.01</v>
      </c>
      <c r="W176">
        <f t="shared" si="8"/>
        <v>10.80715909090909</v>
      </c>
      <c r="X176" s="1">
        <v>38.29</v>
      </c>
      <c r="Y176" s="1">
        <v>17.8</v>
      </c>
      <c r="Z176" s="30">
        <f t="shared" si="9"/>
        <v>1.3053409090909092</v>
      </c>
      <c r="AA176" s="30">
        <f t="shared" si="10"/>
        <v>0.60681818181818181</v>
      </c>
      <c r="AB176">
        <f t="shared" si="11"/>
        <v>0.25167480511377416</v>
      </c>
    </row>
    <row r="177" spans="1:28" x14ac:dyDescent="0.2">
      <c r="A177" s="1" t="s">
        <v>0</v>
      </c>
      <c r="B177" s="1">
        <v>43</v>
      </c>
      <c r="C177" s="2">
        <v>7</v>
      </c>
      <c r="D177" s="2" t="s">
        <v>100</v>
      </c>
      <c r="E177" s="14">
        <v>3</v>
      </c>
      <c r="F177" s="14">
        <v>2</v>
      </c>
      <c r="G177" s="1" t="s">
        <v>105</v>
      </c>
      <c r="H177" s="9">
        <v>4594</v>
      </c>
      <c r="I177" s="9" t="s">
        <v>44</v>
      </c>
      <c r="J177" s="1">
        <v>3</v>
      </c>
      <c r="K177" s="11">
        <v>71</v>
      </c>
      <c r="L177" s="11" t="s">
        <v>47</v>
      </c>
      <c r="M177" s="1">
        <v>1</v>
      </c>
      <c r="N177" s="1">
        <v>0</v>
      </c>
      <c r="O177" s="1">
        <v>1</v>
      </c>
      <c r="P177" s="1">
        <v>0</v>
      </c>
      <c r="Q177" s="3">
        <v>43873</v>
      </c>
      <c r="R177" s="9">
        <v>3</v>
      </c>
      <c r="S177" s="1">
        <v>23</v>
      </c>
      <c r="T177" s="1">
        <v>22</v>
      </c>
      <c r="U177" s="1">
        <v>23</v>
      </c>
      <c r="V177" s="1">
        <v>228.76</v>
      </c>
      <c r="W177">
        <f t="shared" si="8"/>
        <v>10.09235294117647</v>
      </c>
      <c r="X177" s="1">
        <v>36.4</v>
      </c>
      <c r="Y177" s="1">
        <v>21.84</v>
      </c>
      <c r="Z177" s="30">
        <f t="shared" si="9"/>
        <v>1.6058823529411763</v>
      </c>
      <c r="AA177" s="30">
        <f t="shared" si="10"/>
        <v>0.96352941176470586</v>
      </c>
      <c r="AB177">
        <f t="shared" si="11"/>
        <v>0.78062472022073426</v>
      </c>
    </row>
    <row r="178" spans="1:28" x14ac:dyDescent="0.2">
      <c r="A178" s="1" t="s">
        <v>0</v>
      </c>
      <c r="B178" s="1">
        <v>43</v>
      </c>
      <c r="C178" s="2">
        <v>7</v>
      </c>
      <c r="D178" s="2" t="s">
        <v>100</v>
      </c>
      <c r="E178" s="14">
        <v>6</v>
      </c>
      <c r="F178" s="14">
        <v>5</v>
      </c>
      <c r="G178" s="1" t="s">
        <v>103</v>
      </c>
      <c r="H178" s="9">
        <v>5114</v>
      </c>
      <c r="I178" s="9" t="s">
        <v>57</v>
      </c>
      <c r="J178" s="1">
        <v>3</v>
      </c>
      <c r="K178" s="11">
        <v>71</v>
      </c>
      <c r="L178" s="11" t="s">
        <v>19</v>
      </c>
      <c r="M178" s="1">
        <v>1</v>
      </c>
      <c r="N178" s="1">
        <v>0</v>
      </c>
      <c r="O178" s="1">
        <v>1</v>
      </c>
      <c r="P178" s="1">
        <v>0</v>
      </c>
      <c r="Q178" s="3">
        <v>43886</v>
      </c>
      <c r="R178" s="9">
        <v>2</v>
      </c>
      <c r="S178" s="1">
        <v>22</v>
      </c>
      <c r="T178" s="1">
        <v>23</v>
      </c>
      <c r="U178" s="1">
        <v>22</v>
      </c>
      <c r="V178" s="1">
        <v>244.78</v>
      </c>
      <c r="W178">
        <f t="shared" si="8"/>
        <v>10.960298507462687</v>
      </c>
      <c r="X178" s="1">
        <v>35.380000000000003</v>
      </c>
      <c r="Y178" s="1">
        <v>15.56</v>
      </c>
      <c r="Z178" s="30">
        <f t="shared" si="9"/>
        <v>1.5841791044776121</v>
      </c>
      <c r="AA178" s="30">
        <f t="shared" si="10"/>
        <v>0.69671641791044781</v>
      </c>
      <c r="AB178">
        <f t="shared" si="11"/>
        <v>0.40263821518093673</v>
      </c>
    </row>
    <row r="179" spans="1:28" x14ac:dyDescent="0.2">
      <c r="A179" s="1" t="s">
        <v>0</v>
      </c>
      <c r="B179" s="1">
        <v>43</v>
      </c>
      <c r="C179" s="2">
        <v>7</v>
      </c>
      <c r="D179" s="2" t="s">
        <v>100</v>
      </c>
      <c r="E179" s="14">
        <v>3</v>
      </c>
      <c r="F179" s="14">
        <v>2</v>
      </c>
      <c r="G179" s="1" t="s">
        <v>105</v>
      </c>
      <c r="H179" s="9">
        <v>4602</v>
      </c>
      <c r="I179" s="9" t="s">
        <v>44</v>
      </c>
      <c r="J179" s="1">
        <v>4</v>
      </c>
      <c r="K179" s="11">
        <v>72</v>
      </c>
      <c r="L179" s="11" t="s">
        <v>25</v>
      </c>
      <c r="M179" s="1">
        <v>1</v>
      </c>
      <c r="N179" s="1">
        <v>0</v>
      </c>
      <c r="O179" s="1">
        <v>1</v>
      </c>
      <c r="P179" s="1">
        <v>0</v>
      </c>
      <c r="Q179" s="3">
        <v>43875</v>
      </c>
      <c r="R179" s="9">
        <v>3</v>
      </c>
      <c r="S179" s="1">
        <v>22</v>
      </c>
      <c r="T179" s="1">
        <v>22</v>
      </c>
      <c r="U179" s="1">
        <v>22</v>
      </c>
      <c r="V179" s="1">
        <v>239.27</v>
      </c>
      <c r="W179">
        <f t="shared" si="8"/>
        <v>10.875909090909092</v>
      </c>
      <c r="X179" s="1">
        <v>34.01</v>
      </c>
      <c r="Y179" s="1">
        <v>24</v>
      </c>
      <c r="Z179" s="30">
        <f t="shared" si="9"/>
        <v>1.5459090909090909</v>
      </c>
      <c r="AA179" s="30">
        <f t="shared" si="10"/>
        <v>1.0909090909090908</v>
      </c>
      <c r="AB179">
        <f t="shared" si="11"/>
        <v>0.96329586309772053</v>
      </c>
    </row>
    <row r="180" spans="1:28" x14ac:dyDescent="0.2">
      <c r="A180" s="1" t="s">
        <v>0</v>
      </c>
      <c r="B180" s="1">
        <v>43</v>
      </c>
      <c r="C180" s="2">
        <v>7</v>
      </c>
      <c r="D180" s="2" t="s">
        <v>100</v>
      </c>
      <c r="E180" s="14">
        <v>6</v>
      </c>
      <c r="F180" s="14">
        <v>5</v>
      </c>
      <c r="G180" s="1" t="s">
        <v>103</v>
      </c>
      <c r="H180" s="9">
        <v>5135</v>
      </c>
      <c r="I180" s="9" t="s">
        <v>57</v>
      </c>
      <c r="J180" s="1">
        <v>4</v>
      </c>
      <c r="K180" s="11">
        <v>72</v>
      </c>
      <c r="L180" s="11" t="s">
        <v>35</v>
      </c>
      <c r="M180" s="1">
        <v>1</v>
      </c>
      <c r="N180" s="1">
        <v>0</v>
      </c>
      <c r="O180" s="1">
        <v>1</v>
      </c>
      <c r="P180" s="1">
        <v>0</v>
      </c>
      <c r="Q180" s="3">
        <v>43877</v>
      </c>
      <c r="R180" s="9">
        <v>3</v>
      </c>
      <c r="S180" s="1">
        <v>22</v>
      </c>
      <c r="T180" s="1">
        <v>22</v>
      </c>
      <c r="U180" s="1">
        <v>22</v>
      </c>
      <c r="V180" s="1">
        <v>238.94</v>
      </c>
      <c r="W180">
        <f t="shared" si="8"/>
        <v>10.860909090909091</v>
      </c>
      <c r="X180" s="1">
        <v>32.56</v>
      </c>
      <c r="Y180" s="1">
        <v>16.489999999999998</v>
      </c>
      <c r="Z180" s="30">
        <f t="shared" si="9"/>
        <v>1.4800000000000002</v>
      </c>
      <c r="AA180" s="30">
        <f t="shared" si="10"/>
        <v>0.74954545454545451</v>
      </c>
      <c r="AB180">
        <f t="shared" si="11"/>
        <v>0.43536778202983301</v>
      </c>
    </row>
    <row r="181" spans="1:28" x14ac:dyDescent="0.2">
      <c r="A181" s="1" t="s">
        <v>0</v>
      </c>
      <c r="B181" s="1">
        <v>43</v>
      </c>
      <c r="C181" s="2">
        <v>7</v>
      </c>
      <c r="D181" s="2" t="s">
        <v>100</v>
      </c>
      <c r="E181" s="14">
        <v>3</v>
      </c>
      <c r="F181" s="14">
        <v>2</v>
      </c>
      <c r="G181" s="1" t="s">
        <v>105</v>
      </c>
      <c r="H181" s="9">
        <v>4598</v>
      </c>
      <c r="I181" s="9" t="s">
        <v>44</v>
      </c>
      <c r="J181" s="1">
        <v>4</v>
      </c>
      <c r="K181" s="11">
        <v>72</v>
      </c>
      <c r="L181" s="11" t="s">
        <v>21</v>
      </c>
      <c r="M181" s="1">
        <v>1</v>
      </c>
      <c r="N181" s="1">
        <v>0</v>
      </c>
      <c r="O181" s="1">
        <v>1</v>
      </c>
      <c r="P181" s="1">
        <v>0</v>
      </c>
      <c r="Q181" s="3">
        <v>43879</v>
      </c>
      <c r="R181" s="9">
        <v>3</v>
      </c>
      <c r="S181" s="1">
        <v>22</v>
      </c>
      <c r="T181" s="1">
        <v>22</v>
      </c>
      <c r="U181" s="1">
        <v>22</v>
      </c>
      <c r="V181" s="1">
        <v>247.17</v>
      </c>
      <c r="W181">
        <f t="shared" si="8"/>
        <v>11.234999999999999</v>
      </c>
      <c r="X181" s="1">
        <v>39.119999999999997</v>
      </c>
      <c r="Y181" s="1">
        <v>18.87</v>
      </c>
      <c r="Z181" s="30">
        <f t="shared" si="9"/>
        <v>1.7781818181818181</v>
      </c>
      <c r="AA181" s="30">
        <f t="shared" si="10"/>
        <v>0.85772727272727278</v>
      </c>
      <c r="AB181">
        <f t="shared" si="11"/>
        <v>0.68497264246410017</v>
      </c>
    </row>
    <row r="182" spans="1:28" x14ac:dyDescent="0.2">
      <c r="A182" s="1" t="s">
        <v>0</v>
      </c>
      <c r="B182" s="1">
        <v>43</v>
      </c>
      <c r="C182" s="2">
        <v>7</v>
      </c>
      <c r="D182" s="2" t="s">
        <v>100</v>
      </c>
      <c r="E182" s="14">
        <v>1</v>
      </c>
      <c r="F182" s="14">
        <v>1</v>
      </c>
      <c r="G182" s="1" t="s">
        <v>105</v>
      </c>
      <c r="H182" s="9">
        <v>4130</v>
      </c>
      <c r="I182" s="9" t="s">
        <v>1</v>
      </c>
      <c r="J182" s="1">
        <v>1</v>
      </c>
      <c r="K182" s="11">
        <v>73</v>
      </c>
      <c r="L182" s="11" t="s">
        <v>19</v>
      </c>
      <c r="M182" s="1">
        <v>1</v>
      </c>
      <c r="N182" s="1">
        <v>0</v>
      </c>
      <c r="O182" s="1">
        <v>1</v>
      </c>
      <c r="P182" s="1">
        <v>0</v>
      </c>
      <c r="Q182" s="3">
        <v>43869</v>
      </c>
      <c r="R182" s="9">
        <v>4</v>
      </c>
      <c r="S182" s="1">
        <v>23</v>
      </c>
      <c r="T182" s="1">
        <v>23</v>
      </c>
      <c r="U182" s="1">
        <v>22</v>
      </c>
      <c r="V182" s="1">
        <v>222.46</v>
      </c>
      <c r="W182">
        <f t="shared" si="8"/>
        <v>9.8144117647058824</v>
      </c>
      <c r="X182" s="1">
        <v>40.11</v>
      </c>
      <c r="Y182" s="1">
        <v>26.08</v>
      </c>
      <c r="Z182" s="30">
        <f t="shared" si="9"/>
        <v>1.7695588235294117</v>
      </c>
      <c r="AA182" s="30">
        <f t="shared" si="10"/>
        <v>1.1505882352941175</v>
      </c>
      <c r="AB182">
        <f t="shared" si="11"/>
        <v>1.2266014802451815</v>
      </c>
    </row>
    <row r="183" spans="1:28" x14ac:dyDescent="0.2">
      <c r="A183" s="1" t="s">
        <v>0</v>
      </c>
      <c r="B183" s="1">
        <v>43</v>
      </c>
      <c r="C183" s="2">
        <v>7</v>
      </c>
      <c r="D183" s="2" t="s">
        <v>100</v>
      </c>
      <c r="E183" s="14">
        <v>12</v>
      </c>
      <c r="F183" s="14">
        <v>13</v>
      </c>
      <c r="G183" s="1" t="s">
        <v>104</v>
      </c>
      <c r="H183" s="9">
        <v>6249</v>
      </c>
      <c r="I183" s="9" t="s">
        <v>81</v>
      </c>
      <c r="J183" s="1">
        <v>1</v>
      </c>
      <c r="K183" s="11">
        <v>73</v>
      </c>
      <c r="L183" s="11" t="s">
        <v>29</v>
      </c>
      <c r="M183" s="1">
        <v>1</v>
      </c>
      <c r="N183" s="1">
        <v>0</v>
      </c>
      <c r="O183" s="1">
        <v>1</v>
      </c>
      <c r="P183" s="1">
        <v>0</v>
      </c>
      <c r="Q183" s="3">
        <v>43881</v>
      </c>
      <c r="R183" s="9">
        <v>3</v>
      </c>
      <c r="S183" s="1">
        <v>22</v>
      </c>
      <c r="T183" s="1">
        <v>22</v>
      </c>
      <c r="U183" s="1">
        <v>22</v>
      </c>
      <c r="V183" s="1">
        <v>230.53</v>
      </c>
      <c r="W183">
        <f t="shared" si="8"/>
        <v>10.478636363636364</v>
      </c>
      <c r="X183" s="1">
        <v>38.08</v>
      </c>
      <c r="Y183" s="1">
        <v>16.12</v>
      </c>
      <c r="Z183" s="30">
        <f t="shared" si="9"/>
        <v>1.7309090909090907</v>
      </c>
      <c r="AA183" s="30">
        <f t="shared" si="10"/>
        <v>0.73272727272727278</v>
      </c>
      <c r="AB183">
        <f t="shared" si="11"/>
        <v>0.48658374260513415</v>
      </c>
    </row>
    <row r="184" spans="1:28" x14ac:dyDescent="0.2">
      <c r="A184" s="1" t="s">
        <v>0</v>
      </c>
      <c r="B184" s="1">
        <v>43</v>
      </c>
      <c r="C184" s="2">
        <v>7</v>
      </c>
      <c r="D184" s="2" t="s">
        <v>100</v>
      </c>
      <c r="E184" s="14">
        <v>1</v>
      </c>
      <c r="F184" s="14">
        <v>1</v>
      </c>
      <c r="G184" s="1" t="s">
        <v>105</v>
      </c>
      <c r="H184" s="9">
        <v>4146</v>
      </c>
      <c r="I184" s="9" t="s">
        <v>1</v>
      </c>
      <c r="J184" s="1">
        <v>2</v>
      </c>
      <c r="K184" s="11">
        <v>74</v>
      </c>
      <c r="L184" s="11" t="s">
        <v>33</v>
      </c>
      <c r="M184" s="1">
        <v>1</v>
      </c>
      <c r="N184" s="1">
        <v>0</v>
      </c>
      <c r="O184" s="1">
        <v>1</v>
      </c>
      <c r="P184" s="1">
        <v>0</v>
      </c>
      <c r="Q184" s="3">
        <v>43865</v>
      </c>
      <c r="R184" s="9">
        <v>4</v>
      </c>
      <c r="S184" s="1">
        <v>22</v>
      </c>
      <c r="T184" s="1">
        <v>23</v>
      </c>
      <c r="U184" s="1">
        <v>22</v>
      </c>
      <c r="V184" s="1">
        <v>232.71</v>
      </c>
      <c r="W184">
        <f t="shared" si="8"/>
        <v>10.419850746268658</v>
      </c>
      <c r="X184" s="1">
        <v>45.12</v>
      </c>
      <c r="Y184" s="1">
        <v>28.86</v>
      </c>
      <c r="Z184" s="30">
        <f t="shared" si="9"/>
        <v>2.0202985074626865</v>
      </c>
      <c r="AA184" s="30">
        <f t="shared" si="10"/>
        <v>1.2922388059701493</v>
      </c>
      <c r="AB184">
        <f t="shared" si="11"/>
        <v>1.7664433854954584</v>
      </c>
    </row>
    <row r="185" spans="1:28" x14ac:dyDescent="0.2">
      <c r="A185" s="1" t="s">
        <v>0</v>
      </c>
      <c r="B185" s="1">
        <v>43</v>
      </c>
      <c r="C185" s="2">
        <v>7</v>
      </c>
      <c r="D185" s="2" t="s">
        <v>100</v>
      </c>
      <c r="E185" s="14">
        <v>1</v>
      </c>
      <c r="F185" s="14">
        <v>1</v>
      </c>
      <c r="G185" s="1" t="s">
        <v>105</v>
      </c>
      <c r="H185" s="9">
        <v>4143</v>
      </c>
      <c r="I185" s="9" t="s">
        <v>1</v>
      </c>
      <c r="J185" s="1">
        <v>2</v>
      </c>
      <c r="K185" s="11">
        <v>74</v>
      </c>
      <c r="L185" s="11" t="s">
        <v>15</v>
      </c>
      <c r="M185" s="1">
        <v>1</v>
      </c>
      <c r="N185" s="1">
        <v>0</v>
      </c>
      <c r="O185" s="1">
        <v>1</v>
      </c>
      <c r="P185" s="1">
        <v>0</v>
      </c>
      <c r="Q185" s="3">
        <v>43873</v>
      </c>
      <c r="R185" s="9">
        <v>1</v>
      </c>
      <c r="S185" s="1">
        <v>22</v>
      </c>
      <c r="T185" s="1">
        <v>22</v>
      </c>
      <c r="U185" s="1">
        <v>22</v>
      </c>
      <c r="V185" s="1">
        <v>239.67</v>
      </c>
      <c r="W185">
        <f t="shared" si="8"/>
        <v>10.894090909090908</v>
      </c>
      <c r="X185" s="1">
        <v>46.4</v>
      </c>
      <c r="Y185" s="1">
        <v>29.41</v>
      </c>
      <c r="Z185" s="30">
        <f t="shared" si="9"/>
        <v>2.1090909090909089</v>
      </c>
      <c r="AA185" s="30">
        <f t="shared" si="10"/>
        <v>1.3368181818181819</v>
      </c>
      <c r="AB185">
        <f t="shared" si="11"/>
        <v>1.9735067193638127</v>
      </c>
    </row>
    <row r="186" spans="1:28" x14ac:dyDescent="0.2">
      <c r="A186" s="1" t="s">
        <v>0</v>
      </c>
      <c r="B186" s="1">
        <v>43</v>
      </c>
      <c r="C186" s="2">
        <v>7</v>
      </c>
      <c r="D186" s="2" t="s">
        <v>100</v>
      </c>
      <c r="E186" s="14">
        <v>12</v>
      </c>
      <c r="F186" s="14">
        <v>13</v>
      </c>
      <c r="G186" s="1" t="s">
        <v>104</v>
      </c>
      <c r="H186" s="9">
        <v>6262</v>
      </c>
      <c r="I186" s="9" t="s">
        <v>81</v>
      </c>
      <c r="J186" s="1">
        <v>2</v>
      </c>
      <c r="K186" s="11">
        <v>74</v>
      </c>
      <c r="L186" s="11" t="s">
        <v>47</v>
      </c>
      <c r="M186" s="1">
        <v>1</v>
      </c>
      <c r="N186" s="1">
        <v>0</v>
      </c>
      <c r="O186" s="1">
        <v>1</v>
      </c>
      <c r="P186" s="1">
        <v>0</v>
      </c>
      <c r="Q186" s="3">
        <v>43890</v>
      </c>
      <c r="R186" s="9">
        <v>1</v>
      </c>
      <c r="S186" s="1">
        <v>23</v>
      </c>
      <c r="T186" s="1">
        <v>22</v>
      </c>
      <c r="U186" s="1">
        <v>22</v>
      </c>
      <c r="V186" s="1">
        <v>208.47</v>
      </c>
      <c r="W186">
        <f t="shared" si="8"/>
        <v>9.334477611940299</v>
      </c>
      <c r="X186" s="1">
        <v>35.51</v>
      </c>
      <c r="Y186" s="1">
        <v>17.260000000000002</v>
      </c>
      <c r="Z186" s="30">
        <f t="shared" si="9"/>
        <v>1.59</v>
      </c>
      <c r="AA186" s="30">
        <f t="shared" si="10"/>
        <v>0.7728358208955225</v>
      </c>
      <c r="AB186">
        <f t="shared" si="11"/>
        <v>0.49724478087467855</v>
      </c>
    </row>
    <row r="187" spans="1:28" x14ac:dyDescent="0.2">
      <c r="A187" s="1" t="s">
        <v>0</v>
      </c>
      <c r="B187" s="1">
        <v>43</v>
      </c>
      <c r="C187" s="2">
        <v>7</v>
      </c>
      <c r="D187" s="2" t="s">
        <v>100</v>
      </c>
      <c r="E187" s="14">
        <v>1</v>
      </c>
      <c r="F187" s="14">
        <v>1</v>
      </c>
      <c r="G187" s="1" t="s">
        <v>105</v>
      </c>
      <c r="H187" s="9">
        <v>4161</v>
      </c>
      <c r="I187" s="9" t="s">
        <v>1</v>
      </c>
      <c r="J187" s="1">
        <v>3</v>
      </c>
      <c r="K187" s="11">
        <v>75</v>
      </c>
      <c r="L187" s="11" t="s">
        <v>17</v>
      </c>
      <c r="M187" s="1">
        <v>1</v>
      </c>
      <c r="N187" s="1">
        <v>0</v>
      </c>
      <c r="O187" s="1">
        <v>1</v>
      </c>
      <c r="P187" s="1">
        <v>0</v>
      </c>
      <c r="Q187" s="3">
        <v>43873</v>
      </c>
      <c r="R187" s="9">
        <v>0</v>
      </c>
      <c r="S187" s="1">
        <v>0</v>
      </c>
      <c r="T187" s="1">
        <v>0</v>
      </c>
      <c r="U187" s="1">
        <v>0</v>
      </c>
      <c r="V187" s="1">
        <v>0</v>
      </c>
      <c r="W187" t="e">
        <f t="shared" si="8"/>
        <v>#DIV/0!</v>
      </c>
      <c r="X187" s="1">
        <v>0</v>
      </c>
      <c r="Y187" s="1">
        <v>0</v>
      </c>
      <c r="Z187" s="30" t="e">
        <f t="shared" si="9"/>
        <v>#DIV/0!</v>
      </c>
      <c r="AA187" s="30" t="e">
        <f t="shared" si="10"/>
        <v>#DIV/0!</v>
      </c>
      <c r="AB187" t="e">
        <f t="shared" si="11"/>
        <v>#DIV/0!</v>
      </c>
    </row>
    <row r="188" spans="1:28" x14ac:dyDescent="0.2">
      <c r="A188" s="1" t="s">
        <v>0</v>
      </c>
      <c r="B188" s="1">
        <v>43</v>
      </c>
      <c r="C188" s="2">
        <v>7</v>
      </c>
      <c r="D188" s="2" t="s">
        <v>100</v>
      </c>
      <c r="E188" s="14">
        <v>12</v>
      </c>
      <c r="F188" s="14">
        <v>13</v>
      </c>
      <c r="G188" s="1" t="s">
        <v>104</v>
      </c>
      <c r="H188" s="9">
        <v>6267</v>
      </c>
      <c r="I188" s="9" t="s">
        <v>81</v>
      </c>
      <c r="J188" s="1">
        <v>3</v>
      </c>
      <c r="K188" s="11">
        <v>75</v>
      </c>
      <c r="L188" s="11" t="s">
        <v>30</v>
      </c>
      <c r="M188" s="1">
        <v>1</v>
      </c>
      <c r="N188" s="1">
        <v>0</v>
      </c>
      <c r="O188" s="1">
        <v>1</v>
      </c>
      <c r="P188" s="1">
        <v>0</v>
      </c>
      <c r="Q188" s="3">
        <v>43877</v>
      </c>
      <c r="R188" s="9">
        <v>3</v>
      </c>
      <c r="S188" s="1">
        <v>22</v>
      </c>
      <c r="T188" s="1">
        <v>22</v>
      </c>
      <c r="U188" s="1">
        <v>23</v>
      </c>
      <c r="V188" s="1">
        <v>234.05</v>
      </c>
      <c r="W188">
        <f t="shared" si="8"/>
        <v>10.479850746268658</v>
      </c>
      <c r="X188" s="1">
        <v>38.01</v>
      </c>
      <c r="Y188" s="1">
        <v>18</v>
      </c>
      <c r="Z188" s="30">
        <f t="shared" si="9"/>
        <v>1.7019402985074628</v>
      </c>
      <c r="AA188" s="30">
        <f t="shared" si="10"/>
        <v>0.80597014925373134</v>
      </c>
      <c r="AB188">
        <f t="shared" si="11"/>
        <v>0.57886975392710616</v>
      </c>
    </row>
    <row r="189" spans="1:28" x14ac:dyDescent="0.2">
      <c r="A189" s="1" t="s">
        <v>0</v>
      </c>
      <c r="B189" s="1">
        <v>43</v>
      </c>
      <c r="C189" s="2">
        <v>7</v>
      </c>
      <c r="D189" s="2" t="s">
        <v>100</v>
      </c>
      <c r="E189" s="14">
        <v>1</v>
      </c>
      <c r="F189" s="14">
        <v>1</v>
      </c>
      <c r="G189" s="1" t="s">
        <v>105</v>
      </c>
      <c r="H189" s="9">
        <v>4167</v>
      </c>
      <c r="I189" s="9" t="s">
        <v>1</v>
      </c>
      <c r="J189" s="1">
        <v>4</v>
      </c>
      <c r="K189" s="11">
        <v>76</v>
      </c>
      <c r="L189" s="11" t="s">
        <v>15</v>
      </c>
      <c r="M189" s="1">
        <v>1</v>
      </c>
      <c r="N189" s="1">
        <v>0</v>
      </c>
      <c r="O189" s="1">
        <v>1</v>
      </c>
      <c r="P189" s="1">
        <v>0</v>
      </c>
      <c r="Q189" s="3">
        <v>43873</v>
      </c>
      <c r="R189" s="9">
        <v>0</v>
      </c>
      <c r="S189" s="1">
        <v>0</v>
      </c>
      <c r="T189" s="1">
        <v>0</v>
      </c>
      <c r="U189" s="1">
        <v>0</v>
      </c>
      <c r="V189" s="1">
        <v>0</v>
      </c>
      <c r="W189" t="e">
        <f t="shared" si="8"/>
        <v>#DIV/0!</v>
      </c>
      <c r="X189" s="1">
        <v>0</v>
      </c>
      <c r="Y189" s="1">
        <v>0</v>
      </c>
      <c r="Z189" s="30" t="e">
        <f t="shared" si="9"/>
        <v>#DIV/0!</v>
      </c>
      <c r="AA189" s="30" t="e">
        <f t="shared" si="10"/>
        <v>#DIV/0!</v>
      </c>
      <c r="AB189" t="e">
        <f t="shared" si="11"/>
        <v>#DIV/0!</v>
      </c>
    </row>
    <row r="190" spans="1:28" x14ac:dyDescent="0.2">
      <c r="A190" s="1" t="s">
        <v>0</v>
      </c>
      <c r="B190" s="1">
        <v>43</v>
      </c>
      <c r="C190" s="2">
        <v>7</v>
      </c>
      <c r="D190" s="2" t="s">
        <v>100</v>
      </c>
      <c r="E190" s="14">
        <v>12</v>
      </c>
      <c r="F190" s="14">
        <v>13</v>
      </c>
      <c r="G190" s="1" t="s">
        <v>104</v>
      </c>
      <c r="H190" s="9">
        <v>6278</v>
      </c>
      <c r="I190" s="9" t="s">
        <v>81</v>
      </c>
      <c r="J190" s="1">
        <v>4</v>
      </c>
      <c r="K190" s="11">
        <v>76</v>
      </c>
      <c r="L190" s="11" t="s">
        <v>21</v>
      </c>
      <c r="M190" s="1">
        <v>1</v>
      </c>
      <c r="N190" s="1">
        <v>0</v>
      </c>
      <c r="O190" s="1">
        <v>1</v>
      </c>
      <c r="P190" s="1">
        <v>0</v>
      </c>
      <c r="Q190" s="3">
        <v>43879</v>
      </c>
      <c r="R190" s="9">
        <v>3</v>
      </c>
      <c r="S190" s="1">
        <v>22</v>
      </c>
      <c r="T190" s="1">
        <v>22</v>
      </c>
      <c r="U190" s="1">
        <v>22</v>
      </c>
      <c r="V190" s="1">
        <v>233.65</v>
      </c>
      <c r="W190">
        <f t="shared" si="8"/>
        <v>10.620454545454546</v>
      </c>
      <c r="X190" s="1">
        <v>35.380000000000003</v>
      </c>
      <c r="Y190" s="1">
        <v>14.87</v>
      </c>
      <c r="Z190" s="30">
        <f t="shared" si="9"/>
        <v>1.6081818181818184</v>
      </c>
      <c r="AA190" s="30">
        <f t="shared" si="10"/>
        <v>0.6759090909090909</v>
      </c>
      <c r="AB190">
        <f t="shared" si="11"/>
        <v>0.38468951146907931</v>
      </c>
    </row>
    <row r="191" spans="1:28" x14ac:dyDescent="0.2">
      <c r="A191" s="1" t="s">
        <v>0</v>
      </c>
      <c r="B191" s="1">
        <v>43</v>
      </c>
      <c r="C191" s="2">
        <v>7</v>
      </c>
      <c r="D191" s="2" t="s">
        <v>100</v>
      </c>
      <c r="E191" s="14">
        <v>12</v>
      </c>
      <c r="F191" s="14">
        <v>13</v>
      </c>
      <c r="G191" s="1" t="s">
        <v>104</v>
      </c>
      <c r="H191" s="9">
        <v>6288</v>
      </c>
      <c r="I191" s="9" t="s">
        <v>81</v>
      </c>
      <c r="J191" s="1">
        <v>4</v>
      </c>
      <c r="K191" s="11">
        <v>76</v>
      </c>
      <c r="L191" s="11" t="s">
        <v>24</v>
      </c>
      <c r="M191" s="1">
        <v>1</v>
      </c>
      <c r="N191" s="1">
        <v>0</v>
      </c>
      <c r="O191" s="1">
        <v>1</v>
      </c>
      <c r="P191" s="1">
        <v>0</v>
      </c>
      <c r="Q191" s="3">
        <v>43879</v>
      </c>
      <c r="R191" s="9">
        <v>3</v>
      </c>
      <c r="S191" s="1">
        <v>22</v>
      </c>
      <c r="T191" s="1">
        <v>22</v>
      </c>
      <c r="U191" s="1">
        <v>22</v>
      </c>
      <c r="V191" s="1">
        <v>231.1</v>
      </c>
      <c r="W191">
        <f t="shared" si="8"/>
        <v>10.504545454545454</v>
      </c>
      <c r="X191" s="1">
        <v>31.02</v>
      </c>
      <c r="Y191" s="1">
        <v>15</v>
      </c>
      <c r="Z191" s="30">
        <f t="shared" si="9"/>
        <v>1.41</v>
      </c>
      <c r="AA191" s="30">
        <f t="shared" si="10"/>
        <v>0.68181818181818177</v>
      </c>
      <c r="AB191">
        <f t="shared" si="11"/>
        <v>0.34320601561686009</v>
      </c>
    </row>
    <row r="192" spans="1:28" x14ac:dyDescent="0.2">
      <c r="A192" s="1" t="s">
        <v>0</v>
      </c>
      <c r="B192" s="1">
        <v>43</v>
      </c>
      <c r="C192" s="2">
        <v>7</v>
      </c>
      <c r="D192" s="2" t="s">
        <v>100</v>
      </c>
      <c r="E192" s="14">
        <v>2</v>
      </c>
      <c r="F192" s="14">
        <v>1</v>
      </c>
      <c r="G192" s="1" t="s">
        <v>105</v>
      </c>
      <c r="H192" s="9">
        <v>4321</v>
      </c>
      <c r="I192" s="9" t="s">
        <v>36</v>
      </c>
      <c r="J192" s="1">
        <v>1</v>
      </c>
      <c r="K192" s="11">
        <v>77</v>
      </c>
      <c r="L192" s="11" t="s">
        <v>38</v>
      </c>
      <c r="M192" s="1">
        <v>1</v>
      </c>
      <c r="N192" s="1">
        <v>0</v>
      </c>
      <c r="O192" s="1">
        <v>1</v>
      </c>
      <c r="P192" s="1">
        <v>0</v>
      </c>
      <c r="Q192" s="3">
        <v>43871</v>
      </c>
      <c r="R192" s="9">
        <v>1</v>
      </c>
      <c r="S192" s="1">
        <v>23</v>
      </c>
      <c r="T192" s="1">
        <v>22</v>
      </c>
      <c r="U192" s="1">
        <v>23</v>
      </c>
      <c r="V192" s="1">
        <v>236.95</v>
      </c>
      <c r="W192">
        <f t="shared" si="8"/>
        <v>10.453676470588235</v>
      </c>
      <c r="X192" s="1">
        <v>34.21</v>
      </c>
      <c r="Y192" s="1">
        <v>17.46</v>
      </c>
      <c r="Z192" s="30">
        <f t="shared" si="9"/>
        <v>1.509264705882353</v>
      </c>
      <c r="AA192" s="30">
        <f t="shared" si="10"/>
        <v>0.7702941176470588</v>
      </c>
      <c r="AB192">
        <f t="shared" si="11"/>
        <v>0.46889672699394386</v>
      </c>
    </row>
    <row r="193" spans="1:28" x14ac:dyDescent="0.2">
      <c r="A193" s="1" t="s">
        <v>0</v>
      </c>
      <c r="B193" s="1">
        <v>43</v>
      </c>
      <c r="C193" s="2">
        <v>7</v>
      </c>
      <c r="D193" s="2" t="s">
        <v>100</v>
      </c>
      <c r="E193" s="14">
        <v>10</v>
      </c>
      <c r="F193" s="14">
        <v>13</v>
      </c>
      <c r="G193" s="1" t="s">
        <v>104</v>
      </c>
      <c r="H193" s="9">
        <v>5867</v>
      </c>
      <c r="I193" s="9" t="s">
        <v>73</v>
      </c>
      <c r="J193" s="1">
        <v>1</v>
      </c>
      <c r="K193" s="11">
        <v>77</v>
      </c>
      <c r="L193" s="11" t="s">
        <v>28</v>
      </c>
      <c r="M193" s="1">
        <v>1</v>
      </c>
      <c r="N193" s="1">
        <v>0</v>
      </c>
      <c r="O193" s="1">
        <v>1</v>
      </c>
      <c r="P193" s="1">
        <v>0</v>
      </c>
      <c r="Q193" s="3">
        <v>43877</v>
      </c>
      <c r="R193" s="9">
        <v>1</v>
      </c>
      <c r="S193" s="1">
        <v>22</v>
      </c>
      <c r="T193" s="1">
        <v>21</v>
      </c>
      <c r="U193" s="1">
        <v>22</v>
      </c>
      <c r="V193" s="1">
        <v>242.77</v>
      </c>
      <c r="W193">
        <f t="shared" si="8"/>
        <v>11.20476923076923</v>
      </c>
      <c r="X193" s="1">
        <v>36.880000000000003</v>
      </c>
      <c r="Y193" s="1">
        <v>14.32</v>
      </c>
      <c r="Z193" s="30">
        <f t="shared" si="9"/>
        <v>1.7021538461538461</v>
      </c>
      <c r="AA193" s="30">
        <f t="shared" si="10"/>
        <v>0.66092307692307695</v>
      </c>
      <c r="AB193">
        <f t="shared" si="11"/>
        <v>0.38931332170716026</v>
      </c>
    </row>
    <row r="194" spans="1:28" x14ac:dyDescent="0.2">
      <c r="A194" s="1" t="s">
        <v>0</v>
      </c>
      <c r="B194" s="1">
        <v>43</v>
      </c>
      <c r="C194" s="2">
        <v>7</v>
      </c>
      <c r="D194" s="2" t="s">
        <v>100</v>
      </c>
      <c r="E194" s="14">
        <v>2</v>
      </c>
      <c r="F194" s="14">
        <v>1</v>
      </c>
      <c r="G194" s="1" t="s">
        <v>105</v>
      </c>
      <c r="H194" s="9">
        <v>4340</v>
      </c>
      <c r="I194" s="9" t="s">
        <v>36</v>
      </c>
      <c r="J194" s="1">
        <v>2</v>
      </c>
      <c r="K194" s="11">
        <v>78</v>
      </c>
      <c r="L194" s="11" t="s">
        <v>2</v>
      </c>
      <c r="M194" s="1">
        <v>1</v>
      </c>
      <c r="N194" s="1">
        <v>0</v>
      </c>
      <c r="O194" s="1">
        <v>1</v>
      </c>
      <c r="P194" s="1">
        <v>0</v>
      </c>
      <c r="Q194" s="3">
        <v>43875</v>
      </c>
      <c r="R194" s="9">
        <v>0</v>
      </c>
      <c r="S194" s="1">
        <v>0</v>
      </c>
      <c r="T194" s="1">
        <v>0</v>
      </c>
      <c r="U194" s="1">
        <v>0</v>
      </c>
      <c r="V194" s="1">
        <v>0</v>
      </c>
      <c r="W194" t="e">
        <f t="shared" ref="W194:W241" si="12">V194/AVERAGE(S194:U194)</f>
        <v>#DIV/0!</v>
      </c>
      <c r="X194" s="1">
        <v>0</v>
      </c>
      <c r="Y194" s="1">
        <v>0</v>
      </c>
      <c r="Z194" s="30" t="e">
        <f t="shared" si="9"/>
        <v>#DIV/0!</v>
      </c>
      <c r="AA194" s="30" t="e">
        <f t="shared" si="10"/>
        <v>#DIV/0!</v>
      </c>
      <c r="AB194" t="e">
        <f t="shared" si="11"/>
        <v>#DIV/0!</v>
      </c>
    </row>
    <row r="195" spans="1:28" x14ac:dyDescent="0.2">
      <c r="A195" s="1" t="s">
        <v>0</v>
      </c>
      <c r="B195" s="1">
        <v>43</v>
      </c>
      <c r="C195" s="2">
        <v>7</v>
      </c>
      <c r="D195" s="2" t="s">
        <v>100</v>
      </c>
      <c r="E195" s="14">
        <v>10</v>
      </c>
      <c r="F195" s="14">
        <v>13</v>
      </c>
      <c r="G195" s="1" t="s">
        <v>104</v>
      </c>
      <c r="H195" s="9">
        <v>5877</v>
      </c>
      <c r="I195" s="9" t="s">
        <v>73</v>
      </c>
      <c r="J195" s="1">
        <v>2</v>
      </c>
      <c r="K195" s="11">
        <v>78</v>
      </c>
      <c r="L195" s="11" t="s">
        <v>29</v>
      </c>
      <c r="M195" s="1">
        <v>1</v>
      </c>
      <c r="N195" s="1">
        <v>0</v>
      </c>
      <c r="O195" s="1">
        <v>1</v>
      </c>
      <c r="P195" s="1">
        <v>0</v>
      </c>
      <c r="Q195" s="3">
        <v>43877</v>
      </c>
      <c r="R195" s="9">
        <v>2</v>
      </c>
      <c r="S195" s="1">
        <v>21</v>
      </c>
      <c r="T195" s="1">
        <v>22</v>
      </c>
      <c r="U195" s="1">
        <v>22</v>
      </c>
      <c r="V195" s="1">
        <v>241.3</v>
      </c>
      <c r="W195">
        <f t="shared" si="12"/>
        <v>11.136923076923077</v>
      </c>
      <c r="X195" s="1">
        <v>38.01</v>
      </c>
      <c r="Y195" s="1">
        <v>16.55</v>
      </c>
      <c r="Z195" s="30">
        <f t="shared" ref="Z195:Z241" si="13">X195/AVERAGE(S195:U195)</f>
        <v>1.7543076923076921</v>
      </c>
      <c r="AA195" s="30">
        <f t="shared" ref="AA195:AA241" si="14">Y195/AVERAGE(S195:U195)</f>
        <v>0.76384615384615384</v>
      </c>
      <c r="AB195">
        <f t="shared" ref="AB195:AB241" si="15">(PI()/6)*Z195*AA195^2</f>
        <v>0.53594001289562188</v>
      </c>
    </row>
    <row r="196" spans="1:28" x14ac:dyDescent="0.2">
      <c r="A196" s="1" t="s">
        <v>0</v>
      </c>
      <c r="B196" s="1">
        <v>43</v>
      </c>
      <c r="C196" s="2">
        <v>7</v>
      </c>
      <c r="D196" s="2" t="s">
        <v>100</v>
      </c>
      <c r="E196" s="14">
        <v>10</v>
      </c>
      <c r="F196" s="14">
        <v>13</v>
      </c>
      <c r="G196" s="1" t="s">
        <v>104</v>
      </c>
      <c r="H196" s="9">
        <v>5870</v>
      </c>
      <c r="I196" s="9" t="s">
        <v>73</v>
      </c>
      <c r="J196" s="1">
        <v>2</v>
      </c>
      <c r="K196" s="11">
        <v>78</v>
      </c>
      <c r="L196" s="11" t="s">
        <v>21</v>
      </c>
      <c r="M196" s="1">
        <v>1</v>
      </c>
      <c r="N196" s="1">
        <v>0</v>
      </c>
      <c r="O196" s="1">
        <v>1</v>
      </c>
      <c r="P196" s="1">
        <v>0</v>
      </c>
      <c r="Q196" s="3">
        <v>43881</v>
      </c>
      <c r="R196" s="9">
        <v>1</v>
      </c>
      <c r="S196" s="1">
        <v>22</v>
      </c>
      <c r="T196" s="1">
        <v>22</v>
      </c>
      <c r="U196" s="1">
        <v>22</v>
      </c>
      <c r="V196" s="1">
        <v>220.31</v>
      </c>
      <c r="W196">
        <f t="shared" si="12"/>
        <v>10.014090909090909</v>
      </c>
      <c r="X196" s="1">
        <v>40.31</v>
      </c>
      <c r="Y196" s="1">
        <v>14.14</v>
      </c>
      <c r="Z196" s="30">
        <f t="shared" si="13"/>
        <v>1.8322727272727273</v>
      </c>
      <c r="AA196" s="30">
        <f t="shared" si="14"/>
        <v>0.6427272727272727</v>
      </c>
      <c r="AB196">
        <f t="shared" si="15"/>
        <v>0.39631653929077432</v>
      </c>
    </row>
    <row r="197" spans="1:28" x14ac:dyDescent="0.2">
      <c r="A197" s="1" t="s">
        <v>0</v>
      </c>
      <c r="B197" s="1">
        <v>43</v>
      </c>
      <c r="C197" s="2">
        <v>7</v>
      </c>
      <c r="D197" s="2" t="s">
        <v>100</v>
      </c>
      <c r="E197" s="14">
        <v>10</v>
      </c>
      <c r="F197" s="14">
        <v>13</v>
      </c>
      <c r="G197" s="1" t="s">
        <v>104</v>
      </c>
      <c r="H197" s="9">
        <v>5885</v>
      </c>
      <c r="I197" s="9" t="s">
        <v>73</v>
      </c>
      <c r="J197" s="1">
        <v>3</v>
      </c>
      <c r="K197" s="11">
        <v>79</v>
      </c>
      <c r="L197" s="11" t="s">
        <v>45</v>
      </c>
      <c r="M197" s="1">
        <v>1</v>
      </c>
      <c r="N197" s="1">
        <v>0</v>
      </c>
      <c r="O197" s="1">
        <v>1</v>
      </c>
      <c r="P197" s="1">
        <v>0</v>
      </c>
      <c r="Q197" s="3">
        <v>43873</v>
      </c>
      <c r="R197" s="9">
        <v>2</v>
      </c>
      <c r="S197" s="1">
        <v>23</v>
      </c>
      <c r="T197" s="1">
        <v>22</v>
      </c>
      <c r="U197" s="1">
        <v>23</v>
      </c>
      <c r="V197" s="1">
        <v>227.12</v>
      </c>
      <c r="W197">
        <f t="shared" si="12"/>
        <v>10.02</v>
      </c>
      <c r="X197" s="1">
        <v>35.17</v>
      </c>
      <c r="Y197" s="1">
        <v>17.72</v>
      </c>
      <c r="Z197" s="30">
        <f t="shared" si="13"/>
        <v>1.5516176470588234</v>
      </c>
      <c r="AA197" s="30">
        <f t="shared" si="14"/>
        <v>0.78176470588235281</v>
      </c>
      <c r="AB197">
        <f t="shared" si="15"/>
        <v>0.49651851951437465</v>
      </c>
    </row>
    <row r="198" spans="1:28" x14ac:dyDescent="0.2">
      <c r="A198" s="1" t="s">
        <v>0</v>
      </c>
      <c r="B198" s="1">
        <v>43</v>
      </c>
      <c r="C198" s="2">
        <v>7</v>
      </c>
      <c r="D198" s="2" t="s">
        <v>100</v>
      </c>
      <c r="E198" s="14">
        <v>2</v>
      </c>
      <c r="F198" s="14">
        <v>1</v>
      </c>
      <c r="G198" s="1" t="s">
        <v>105</v>
      </c>
      <c r="H198" s="9">
        <v>4348</v>
      </c>
      <c r="I198" s="9" t="s">
        <v>36</v>
      </c>
      <c r="J198" s="1">
        <v>3</v>
      </c>
      <c r="K198" s="11">
        <v>79</v>
      </c>
      <c r="L198" s="11" t="s">
        <v>16</v>
      </c>
      <c r="M198" s="1">
        <v>1</v>
      </c>
      <c r="N198" s="1">
        <v>0</v>
      </c>
      <c r="O198" s="1">
        <v>1</v>
      </c>
      <c r="P198" s="1">
        <v>0</v>
      </c>
      <c r="Q198" s="3">
        <v>43873</v>
      </c>
      <c r="R198" s="9">
        <v>0</v>
      </c>
      <c r="S198" s="1">
        <v>0</v>
      </c>
      <c r="T198" s="1">
        <v>0</v>
      </c>
      <c r="U198" s="1">
        <v>0</v>
      </c>
      <c r="V198" s="1">
        <v>0</v>
      </c>
      <c r="W198" t="e">
        <f t="shared" si="12"/>
        <v>#DIV/0!</v>
      </c>
      <c r="X198" s="1">
        <v>0</v>
      </c>
      <c r="Y198" s="1">
        <v>0</v>
      </c>
      <c r="Z198" s="30" t="e">
        <f t="shared" si="13"/>
        <v>#DIV/0!</v>
      </c>
      <c r="AA198" s="30" t="e">
        <f t="shared" si="14"/>
        <v>#DIV/0!</v>
      </c>
      <c r="AB198" t="e">
        <f t="shared" si="15"/>
        <v>#DIV/0!</v>
      </c>
    </row>
    <row r="199" spans="1:28" x14ac:dyDescent="0.2">
      <c r="A199" s="1" t="s">
        <v>0</v>
      </c>
      <c r="B199" s="1">
        <v>43</v>
      </c>
      <c r="C199" s="2">
        <v>7</v>
      </c>
      <c r="D199" s="2" t="s">
        <v>100</v>
      </c>
      <c r="E199" s="14">
        <v>10</v>
      </c>
      <c r="F199" s="14">
        <v>13</v>
      </c>
      <c r="G199" s="1" t="s">
        <v>104</v>
      </c>
      <c r="H199" s="9">
        <v>5884</v>
      </c>
      <c r="I199" s="9" t="s">
        <v>73</v>
      </c>
      <c r="J199" s="1">
        <v>3</v>
      </c>
      <c r="K199" s="11">
        <v>79</v>
      </c>
      <c r="L199" s="11" t="s">
        <v>27</v>
      </c>
      <c r="M199" s="1">
        <v>1</v>
      </c>
      <c r="N199" s="1">
        <v>0</v>
      </c>
      <c r="O199" s="1">
        <v>1</v>
      </c>
      <c r="P199" s="1">
        <v>0</v>
      </c>
      <c r="Q199" s="3">
        <v>43877</v>
      </c>
      <c r="R199" s="9">
        <v>3</v>
      </c>
      <c r="S199" s="1">
        <v>22</v>
      </c>
      <c r="T199" s="1">
        <v>22</v>
      </c>
      <c r="U199" s="1">
        <v>23</v>
      </c>
      <c r="V199" s="1">
        <v>238.61</v>
      </c>
      <c r="W199">
        <f t="shared" si="12"/>
        <v>10.684029850746271</v>
      </c>
      <c r="X199" s="1">
        <v>37.340000000000003</v>
      </c>
      <c r="Y199" s="1">
        <v>16.16</v>
      </c>
      <c r="Z199" s="30">
        <f t="shared" si="13"/>
        <v>1.671940298507463</v>
      </c>
      <c r="AA199" s="30">
        <f t="shared" si="14"/>
        <v>0.72358208955223891</v>
      </c>
      <c r="AB199">
        <f t="shared" si="15"/>
        <v>0.45834764561179581</v>
      </c>
    </row>
    <row r="200" spans="1:28" x14ac:dyDescent="0.2">
      <c r="A200" s="1" t="s">
        <v>0</v>
      </c>
      <c r="B200" s="1">
        <v>43</v>
      </c>
      <c r="C200" s="2">
        <v>7</v>
      </c>
      <c r="D200" s="2" t="s">
        <v>100</v>
      </c>
      <c r="E200" s="14">
        <v>2</v>
      </c>
      <c r="F200" s="14">
        <v>1</v>
      </c>
      <c r="G200" s="1" t="s">
        <v>105</v>
      </c>
      <c r="H200" s="9">
        <v>4358</v>
      </c>
      <c r="I200" s="9" t="s">
        <v>36</v>
      </c>
      <c r="J200" s="1">
        <v>4</v>
      </c>
      <c r="K200" s="11">
        <v>80</v>
      </c>
      <c r="L200" s="11" t="s">
        <v>19</v>
      </c>
      <c r="M200" s="1">
        <v>1</v>
      </c>
      <c r="N200" s="1">
        <v>0</v>
      </c>
      <c r="O200" s="1">
        <v>1</v>
      </c>
      <c r="P200" s="1">
        <v>0</v>
      </c>
      <c r="Q200" s="3">
        <v>43875</v>
      </c>
      <c r="R200" s="9">
        <v>4</v>
      </c>
      <c r="S200" s="1">
        <v>22</v>
      </c>
      <c r="T200" s="1">
        <v>21</v>
      </c>
      <c r="U200" s="1">
        <v>22</v>
      </c>
      <c r="V200" s="1">
        <v>247.51</v>
      </c>
      <c r="W200">
        <f t="shared" si="12"/>
        <v>11.42353846153846</v>
      </c>
      <c r="X200" s="1">
        <v>41.62</v>
      </c>
      <c r="Y200" s="1">
        <v>21.4</v>
      </c>
      <c r="Z200" s="30">
        <f t="shared" si="13"/>
        <v>1.9209230769230767</v>
      </c>
      <c r="AA200" s="30">
        <f t="shared" si="14"/>
        <v>0.98769230769230754</v>
      </c>
      <c r="AB200">
        <f t="shared" si="15"/>
        <v>0.98118734707356392</v>
      </c>
    </row>
    <row r="201" spans="1:28" x14ac:dyDescent="0.2">
      <c r="A201" s="1" t="s">
        <v>0</v>
      </c>
      <c r="B201" s="1">
        <v>43</v>
      </c>
      <c r="C201" s="2">
        <v>7</v>
      </c>
      <c r="D201" s="2" t="s">
        <v>100</v>
      </c>
      <c r="E201" s="14">
        <v>2</v>
      </c>
      <c r="F201" s="14">
        <v>1</v>
      </c>
      <c r="G201" s="1" t="s">
        <v>105</v>
      </c>
      <c r="H201" s="9">
        <v>4364</v>
      </c>
      <c r="I201" s="9" t="s">
        <v>36</v>
      </c>
      <c r="J201" s="1">
        <v>4</v>
      </c>
      <c r="K201" s="11">
        <v>80</v>
      </c>
      <c r="L201" s="11" t="s">
        <v>2</v>
      </c>
      <c r="M201" s="1">
        <v>1</v>
      </c>
      <c r="N201" s="1">
        <v>0</v>
      </c>
      <c r="O201" s="1">
        <v>1</v>
      </c>
      <c r="P201" s="1">
        <v>0</v>
      </c>
      <c r="Q201" s="3">
        <v>43879</v>
      </c>
      <c r="R201" s="9">
        <v>2</v>
      </c>
      <c r="S201" s="1">
        <v>23</v>
      </c>
      <c r="T201" s="1">
        <v>22</v>
      </c>
      <c r="U201" s="1">
        <v>22</v>
      </c>
      <c r="V201" s="1">
        <v>242.48</v>
      </c>
      <c r="W201">
        <f t="shared" si="12"/>
        <v>10.857313432835822</v>
      </c>
      <c r="X201" s="1">
        <v>40.61</v>
      </c>
      <c r="Y201" s="1">
        <v>21.38</v>
      </c>
      <c r="Z201" s="30">
        <f t="shared" si="13"/>
        <v>1.8183582089552239</v>
      </c>
      <c r="AA201" s="30">
        <f t="shared" si="14"/>
        <v>0.95731343283582093</v>
      </c>
      <c r="AB201">
        <f t="shared" si="15"/>
        <v>0.87254205747704228</v>
      </c>
    </row>
    <row r="202" spans="1:28" x14ac:dyDescent="0.2">
      <c r="A202" s="1" t="s">
        <v>0</v>
      </c>
      <c r="B202" s="1">
        <v>43</v>
      </c>
      <c r="C202" s="2">
        <v>7</v>
      </c>
      <c r="D202" s="2" t="s">
        <v>100</v>
      </c>
      <c r="E202" s="14">
        <v>4</v>
      </c>
      <c r="F202" s="14">
        <v>8</v>
      </c>
      <c r="G202" s="1" t="s">
        <v>103</v>
      </c>
      <c r="H202" s="9">
        <v>4853</v>
      </c>
      <c r="I202" s="9" t="s">
        <v>52</v>
      </c>
      <c r="J202" s="1">
        <v>1</v>
      </c>
      <c r="K202" s="11">
        <v>81</v>
      </c>
      <c r="L202" s="11" t="s">
        <v>45</v>
      </c>
      <c r="M202" s="1">
        <v>1</v>
      </c>
      <c r="N202" s="1">
        <v>0</v>
      </c>
      <c r="O202" s="1">
        <v>1</v>
      </c>
      <c r="P202" s="1">
        <v>0</v>
      </c>
      <c r="Q202" s="3">
        <v>43865</v>
      </c>
      <c r="R202" s="9">
        <v>1</v>
      </c>
      <c r="S202" s="1">
        <v>22</v>
      </c>
      <c r="T202" s="1">
        <v>22</v>
      </c>
      <c r="U202" s="1">
        <v>22</v>
      </c>
      <c r="V202" s="1">
        <v>225.81</v>
      </c>
      <c r="W202">
        <f t="shared" si="12"/>
        <v>10.264090909090909</v>
      </c>
      <c r="X202" s="1">
        <v>45.01</v>
      </c>
      <c r="Y202" s="1">
        <v>27.02</v>
      </c>
      <c r="Z202" s="30">
        <f t="shared" si="13"/>
        <v>2.0459090909090909</v>
      </c>
      <c r="AA202" s="30">
        <f t="shared" si="14"/>
        <v>1.2281818181818183</v>
      </c>
      <c r="AB202">
        <f t="shared" si="15"/>
        <v>1.6158843774238838</v>
      </c>
    </row>
    <row r="203" spans="1:28" x14ac:dyDescent="0.2">
      <c r="A203" s="1" t="s">
        <v>0</v>
      </c>
      <c r="B203" s="1">
        <v>43</v>
      </c>
      <c r="C203" s="2">
        <v>7</v>
      </c>
      <c r="D203" s="2" t="s">
        <v>100</v>
      </c>
      <c r="E203" s="14">
        <v>8</v>
      </c>
      <c r="F203" s="14">
        <v>11</v>
      </c>
      <c r="G203" s="1" t="s">
        <v>102</v>
      </c>
      <c r="H203" s="9">
        <v>5573</v>
      </c>
      <c r="I203" s="9" t="s">
        <v>67</v>
      </c>
      <c r="J203" s="1">
        <v>1</v>
      </c>
      <c r="K203" s="11">
        <v>81</v>
      </c>
      <c r="L203" s="11" t="s">
        <v>32</v>
      </c>
      <c r="M203" s="1">
        <v>1</v>
      </c>
      <c r="N203" s="1">
        <v>0</v>
      </c>
      <c r="O203" s="1">
        <v>1</v>
      </c>
      <c r="P203" s="1">
        <v>0</v>
      </c>
      <c r="Q203" s="3">
        <v>43877</v>
      </c>
      <c r="R203" s="9">
        <v>0</v>
      </c>
      <c r="S203" s="1">
        <v>0</v>
      </c>
      <c r="T203" s="1">
        <v>0</v>
      </c>
      <c r="U203" s="1">
        <v>0</v>
      </c>
      <c r="V203" s="1">
        <v>0</v>
      </c>
      <c r="W203" t="e">
        <f t="shared" si="12"/>
        <v>#DIV/0!</v>
      </c>
      <c r="X203" s="1">
        <v>0</v>
      </c>
      <c r="Y203" s="1">
        <v>0</v>
      </c>
      <c r="Z203" s="30" t="e">
        <f t="shared" si="13"/>
        <v>#DIV/0!</v>
      </c>
      <c r="AA203" s="30" t="e">
        <f t="shared" si="14"/>
        <v>#DIV/0!</v>
      </c>
      <c r="AB203" t="e">
        <f t="shared" si="15"/>
        <v>#DIV/0!</v>
      </c>
    </row>
    <row r="204" spans="1:28" x14ac:dyDescent="0.2">
      <c r="A204" s="1" t="s">
        <v>0</v>
      </c>
      <c r="B204" s="1">
        <v>43</v>
      </c>
      <c r="C204" s="2">
        <v>7</v>
      </c>
      <c r="D204" s="2" t="s">
        <v>100</v>
      </c>
      <c r="E204" s="14">
        <v>8</v>
      </c>
      <c r="F204" s="14">
        <v>11</v>
      </c>
      <c r="G204" s="1" t="s">
        <v>102</v>
      </c>
      <c r="H204" s="9">
        <v>5577</v>
      </c>
      <c r="I204" s="9" t="s">
        <v>67</v>
      </c>
      <c r="J204" s="1">
        <v>1</v>
      </c>
      <c r="K204" s="11">
        <v>81</v>
      </c>
      <c r="L204" s="11" t="s">
        <v>17</v>
      </c>
      <c r="M204" s="1">
        <v>1</v>
      </c>
      <c r="N204" s="1">
        <v>0</v>
      </c>
      <c r="O204" s="1">
        <v>1</v>
      </c>
      <c r="P204" s="1">
        <v>0</v>
      </c>
      <c r="Q204" s="3">
        <v>43877</v>
      </c>
      <c r="R204" s="9">
        <v>0</v>
      </c>
      <c r="S204" s="1">
        <v>0</v>
      </c>
      <c r="T204" s="1">
        <v>0</v>
      </c>
      <c r="U204" s="1">
        <v>0</v>
      </c>
      <c r="V204" s="1">
        <v>0</v>
      </c>
      <c r="W204" t="e">
        <f t="shared" si="12"/>
        <v>#DIV/0!</v>
      </c>
      <c r="X204" s="1">
        <v>0</v>
      </c>
      <c r="Y204" s="1">
        <v>0</v>
      </c>
      <c r="Z204" s="30" t="e">
        <f t="shared" si="13"/>
        <v>#DIV/0!</v>
      </c>
      <c r="AA204" s="30" t="e">
        <f t="shared" si="14"/>
        <v>#DIV/0!</v>
      </c>
      <c r="AB204" t="e">
        <f t="shared" si="15"/>
        <v>#DIV/0!</v>
      </c>
    </row>
    <row r="205" spans="1:28" x14ac:dyDescent="0.2">
      <c r="A205" s="1" t="s">
        <v>0</v>
      </c>
      <c r="B205" s="1">
        <v>43</v>
      </c>
      <c r="C205" s="2">
        <v>7</v>
      </c>
      <c r="D205" s="2" t="s">
        <v>100</v>
      </c>
      <c r="E205" s="14">
        <v>4</v>
      </c>
      <c r="F205" s="14">
        <v>8</v>
      </c>
      <c r="G205" s="1" t="s">
        <v>103</v>
      </c>
      <c r="H205" s="9">
        <v>4858</v>
      </c>
      <c r="I205" s="9" t="s">
        <v>52</v>
      </c>
      <c r="J205" s="1">
        <v>1</v>
      </c>
      <c r="K205" s="11">
        <v>81</v>
      </c>
      <c r="L205" s="11" t="s">
        <v>47</v>
      </c>
      <c r="M205" s="1">
        <v>1</v>
      </c>
      <c r="N205" s="1">
        <v>0</v>
      </c>
      <c r="O205" s="1">
        <v>1</v>
      </c>
      <c r="P205" s="1">
        <v>0</v>
      </c>
      <c r="Q205" s="3">
        <v>43881</v>
      </c>
      <c r="R205" s="9">
        <v>1</v>
      </c>
      <c r="S205" s="1">
        <v>22</v>
      </c>
      <c r="T205" s="1">
        <v>22</v>
      </c>
      <c r="U205" s="1">
        <v>22</v>
      </c>
      <c r="V205" s="1">
        <v>250.88</v>
      </c>
      <c r="W205">
        <f t="shared" si="12"/>
        <v>11.403636363636364</v>
      </c>
      <c r="X205" s="1">
        <v>42.72</v>
      </c>
      <c r="Y205" s="1">
        <v>21.1</v>
      </c>
      <c r="Z205" s="30">
        <f t="shared" si="13"/>
        <v>1.9418181818181817</v>
      </c>
      <c r="AA205" s="30">
        <f t="shared" si="14"/>
        <v>0.95909090909090911</v>
      </c>
      <c r="AB205">
        <f t="shared" si="15"/>
        <v>0.93524788438857498</v>
      </c>
    </row>
    <row r="206" spans="1:28" x14ac:dyDescent="0.2">
      <c r="A206" s="1" t="s">
        <v>0</v>
      </c>
      <c r="B206" s="1">
        <v>43</v>
      </c>
      <c r="C206" s="2">
        <v>7</v>
      </c>
      <c r="D206" s="2" t="s">
        <v>100</v>
      </c>
      <c r="E206" s="14">
        <v>4</v>
      </c>
      <c r="F206" s="14">
        <v>8</v>
      </c>
      <c r="G206" s="1" t="s">
        <v>103</v>
      </c>
      <c r="H206" s="9">
        <v>4872</v>
      </c>
      <c r="I206" s="9" t="s">
        <v>52</v>
      </c>
      <c r="J206" s="1">
        <v>2</v>
      </c>
      <c r="K206" s="11">
        <v>82</v>
      </c>
      <c r="L206" s="11" t="s">
        <v>24</v>
      </c>
      <c r="M206" s="1">
        <v>1</v>
      </c>
      <c r="N206" s="1">
        <v>0</v>
      </c>
      <c r="O206" s="1">
        <v>1</v>
      </c>
      <c r="P206" s="1">
        <v>0</v>
      </c>
      <c r="Q206" s="3">
        <v>43879</v>
      </c>
      <c r="R206" s="9">
        <v>1</v>
      </c>
      <c r="S206" s="1">
        <v>22</v>
      </c>
      <c r="T206" s="1">
        <v>22</v>
      </c>
      <c r="U206" s="1">
        <v>22</v>
      </c>
      <c r="V206" s="1">
        <v>241.37</v>
      </c>
      <c r="W206">
        <f t="shared" si="12"/>
        <v>10.971363636363636</v>
      </c>
      <c r="X206" s="1">
        <v>45.18</v>
      </c>
      <c r="Y206" s="1">
        <v>15.26</v>
      </c>
      <c r="Z206" s="30">
        <f t="shared" si="13"/>
        <v>2.0536363636363637</v>
      </c>
      <c r="AA206" s="30">
        <f t="shared" si="14"/>
        <v>0.69363636363636361</v>
      </c>
      <c r="AB206">
        <f t="shared" si="15"/>
        <v>0.51735169185628482</v>
      </c>
    </row>
    <row r="207" spans="1:28" x14ac:dyDescent="0.2">
      <c r="A207" s="1" t="s">
        <v>0</v>
      </c>
      <c r="B207" s="1">
        <v>43</v>
      </c>
      <c r="C207" s="2">
        <v>7</v>
      </c>
      <c r="D207" s="2" t="s">
        <v>100</v>
      </c>
      <c r="E207" s="14">
        <v>8</v>
      </c>
      <c r="F207" s="14">
        <v>11</v>
      </c>
      <c r="G207" s="1" t="s">
        <v>102</v>
      </c>
      <c r="H207" s="9">
        <v>5601</v>
      </c>
      <c r="I207" s="9" t="s">
        <v>67</v>
      </c>
      <c r="J207" s="1">
        <v>3</v>
      </c>
      <c r="K207" s="11">
        <v>83</v>
      </c>
      <c r="L207" s="11" t="s">
        <v>17</v>
      </c>
      <c r="M207" s="1">
        <v>1</v>
      </c>
      <c r="N207" s="1">
        <v>0</v>
      </c>
      <c r="O207" s="1">
        <v>1</v>
      </c>
      <c r="P207" s="1">
        <v>0</v>
      </c>
      <c r="Q207" s="3">
        <v>43879</v>
      </c>
      <c r="R207" s="9">
        <v>1</v>
      </c>
      <c r="S207" s="1">
        <v>22</v>
      </c>
      <c r="T207" s="1">
        <v>22</v>
      </c>
      <c r="U207" s="1">
        <v>22</v>
      </c>
      <c r="V207" s="1">
        <v>221.16</v>
      </c>
      <c r="W207">
        <f t="shared" si="12"/>
        <v>10.052727272727273</v>
      </c>
      <c r="X207" s="1">
        <v>42.43</v>
      </c>
      <c r="Y207" s="1">
        <v>19.100000000000001</v>
      </c>
      <c r="Z207" s="30">
        <f t="shared" si="13"/>
        <v>1.9286363636363637</v>
      </c>
      <c r="AA207" s="30">
        <f t="shared" si="14"/>
        <v>0.86818181818181828</v>
      </c>
      <c r="AB207">
        <f t="shared" si="15"/>
        <v>0.76115016543039404</v>
      </c>
    </row>
    <row r="208" spans="1:28" x14ac:dyDescent="0.2">
      <c r="A208" s="1" t="s">
        <v>0</v>
      </c>
      <c r="B208" s="1">
        <v>43</v>
      </c>
      <c r="C208" s="2">
        <v>7</v>
      </c>
      <c r="D208" s="2" t="s">
        <v>100</v>
      </c>
      <c r="E208" s="14">
        <v>4</v>
      </c>
      <c r="F208" s="14">
        <v>8</v>
      </c>
      <c r="G208" s="1" t="s">
        <v>103</v>
      </c>
      <c r="H208" s="9">
        <v>4892</v>
      </c>
      <c r="I208" s="9" t="s">
        <v>52</v>
      </c>
      <c r="J208" s="1">
        <v>4</v>
      </c>
      <c r="K208" s="11">
        <v>84</v>
      </c>
      <c r="L208" s="11" t="s">
        <v>23</v>
      </c>
      <c r="M208" s="1">
        <v>1</v>
      </c>
      <c r="N208" s="1">
        <v>0</v>
      </c>
      <c r="O208" s="1">
        <v>1</v>
      </c>
      <c r="P208" s="1">
        <v>0</v>
      </c>
      <c r="Q208" s="3">
        <v>43869</v>
      </c>
      <c r="R208" s="9">
        <v>1</v>
      </c>
      <c r="S208" s="1">
        <v>22</v>
      </c>
      <c r="T208" s="1">
        <v>22</v>
      </c>
      <c r="U208" s="1">
        <v>22</v>
      </c>
      <c r="V208" s="1">
        <v>246.58</v>
      </c>
      <c r="W208">
        <f t="shared" si="12"/>
        <v>11.208181818181819</v>
      </c>
      <c r="X208" s="1">
        <v>47.38</v>
      </c>
      <c r="Y208" s="1">
        <v>23.19</v>
      </c>
      <c r="Z208" s="30">
        <f t="shared" si="13"/>
        <v>2.1536363636363638</v>
      </c>
      <c r="AA208" s="30">
        <f t="shared" si="14"/>
        <v>1.0540909090909092</v>
      </c>
      <c r="AB208">
        <f t="shared" si="15"/>
        <v>1.2529309389214525</v>
      </c>
    </row>
    <row r="209" spans="1:28" x14ac:dyDescent="0.2">
      <c r="A209" s="1" t="s">
        <v>0</v>
      </c>
      <c r="B209" s="1">
        <v>43</v>
      </c>
      <c r="C209" s="2">
        <v>7</v>
      </c>
      <c r="D209" s="2" t="s">
        <v>100</v>
      </c>
      <c r="E209" s="14">
        <v>4</v>
      </c>
      <c r="F209" s="14">
        <v>8</v>
      </c>
      <c r="G209" s="1" t="s">
        <v>103</v>
      </c>
      <c r="H209" s="9">
        <v>4887</v>
      </c>
      <c r="I209" s="9" t="s">
        <v>52</v>
      </c>
      <c r="J209" s="1">
        <v>4</v>
      </c>
      <c r="K209" s="11">
        <v>84</v>
      </c>
      <c r="L209" s="11" t="s">
        <v>30</v>
      </c>
      <c r="M209" s="1">
        <v>1</v>
      </c>
      <c r="N209" s="1">
        <v>0</v>
      </c>
      <c r="O209" s="1">
        <v>1</v>
      </c>
      <c r="P209" s="1">
        <v>0</v>
      </c>
      <c r="Q209" s="3">
        <v>43873</v>
      </c>
      <c r="R209" s="9">
        <v>0</v>
      </c>
      <c r="S209" s="1">
        <v>0</v>
      </c>
      <c r="T209" s="1">
        <v>0</v>
      </c>
      <c r="U209" s="1">
        <v>0</v>
      </c>
      <c r="V209" s="1">
        <v>0</v>
      </c>
      <c r="W209" t="e">
        <f t="shared" si="12"/>
        <v>#DIV/0!</v>
      </c>
      <c r="X209" s="1">
        <v>0</v>
      </c>
      <c r="Y209" s="1">
        <v>0</v>
      </c>
      <c r="Z209" s="30" t="e">
        <f t="shared" si="13"/>
        <v>#DIV/0!</v>
      </c>
      <c r="AA209" s="30" t="e">
        <f t="shared" si="14"/>
        <v>#DIV/0!</v>
      </c>
      <c r="AB209" t="e">
        <f t="shared" si="15"/>
        <v>#DIV/0!</v>
      </c>
    </row>
    <row r="210" spans="1:28" x14ac:dyDescent="0.2">
      <c r="A210" s="1" t="s">
        <v>0</v>
      </c>
      <c r="B210" s="1">
        <v>43</v>
      </c>
      <c r="C210" s="2">
        <v>7</v>
      </c>
      <c r="D210" s="2" t="s">
        <v>100</v>
      </c>
      <c r="E210" s="14">
        <v>8</v>
      </c>
      <c r="F210" s="14">
        <v>11</v>
      </c>
      <c r="G210" s="1" t="s">
        <v>102</v>
      </c>
      <c r="H210" s="9">
        <v>5616</v>
      </c>
      <c r="I210" s="9" t="s">
        <v>67</v>
      </c>
      <c r="J210" s="1">
        <v>4</v>
      </c>
      <c r="K210" s="11">
        <v>84</v>
      </c>
      <c r="L210" s="11" t="s">
        <v>37</v>
      </c>
      <c r="M210" s="1">
        <v>1</v>
      </c>
      <c r="N210" s="1">
        <v>0</v>
      </c>
      <c r="O210" s="1">
        <v>1</v>
      </c>
      <c r="P210" s="1">
        <v>0</v>
      </c>
      <c r="Q210" s="3">
        <v>43873</v>
      </c>
      <c r="R210" s="9">
        <v>4</v>
      </c>
      <c r="S210" s="1">
        <v>22</v>
      </c>
      <c r="T210" s="1">
        <v>22</v>
      </c>
      <c r="U210" s="1">
        <v>22</v>
      </c>
      <c r="V210" s="1">
        <v>225.71</v>
      </c>
      <c r="W210">
        <f t="shared" si="12"/>
        <v>10.259545454545455</v>
      </c>
      <c r="X210" s="1">
        <v>43.74</v>
      </c>
      <c r="Y210" s="1">
        <v>25.71</v>
      </c>
      <c r="Z210" s="30">
        <f t="shared" si="13"/>
        <v>1.9881818181818183</v>
      </c>
      <c r="AA210" s="30">
        <f t="shared" si="14"/>
        <v>1.1686363636363637</v>
      </c>
      <c r="AB210">
        <f t="shared" si="15"/>
        <v>1.4217181633160618</v>
      </c>
    </row>
    <row r="211" spans="1:28" x14ac:dyDescent="0.2">
      <c r="A211" s="1" t="s">
        <v>0</v>
      </c>
      <c r="B211" s="1">
        <v>43</v>
      </c>
      <c r="C211" s="2">
        <v>7</v>
      </c>
      <c r="D211" s="2" t="s">
        <v>100</v>
      </c>
      <c r="E211" s="14">
        <v>8</v>
      </c>
      <c r="F211" s="14">
        <v>11</v>
      </c>
      <c r="G211" s="1" t="s">
        <v>102</v>
      </c>
      <c r="H211" s="9">
        <v>5606</v>
      </c>
      <c r="I211" s="9" t="s">
        <v>67</v>
      </c>
      <c r="J211" s="1">
        <v>4</v>
      </c>
      <c r="K211" s="11">
        <v>84</v>
      </c>
      <c r="L211" s="11" t="s">
        <v>19</v>
      </c>
      <c r="M211" s="1">
        <v>1</v>
      </c>
      <c r="N211" s="1">
        <v>0</v>
      </c>
      <c r="O211" s="1">
        <v>1</v>
      </c>
      <c r="P211" s="1">
        <v>0</v>
      </c>
      <c r="Q211" s="3">
        <v>43886</v>
      </c>
      <c r="R211" s="9">
        <v>4</v>
      </c>
      <c r="S211" s="1">
        <v>22</v>
      </c>
      <c r="T211" s="1">
        <v>22</v>
      </c>
      <c r="U211" s="1">
        <v>23</v>
      </c>
      <c r="V211" s="1">
        <v>235.6</v>
      </c>
      <c r="W211">
        <f t="shared" si="12"/>
        <v>10.549253731343283</v>
      </c>
      <c r="X211" s="1">
        <v>39.01</v>
      </c>
      <c r="Y211" s="1">
        <v>20.02</v>
      </c>
      <c r="Z211" s="30">
        <f t="shared" si="13"/>
        <v>1.7467164179104477</v>
      </c>
      <c r="AA211" s="30">
        <f t="shared" si="14"/>
        <v>0.8964179104477612</v>
      </c>
      <c r="AB211">
        <f t="shared" si="15"/>
        <v>0.73492339899529058</v>
      </c>
    </row>
    <row r="212" spans="1:28" x14ac:dyDescent="0.2">
      <c r="A212" s="1" t="s">
        <v>0</v>
      </c>
      <c r="B212" s="1">
        <v>43</v>
      </c>
      <c r="C212" s="2">
        <v>7</v>
      </c>
      <c r="D212" s="2" t="s">
        <v>100</v>
      </c>
      <c r="E212" s="14">
        <v>1</v>
      </c>
      <c r="F212" s="14">
        <v>2</v>
      </c>
      <c r="G212" s="1" t="s">
        <v>105</v>
      </c>
      <c r="H212" s="9">
        <v>4183</v>
      </c>
      <c r="I212" s="9" t="s">
        <v>20</v>
      </c>
      <c r="J212" s="1">
        <v>1</v>
      </c>
      <c r="K212" s="11">
        <v>85</v>
      </c>
      <c r="L212" s="11" t="s">
        <v>22</v>
      </c>
      <c r="M212" s="1">
        <v>1</v>
      </c>
      <c r="N212" s="1">
        <v>0</v>
      </c>
      <c r="O212" s="1">
        <v>1</v>
      </c>
      <c r="P212" s="1">
        <v>0</v>
      </c>
      <c r="Q212" s="3">
        <v>43869</v>
      </c>
      <c r="R212" s="9">
        <v>4</v>
      </c>
      <c r="S212" s="1">
        <v>22</v>
      </c>
      <c r="T212" s="1">
        <v>23</v>
      </c>
      <c r="U212" s="1">
        <v>22</v>
      </c>
      <c r="V212" s="1">
        <v>232.2</v>
      </c>
      <c r="W212">
        <f t="shared" si="12"/>
        <v>10.397014925373135</v>
      </c>
      <c r="X212" s="1">
        <v>43.86</v>
      </c>
      <c r="Y212" s="1">
        <v>23.35</v>
      </c>
      <c r="Z212" s="30">
        <f t="shared" si="13"/>
        <v>1.9638805970149253</v>
      </c>
      <c r="AA212" s="30">
        <f t="shared" si="14"/>
        <v>1.0455223880597015</v>
      </c>
      <c r="AB212">
        <f t="shared" si="15"/>
        <v>1.1240364004311307</v>
      </c>
    </row>
    <row r="213" spans="1:28" x14ac:dyDescent="0.2">
      <c r="A213" s="1" t="s">
        <v>0</v>
      </c>
      <c r="B213" s="1">
        <v>43</v>
      </c>
      <c r="C213" s="2">
        <v>7</v>
      </c>
      <c r="D213" s="2" t="s">
        <v>100</v>
      </c>
      <c r="E213" s="14">
        <v>5</v>
      </c>
      <c r="F213" s="14">
        <v>5</v>
      </c>
      <c r="G213" s="1" t="s">
        <v>103</v>
      </c>
      <c r="H213" s="9">
        <v>4903</v>
      </c>
      <c r="I213" s="9" t="s">
        <v>53</v>
      </c>
      <c r="J213" s="1">
        <v>1</v>
      </c>
      <c r="K213" s="11">
        <v>85</v>
      </c>
      <c r="L213" s="11" t="s">
        <v>34</v>
      </c>
      <c r="M213" s="1">
        <v>1</v>
      </c>
      <c r="N213" s="1">
        <v>0</v>
      </c>
      <c r="O213" s="1">
        <v>1</v>
      </c>
      <c r="P213" s="1">
        <v>0</v>
      </c>
      <c r="Q213" s="3">
        <v>43888</v>
      </c>
      <c r="R213" s="9">
        <v>1</v>
      </c>
      <c r="S213" s="1">
        <v>22</v>
      </c>
      <c r="T213" s="1">
        <v>23</v>
      </c>
      <c r="U213" s="1">
        <v>23</v>
      </c>
      <c r="V213" s="1">
        <v>238.74</v>
      </c>
      <c r="W213">
        <f t="shared" si="12"/>
        <v>10.53264705882353</v>
      </c>
      <c r="X213" s="1">
        <v>38.6</v>
      </c>
      <c r="Y213" s="1">
        <v>20</v>
      </c>
      <c r="Z213" s="30">
        <f t="shared" si="13"/>
        <v>1.7029411764705882</v>
      </c>
      <c r="AA213" s="30">
        <f t="shared" si="14"/>
        <v>0.88235294117647056</v>
      </c>
      <c r="AB213">
        <f t="shared" si="15"/>
        <v>0.69419733860236488</v>
      </c>
    </row>
    <row r="214" spans="1:28" x14ac:dyDescent="0.2">
      <c r="A214" s="1" t="s">
        <v>0</v>
      </c>
      <c r="B214" s="1">
        <v>43</v>
      </c>
      <c r="C214" s="2">
        <v>7</v>
      </c>
      <c r="D214" s="2" t="s">
        <v>100</v>
      </c>
      <c r="E214" s="14">
        <v>1</v>
      </c>
      <c r="F214" s="14">
        <v>2</v>
      </c>
      <c r="G214" s="1" t="s">
        <v>105</v>
      </c>
      <c r="H214" s="9">
        <v>4196</v>
      </c>
      <c r="I214" s="9" t="s">
        <v>20</v>
      </c>
      <c r="J214" s="1">
        <v>2</v>
      </c>
      <c r="K214" s="11">
        <v>86</v>
      </c>
      <c r="L214" s="11" t="s">
        <v>23</v>
      </c>
      <c r="M214" s="1">
        <v>1</v>
      </c>
      <c r="N214" s="1">
        <v>0</v>
      </c>
      <c r="O214" s="1">
        <v>1</v>
      </c>
      <c r="P214" s="1">
        <v>0</v>
      </c>
      <c r="Q214" s="3">
        <v>43869</v>
      </c>
      <c r="R214" s="9">
        <v>1</v>
      </c>
      <c r="S214" s="1">
        <v>22</v>
      </c>
      <c r="T214" s="1">
        <v>22</v>
      </c>
      <c r="U214" s="1">
        <v>23</v>
      </c>
      <c r="V214" s="1">
        <v>237.48</v>
      </c>
      <c r="W214">
        <f t="shared" si="12"/>
        <v>10.633432835820896</v>
      </c>
      <c r="X214" s="1">
        <v>39.049999999999997</v>
      </c>
      <c r="Y214" s="1">
        <v>21.26</v>
      </c>
      <c r="Z214" s="30">
        <f t="shared" si="13"/>
        <v>1.7485074626865671</v>
      </c>
      <c r="AA214" s="30">
        <f t="shared" si="14"/>
        <v>0.95194029850746276</v>
      </c>
      <c r="AB214">
        <f t="shared" si="15"/>
        <v>0.82963208011809231</v>
      </c>
    </row>
    <row r="215" spans="1:28" x14ac:dyDescent="0.2">
      <c r="A215" s="1" t="s">
        <v>0</v>
      </c>
      <c r="B215" s="1">
        <v>43</v>
      </c>
      <c r="C215" s="2">
        <v>7</v>
      </c>
      <c r="D215" s="2" t="s">
        <v>100</v>
      </c>
      <c r="E215" s="14">
        <v>1</v>
      </c>
      <c r="F215" s="14">
        <v>2</v>
      </c>
      <c r="G215" s="1" t="s">
        <v>105</v>
      </c>
      <c r="H215" s="9">
        <v>4195</v>
      </c>
      <c r="I215" s="9" t="s">
        <v>20</v>
      </c>
      <c r="J215" s="1">
        <v>2</v>
      </c>
      <c r="K215" s="11">
        <v>86</v>
      </c>
      <c r="L215" s="11" t="s">
        <v>22</v>
      </c>
      <c r="M215" s="1">
        <v>1</v>
      </c>
      <c r="N215" s="1">
        <v>0</v>
      </c>
      <c r="O215" s="1">
        <v>1</v>
      </c>
      <c r="P215" s="1">
        <v>0</v>
      </c>
      <c r="Q215" s="3">
        <v>43873</v>
      </c>
      <c r="R215" s="9">
        <v>3</v>
      </c>
      <c r="S215" s="1">
        <v>22</v>
      </c>
      <c r="T215" s="1">
        <v>22</v>
      </c>
      <c r="U215" s="1">
        <v>22</v>
      </c>
      <c r="V215" s="1">
        <v>224.57</v>
      </c>
      <c r="W215">
        <f t="shared" si="12"/>
        <v>10.207727272727272</v>
      </c>
      <c r="X215" s="1">
        <v>38.64</v>
      </c>
      <c r="Y215" s="1">
        <v>18.25</v>
      </c>
      <c r="Z215" s="30">
        <f t="shared" si="13"/>
        <v>1.7563636363636363</v>
      </c>
      <c r="AA215" s="30">
        <f t="shared" si="14"/>
        <v>0.82954545454545459</v>
      </c>
      <c r="AB215">
        <f t="shared" si="15"/>
        <v>0.63283929080761214</v>
      </c>
    </row>
    <row r="216" spans="1:28" x14ac:dyDescent="0.2">
      <c r="A216" s="1" t="s">
        <v>0</v>
      </c>
      <c r="B216" s="1">
        <v>43</v>
      </c>
      <c r="C216" s="2">
        <v>7</v>
      </c>
      <c r="D216" s="2" t="s">
        <v>100</v>
      </c>
      <c r="E216" s="14">
        <v>5</v>
      </c>
      <c r="F216" s="14">
        <v>5</v>
      </c>
      <c r="G216" s="1" t="s">
        <v>103</v>
      </c>
      <c r="H216" s="9">
        <v>4912</v>
      </c>
      <c r="I216" s="9" t="s">
        <v>53</v>
      </c>
      <c r="J216" s="1">
        <v>2</v>
      </c>
      <c r="K216" s="11">
        <v>86</v>
      </c>
      <c r="L216" s="11" t="s">
        <v>16</v>
      </c>
      <c r="M216" s="1">
        <v>1</v>
      </c>
      <c r="N216" s="1">
        <v>0</v>
      </c>
      <c r="O216" s="1">
        <v>1</v>
      </c>
      <c r="P216" s="1">
        <v>0</v>
      </c>
      <c r="Q216" s="3">
        <v>43888</v>
      </c>
      <c r="R216" s="9">
        <v>1</v>
      </c>
      <c r="S216" s="1">
        <v>22</v>
      </c>
      <c r="T216" s="1">
        <v>22</v>
      </c>
      <c r="U216" s="1">
        <v>22</v>
      </c>
      <c r="V216" s="1">
        <v>240.21</v>
      </c>
      <c r="W216">
        <f t="shared" si="12"/>
        <v>10.918636363636365</v>
      </c>
      <c r="X216" s="1">
        <v>37</v>
      </c>
      <c r="Y216" s="1">
        <v>22</v>
      </c>
      <c r="Z216" s="30">
        <f t="shared" si="13"/>
        <v>1.6818181818181819</v>
      </c>
      <c r="AA216" s="30">
        <f t="shared" si="14"/>
        <v>1</v>
      </c>
      <c r="AB216">
        <f t="shared" si="15"/>
        <v>0.88059794077895714</v>
      </c>
    </row>
    <row r="217" spans="1:28" x14ac:dyDescent="0.2">
      <c r="A217" s="1" t="s">
        <v>0</v>
      </c>
      <c r="B217" s="1">
        <v>43</v>
      </c>
      <c r="C217" s="2">
        <v>7</v>
      </c>
      <c r="D217" s="2" t="s">
        <v>100</v>
      </c>
      <c r="E217" s="14">
        <v>1</v>
      </c>
      <c r="F217" s="14">
        <v>2</v>
      </c>
      <c r="G217" s="1" t="s">
        <v>105</v>
      </c>
      <c r="H217" s="9">
        <v>4205</v>
      </c>
      <c r="I217" s="9" t="s">
        <v>20</v>
      </c>
      <c r="J217" s="1">
        <v>3</v>
      </c>
      <c r="K217" s="11">
        <v>87</v>
      </c>
      <c r="L217" s="11" t="s">
        <v>45</v>
      </c>
      <c r="M217" s="1">
        <v>1</v>
      </c>
      <c r="N217" s="1">
        <v>0</v>
      </c>
      <c r="O217" s="1">
        <v>1</v>
      </c>
      <c r="P217" s="1">
        <v>0</v>
      </c>
      <c r="Q217" s="3">
        <v>43869</v>
      </c>
      <c r="R217" s="9">
        <v>4</v>
      </c>
      <c r="S217" s="1">
        <v>23</v>
      </c>
      <c r="T217" s="1">
        <v>22</v>
      </c>
      <c r="U217" s="1">
        <v>23</v>
      </c>
      <c r="V217" s="1">
        <v>240.45</v>
      </c>
      <c r="W217">
        <f t="shared" si="12"/>
        <v>10.608088235294117</v>
      </c>
      <c r="X217" s="1">
        <v>44.29</v>
      </c>
      <c r="Y217" s="1">
        <v>21.47</v>
      </c>
      <c r="Z217" s="30">
        <f t="shared" si="13"/>
        <v>1.953970588235294</v>
      </c>
      <c r="AA217" s="30">
        <f t="shared" si="14"/>
        <v>0.94720588235294112</v>
      </c>
      <c r="AB217">
        <f t="shared" si="15"/>
        <v>0.91792123638621526</v>
      </c>
    </row>
    <row r="218" spans="1:28" x14ac:dyDescent="0.2">
      <c r="A218" s="1" t="s">
        <v>0</v>
      </c>
      <c r="B218" s="1">
        <v>43</v>
      </c>
      <c r="C218" s="2">
        <v>7</v>
      </c>
      <c r="D218" s="2" t="s">
        <v>100</v>
      </c>
      <c r="E218" s="14">
        <v>1</v>
      </c>
      <c r="F218" s="14">
        <v>2</v>
      </c>
      <c r="G218" s="1" t="s">
        <v>105</v>
      </c>
      <c r="H218" s="9">
        <v>4202</v>
      </c>
      <c r="I218" s="9" t="s">
        <v>20</v>
      </c>
      <c r="J218" s="1">
        <v>3</v>
      </c>
      <c r="K218" s="11">
        <v>87</v>
      </c>
      <c r="L218" s="11" t="s">
        <v>21</v>
      </c>
      <c r="M218" s="1">
        <v>1</v>
      </c>
      <c r="N218" s="1">
        <v>0</v>
      </c>
      <c r="O218" s="1">
        <v>1</v>
      </c>
      <c r="P218" s="1">
        <v>0</v>
      </c>
      <c r="Q218" s="3">
        <v>43873</v>
      </c>
      <c r="R218" s="9">
        <v>0</v>
      </c>
      <c r="S218" s="1">
        <v>0</v>
      </c>
      <c r="T218" s="1">
        <v>0</v>
      </c>
      <c r="U218" s="1">
        <v>0</v>
      </c>
      <c r="V218" s="1">
        <v>0</v>
      </c>
      <c r="W218" t="e">
        <f t="shared" si="12"/>
        <v>#DIV/0!</v>
      </c>
      <c r="X218" s="1">
        <v>0</v>
      </c>
      <c r="Y218" s="1">
        <v>0</v>
      </c>
      <c r="Z218" s="30" t="e">
        <f t="shared" si="13"/>
        <v>#DIV/0!</v>
      </c>
      <c r="AA218" s="30" t="e">
        <f t="shared" si="14"/>
        <v>#DIV/0!</v>
      </c>
      <c r="AB218" t="e">
        <f t="shared" si="15"/>
        <v>#DIV/0!</v>
      </c>
    </row>
    <row r="219" spans="1:28" x14ac:dyDescent="0.2">
      <c r="A219" s="1" t="s">
        <v>0</v>
      </c>
      <c r="B219" s="1">
        <v>43</v>
      </c>
      <c r="C219" s="2">
        <v>7</v>
      </c>
      <c r="D219" s="2" t="s">
        <v>100</v>
      </c>
      <c r="E219" s="14">
        <v>5</v>
      </c>
      <c r="F219" s="14">
        <v>5</v>
      </c>
      <c r="G219" s="1" t="s">
        <v>103</v>
      </c>
      <c r="H219" s="9">
        <v>4929</v>
      </c>
      <c r="I219" s="9" t="s">
        <v>53</v>
      </c>
      <c r="J219" s="1">
        <v>3</v>
      </c>
      <c r="K219" s="11">
        <v>87</v>
      </c>
      <c r="L219" s="11" t="s">
        <v>17</v>
      </c>
      <c r="M219" s="1">
        <v>1</v>
      </c>
      <c r="N219" s="1">
        <v>0</v>
      </c>
      <c r="O219" s="1">
        <v>1</v>
      </c>
      <c r="P219" s="1">
        <v>0</v>
      </c>
      <c r="Q219" s="3">
        <v>43879</v>
      </c>
      <c r="R219" s="9">
        <v>2</v>
      </c>
      <c r="S219" s="1">
        <v>23</v>
      </c>
      <c r="T219" s="1">
        <v>22</v>
      </c>
      <c r="U219" s="1">
        <v>23</v>
      </c>
      <c r="V219" s="1">
        <v>243.08</v>
      </c>
      <c r="W219">
        <f t="shared" si="12"/>
        <v>10.724117647058824</v>
      </c>
      <c r="X219" s="1">
        <v>43.17</v>
      </c>
      <c r="Y219" s="1">
        <v>21.59</v>
      </c>
      <c r="Z219" s="30">
        <f t="shared" si="13"/>
        <v>1.9045588235294117</v>
      </c>
      <c r="AA219" s="30">
        <f t="shared" si="14"/>
        <v>0.9524999999999999</v>
      </c>
      <c r="AB219">
        <f t="shared" si="15"/>
        <v>0.90473831274701622</v>
      </c>
    </row>
    <row r="220" spans="1:28" x14ac:dyDescent="0.2">
      <c r="A220" s="1" t="s">
        <v>0</v>
      </c>
      <c r="B220" s="1">
        <v>43</v>
      </c>
      <c r="C220" s="2">
        <v>7</v>
      </c>
      <c r="D220" s="2" t="s">
        <v>100</v>
      </c>
      <c r="E220" s="14">
        <v>5</v>
      </c>
      <c r="F220" s="14">
        <v>5</v>
      </c>
      <c r="G220" s="1" t="s">
        <v>103</v>
      </c>
      <c r="H220" s="9">
        <v>4936</v>
      </c>
      <c r="I220" s="9" t="s">
        <v>53</v>
      </c>
      <c r="J220" s="1">
        <v>4</v>
      </c>
      <c r="K220" s="11">
        <v>88</v>
      </c>
      <c r="L220" s="11" t="s">
        <v>16</v>
      </c>
      <c r="M220" s="1">
        <v>1</v>
      </c>
      <c r="N220" s="1">
        <v>0</v>
      </c>
      <c r="O220" s="1">
        <v>1</v>
      </c>
      <c r="P220" s="1">
        <v>0</v>
      </c>
      <c r="Q220" s="3">
        <v>43881</v>
      </c>
      <c r="R220" s="9">
        <v>3</v>
      </c>
      <c r="S220" s="1">
        <v>22</v>
      </c>
      <c r="T220" s="1">
        <v>22</v>
      </c>
      <c r="U220" s="1">
        <v>23</v>
      </c>
      <c r="V220" s="1">
        <v>239.21</v>
      </c>
      <c r="W220">
        <f t="shared" si="12"/>
        <v>10.710895522388061</v>
      </c>
      <c r="X220" s="1">
        <v>44.05</v>
      </c>
      <c r="Y220" s="1">
        <v>19.03</v>
      </c>
      <c r="Z220" s="30">
        <f t="shared" si="13"/>
        <v>1.9723880597014924</v>
      </c>
      <c r="AA220" s="30">
        <f t="shared" si="14"/>
        <v>0.85208955223880611</v>
      </c>
      <c r="AB220">
        <f t="shared" si="15"/>
        <v>0.74982767872659351</v>
      </c>
    </row>
    <row r="221" spans="1:28" x14ac:dyDescent="0.2">
      <c r="A221" s="1" t="s">
        <v>0</v>
      </c>
      <c r="B221" s="1">
        <v>43</v>
      </c>
      <c r="C221" s="2">
        <v>7</v>
      </c>
      <c r="D221" s="2" t="s">
        <v>100</v>
      </c>
      <c r="E221" s="14">
        <v>5</v>
      </c>
      <c r="F221" s="14">
        <v>5</v>
      </c>
      <c r="G221" s="1" t="s">
        <v>103</v>
      </c>
      <c r="H221" s="9">
        <v>4943</v>
      </c>
      <c r="I221" s="9" t="s">
        <v>53</v>
      </c>
      <c r="J221" s="1">
        <v>4</v>
      </c>
      <c r="K221" s="11">
        <v>88</v>
      </c>
      <c r="L221" s="11" t="s">
        <v>35</v>
      </c>
      <c r="M221" s="1">
        <v>1</v>
      </c>
      <c r="N221" s="1">
        <v>0</v>
      </c>
      <c r="O221" s="1">
        <v>1</v>
      </c>
      <c r="P221" s="1">
        <v>0</v>
      </c>
      <c r="Q221" s="3">
        <v>43888</v>
      </c>
      <c r="R221" s="9">
        <v>4</v>
      </c>
      <c r="S221" s="1">
        <v>22</v>
      </c>
      <c r="T221" s="1">
        <v>22</v>
      </c>
      <c r="U221" s="1">
        <v>23</v>
      </c>
      <c r="V221" s="1">
        <v>238.92</v>
      </c>
      <c r="W221">
        <f t="shared" si="12"/>
        <v>10.697910447761194</v>
      </c>
      <c r="X221" s="1">
        <v>38.01</v>
      </c>
      <c r="Y221" s="1">
        <v>20.59</v>
      </c>
      <c r="Z221" s="30">
        <f t="shared" si="13"/>
        <v>1.7019402985074628</v>
      </c>
      <c r="AA221" s="30">
        <f t="shared" si="14"/>
        <v>0.92194029850746273</v>
      </c>
      <c r="AB221">
        <f t="shared" si="15"/>
        <v>0.75744053186686489</v>
      </c>
    </row>
    <row r="222" spans="1:28" x14ac:dyDescent="0.2">
      <c r="A222" s="1" t="s">
        <v>0</v>
      </c>
      <c r="B222" s="1">
        <v>43</v>
      </c>
      <c r="C222" s="2">
        <v>7</v>
      </c>
      <c r="D222" s="2" t="s">
        <v>100</v>
      </c>
      <c r="E222" s="14">
        <v>10</v>
      </c>
      <c r="F222" s="14">
        <v>15</v>
      </c>
      <c r="G222" s="1" t="s">
        <v>104</v>
      </c>
      <c r="H222" s="9">
        <v>5962</v>
      </c>
      <c r="I222" s="9" t="s">
        <v>75</v>
      </c>
      <c r="J222" s="1">
        <v>1</v>
      </c>
      <c r="K222" s="11">
        <v>89</v>
      </c>
      <c r="L222" s="11" t="s">
        <v>47</v>
      </c>
      <c r="M222" s="1">
        <v>1</v>
      </c>
      <c r="N222" s="1">
        <v>0</v>
      </c>
      <c r="O222" s="1">
        <v>1</v>
      </c>
      <c r="P222" s="1">
        <v>0</v>
      </c>
      <c r="Q222" s="3">
        <v>43873</v>
      </c>
      <c r="R222" s="9">
        <v>2</v>
      </c>
      <c r="S222" s="1">
        <v>22</v>
      </c>
      <c r="T222" s="1">
        <v>22</v>
      </c>
      <c r="U222" s="1">
        <v>22</v>
      </c>
      <c r="V222" s="1">
        <v>226.48</v>
      </c>
      <c r="W222">
        <f t="shared" si="12"/>
        <v>10.294545454545455</v>
      </c>
      <c r="X222" s="1">
        <v>31.78</v>
      </c>
      <c r="Y222" s="1">
        <v>17.46</v>
      </c>
      <c r="Z222" s="30">
        <f t="shared" si="13"/>
        <v>1.4445454545454546</v>
      </c>
      <c r="AA222" s="30">
        <f t="shared" si="14"/>
        <v>0.7936363636363637</v>
      </c>
      <c r="AB222">
        <f t="shared" si="15"/>
        <v>0.47640131485574905</v>
      </c>
    </row>
    <row r="223" spans="1:28" x14ac:dyDescent="0.2">
      <c r="A223" s="1" t="s">
        <v>0</v>
      </c>
      <c r="B223" s="1">
        <v>43</v>
      </c>
      <c r="C223" s="2">
        <v>7</v>
      </c>
      <c r="D223" s="2" t="s">
        <v>100</v>
      </c>
      <c r="E223" s="14">
        <v>7</v>
      </c>
      <c r="F223" s="14">
        <v>12</v>
      </c>
      <c r="G223" s="1" t="s">
        <v>102</v>
      </c>
      <c r="H223" s="9">
        <v>5434</v>
      </c>
      <c r="I223" s="9" t="s">
        <v>64</v>
      </c>
      <c r="J223" s="1">
        <v>1</v>
      </c>
      <c r="K223" s="11">
        <v>89</v>
      </c>
      <c r="L223" s="11" t="s">
        <v>18</v>
      </c>
      <c r="M223" s="1">
        <v>1</v>
      </c>
      <c r="N223" s="1">
        <v>0</v>
      </c>
      <c r="O223" s="1">
        <v>1</v>
      </c>
      <c r="P223" s="1">
        <v>0</v>
      </c>
      <c r="Q223" s="3">
        <v>43873</v>
      </c>
      <c r="R223" s="9">
        <v>2</v>
      </c>
      <c r="S223" s="1">
        <v>22</v>
      </c>
      <c r="T223" s="1">
        <v>22</v>
      </c>
      <c r="U223" s="1">
        <v>22</v>
      </c>
      <c r="V223" s="1">
        <v>234.39</v>
      </c>
      <c r="W223">
        <f t="shared" si="12"/>
        <v>10.654090909090909</v>
      </c>
      <c r="X223" s="1">
        <v>42.94</v>
      </c>
      <c r="Y223" s="1">
        <v>25.94</v>
      </c>
      <c r="Z223" s="30">
        <f t="shared" si="13"/>
        <v>1.9518181818181817</v>
      </c>
      <c r="AA223" s="30">
        <f t="shared" si="14"/>
        <v>1.1790909090909092</v>
      </c>
      <c r="AB223">
        <f t="shared" si="15"/>
        <v>1.4207987404867333</v>
      </c>
    </row>
    <row r="224" spans="1:28" x14ac:dyDescent="0.2">
      <c r="A224" s="1" t="s">
        <v>0</v>
      </c>
      <c r="B224" s="1">
        <v>43</v>
      </c>
      <c r="C224" s="2">
        <v>7</v>
      </c>
      <c r="D224" s="2" t="s">
        <v>100</v>
      </c>
      <c r="E224" s="14">
        <v>10</v>
      </c>
      <c r="F224" s="14">
        <v>15</v>
      </c>
      <c r="G224" s="1" t="s">
        <v>104</v>
      </c>
      <c r="H224" s="9">
        <v>5970</v>
      </c>
      <c r="I224" s="9" t="s">
        <v>75</v>
      </c>
      <c r="J224" s="1">
        <v>2</v>
      </c>
      <c r="K224" s="11">
        <v>90</v>
      </c>
      <c r="L224" s="11" t="s">
        <v>25</v>
      </c>
      <c r="M224" s="1">
        <v>1</v>
      </c>
      <c r="N224" s="1">
        <v>0</v>
      </c>
      <c r="O224" s="1">
        <v>1</v>
      </c>
      <c r="P224" s="1">
        <v>0</v>
      </c>
      <c r="Q224" s="3">
        <v>43872</v>
      </c>
      <c r="R224" s="9">
        <v>2</v>
      </c>
      <c r="S224" s="1">
        <v>22</v>
      </c>
      <c r="T224" s="1">
        <v>22</v>
      </c>
      <c r="U224" s="1">
        <v>22</v>
      </c>
      <c r="V224" s="1">
        <v>233.86</v>
      </c>
      <c r="W224">
        <f t="shared" si="12"/>
        <v>10.63</v>
      </c>
      <c r="X224" s="1">
        <v>37.590000000000003</v>
      </c>
      <c r="Y224" s="1">
        <v>14.76</v>
      </c>
      <c r="Z224" s="30">
        <f t="shared" si="13"/>
        <v>1.7086363636363637</v>
      </c>
      <c r="AA224" s="30">
        <f t="shared" si="14"/>
        <v>0.6709090909090909</v>
      </c>
      <c r="AB224">
        <f t="shared" si="15"/>
        <v>0.4026944281169918</v>
      </c>
    </row>
    <row r="225" spans="1:28" x14ac:dyDescent="0.2">
      <c r="A225" s="1" t="s">
        <v>0</v>
      </c>
      <c r="B225" s="1">
        <v>43</v>
      </c>
      <c r="C225" s="2">
        <v>7</v>
      </c>
      <c r="D225" s="2" t="s">
        <v>100</v>
      </c>
      <c r="E225" s="14">
        <v>7</v>
      </c>
      <c r="F225" s="14">
        <v>12</v>
      </c>
      <c r="G225" s="1" t="s">
        <v>102</v>
      </c>
      <c r="H225" s="9">
        <v>5440</v>
      </c>
      <c r="I225" s="9" t="s">
        <v>64</v>
      </c>
      <c r="J225" s="1">
        <v>2</v>
      </c>
      <c r="K225" s="11">
        <v>90</v>
      </c>
      <c r="L225" s="11" t="s">
        <v>16</v>
      </c>
      <c r="M225" s="1">
        <v>1</v>
      </c>
      <c r="N225" s="1">
        <v>0</v>
      </c>
      <c r="O225" s="1">
        <v>1</v>
      </c>
      <c r="P225" s="1">
        <v>0</v>
      </c>
      <c r="Q225" s="3">
        <v>43877</v>
      </c>
      <c r="R225" s="9">
        <v>4</v>
      </c>
      <c r="S225" s="1">
        <v>22</v>
      </c>
      <c r="T225" s="1">
        <v>22</v>
      </c>
      <c r="U225" s="1">
        <v>22</v>
      </c>
      <c r="V225" s="1">
        <v>236.76</v>
      </c>
      <c r="W225">
        <f t="shared" si="12"/>
        <v>10.761818181818182</v>
      </c>
      <c r="X225" s="1">
        <v>37.36</v>
      </c>
      <c r="Y225" s="1">
        <v>23.09</v>
      </c>
      <c r="Z225" s="30">
        <f t="shared" si="13"/>
        <v>1.6981818181818182</v>
      </c>
      <c r="AA225" s="30">
        <f t="shared" si="14"/>
        <v>1.0495454545454546</v>
      </c>
      <c r="AB225">
        <f t="shared" si="15"/>
        <v>0.97945686204346538</v>
      </c>
    </row>
    <row r="226" spans="1:28" x14ac:dyDescent="0.2">
      <c r="A226" s="1" t="s">
        <v>0</v>
      </c>
      <c r="B226" s="1">
        <v>43</v>
      </c>
      <c r="C226" s="2">
        <v>7</v>
      </c>
      <c r="D226" s="2" t="s">
        <v>100</v>
      </c>
      <c r="E226" s="14">
        <v>7</v>
      </c>
      <c r="F226" s="14">
        <v>12</v>
      </c>
      <c r="G226" s="1" t="s">
        <v>102</v>
      </c>
      <c r="H226" s="9">
        <v>5457</v>
      </c>
      <c r="I226" s="9" t="s">
        <v>64</v>
      </c>
      <c r="J226" s="1">
        <v>3</v>
      </c>
      <c r="K226" s="11">
        <v>91</v>
      </c>
      <c r="L226" s="11" t="s">
        <v>17</v>
      </c>
      <c r="M226" s="1">
        <v>1</v>
      </c>
      <c r="N226" s="1">
        <v>0</v>
      </c>
      <c r="O226" s="1">
        <v>1</v>
      </c>
      <c r="P226" s="1">
        <v>0</v>
      </c>
      <c r="Q226" s="3">
        <v>43873</v>
      </c>
      <c r="R226" s="9">
        <v>4</v>
      </c>
      <c r="S226" s="1">
        <v>21</v>
      </c>
      <c r="T226" s="1">
        <v>22</v>
      </c>
      <c r="U226" s="1">
        <v>22</v>
      </c>
      <c r="V226" s="1">
        <v>234.72</v>
      </c>
      <c r="W226">
        <f t="shared" si="12"/>
        <v>10.833230769230768</v>
      </c>
      <c r="X226" s="1">
        <v>37.01</v>
      </c>
      <c r="Y226" s="1">
        <v>20</v>
      </c>
      <c r="Z226" s="30">
        <f t="shared" si="13"/>
        <v>1.7081538461538459</v>
      </c>
      <c r="AA226" s="30">
        <f t="shared" si="14"/>
        <v>0.92307692307692302</v>
      </c>
      <c r="AB226">
        <f t="shared" si="15"/>
        <v>0.76208145433534735</v>
      </c>
    </row>
    <row r="227" spans="1:28" x14ac:dyDescent="0.2">
      <c r="A227" s="1" t="s">
        <v>0</v>
      </c>
      <c r="B227" s="1">
        <v>43</v>
      </c>
      <c r="C227" s="2">
        <v>7</v>
      </c>
      <c r="D227" s="2" t="s">
        <v>100</v>
      </c>
      <c r="E227" s="14">
        <v>10</v>
      </c>
      <c r="F227" s="14">
        <v>15</v>
      </c>
      <c r="G227" s="1" t="s">
        <v>104</v>
      </c>
      <c r="H227" s="9">
        <v>5985</v>
      </c>
      <c r="I227" s="9" t="s">
        <v>75</v>
      </c>
      <c r="J227" s="1">
        <v>3</v>
      </c>
      <c r="K227" s="11">
        <v>91</v>
      </c>
      <c r="L227" s="11" t="s">
        <v>29</v>
      </c>
      <c r="M227" s="1">
        <v>1</v>
      </c>
      <c r="N227" s="1">
        <v>0</v>
      </c>
      <c r="O227" s="1">
        <v>1</v>
      </c>
      <c r="P227" s="1">
        <v>0</v>
      </c>
      <c r="Q227" s="3">
        <v>43875</v>
      </c>
      <c r="R227" s="9">
        <v>2</v>
      </c>
      <c r="S227" s="1">
        <v>21</v>
      </c>
      <c r="T227" s="1">
        <v>22</v>
      </c>
      <c r="U227" s="1">
        <v>22</v>
      </c>
      <c r="V227" s="1">
        <v>207.82</v>
      </c>
      <c r="W227">
        <f t="shared" si="12"/>
        <v>9.5916923076923073</v>
      </c>
      <c r="X227" s="1">
        <v>32.979999999999997</v>
      </c>
      <c r="Y227" s="1">
        <v>13.6</v>
      </c>
      <c r="Z227" s="30">
        <f t="shared" si="13"/>
        <v>1.522153846153846</v>
      </c>
      <c r="AA227" s="30">
        <f t="shared" si="14"/>
        <v>0.62769230769230766</v>
      </c>
      <c r="AB227">
        <f t="shared" si="15"/>
        <v>0.31401528232110887</v>
      </c>
    </row>
    <row r="228" spans="1:28" x14ac:dyDescent="0.2">
      <c r="A228" s="1" t="s">
        <v>0</v>
      </c>
      <c r="B228" s="1">
        <v>43</v>
      </c>
      <c r="C228" s="2">
        <v>7</v>
      </c>
      <c r="D228" s="2" t="s">
        <v>100</v>
      </c>
      <c r="E228" s="14">
        <v>7</v>
      </c>
      <c r="F228" s="14">
        <v>12</v>
      </c>
      <c r="G228" s="1" t="s">
        <v>102</v>
      </c>
      <c r="H228" s="9">
        <v>5451</v>
      </c>
      <c r="I228" s="9" t="s">
        <v>64</v>
      </c>
      <c r="J228" s="1">
        <v>3</v>
      </c>
      <c r="K228" s="11">
        <v>91</v>
      </c>
      <c r="L228" s="11" t="s">
        <v>15</v>
      </c>
      <c r="M228" s="1">
        <v>1</v>
      </c>
      <c r="N228" s="1">
        <v>0</v>
      </c>
      <c r="O228" s="1">
        <v>1</v>
      </c>
      <c r="P228" s="1">
        <v>0</v>
      </c>
      <c r="Q228" s="3">
        <v>43875</v>
      </c>
      <c r="R228" s="9">
        <v>4</v>
      </c>
      <c r="S228" s="1">
        <v>22</v>
      </c>
      <c r="T228" s="1">
        <v>22</v>
      </c>
      <c r="U228" s="1">
        <v>22</v>
      </c>
      <c r="V228" s="1">
        <v>238.82</v>
      </c>
      <c r="W228">
        <f t="shared" si="12"/>
        <v>10.855454545454545</v>
      </c>
      <c r="X228" s="1">
        <v>37.58</v>
      </c>
      <c r="Y228" s="1">
        <v>17.89</v>
      </c>
      <c r="Z228" s="30">
        <f t="shared" si="13"/>
        <v>1.708181818181818</v>
      </c>
      <c r="AA228" s="30">
        <f t="shared" si="14"/>
        <v>0.81318181818181823</v>
      </c>
      <c r="AB228">
        <f t="shared" si="15"/>
        <v>0.59143638235372131</v>
      </c>
    </row>
    <row r="229" spans="1:28" x14ac:dyDescent="0.2">
      <c r="A229" s="1" t="s">
        <v>0</v>
      </c>
      <c r="B229" s="1">
        <v>43</v>
      </c>
      <c r="C229" s="2">
        <v>7</v>
      </c>
      <c r="D229" s="2" t="s">
        <v>100</v>
      </c>
      <c r="E229" s="14">
        <v>10</v>
      </c>
      <c r="F229" s="14">
        <v>15</v>
      </c>
      <c r="G229" s="1" t="s">
        <v>104</v>
      </c>
      <c r="H229" s="9">
        <v>5999</v>
      </c>
      <c r="I229" s="9" t="s">
        <v>75</v>
      </c>
      <c r="J229" s="1">
        <v>4</v>
      </c>
      <c r="K229" s="11">
        <v>92</v>
      </c>
      <c r="L229" s="11" t="s">
        <v>28</v>
      </c>
      <c r="M229" s="1">
        <v>1</v>
      </c>
      <c r="N229" s="1">
        <v>0</v>
      </c>
      <c r="O229" s="1">
        <v>1</v>
      </c>
      <c r="P229" s="1">
        <v>0</v>
      </c>
      <c r="Q229" s="3">
        <v>43873</v>
      </c>
      <c r="R229" s="9">
        <v>3</v>
      </c>
      <c r="S229" s="1">
        <v>22</v>
      </c>
      <c r="T229" s="1">
        <v>22</v>
      </c>
      <c r="U229" s="1">
        <v>22</v>
      </c>
      <c r="V229" s="1">
        <v>223.39</v>
      </c>
      <c r="W229">
        <f t="shared" si="12"/>
        <v>10.154090909090909</v>
      </c>
      <c r="X229" s="1">
        <v>38.9</v>
      </c>
      <c r="Y229" s="1">
        <v>18.03</v>
      </c>
      <c r="Z229" s="30">
        <f t="shared" si="13"/>
        <v>1.7681818181818181</v>
      </c>
      <c r="AA229" s="30">
        <f t="shared" si="14"/>
        <v>0.81954545454545458</v>
      </c>
      <c r="AB229">
        <f t="shared" si="15"/>
        <v>0.6218299484489378</v>
      </c>
    </row>
    <row r="230" spans="1:28" x14ac:dyDescent="0.2">
      <c r="A230" s="1" t="s">
        <v>0</v>
      </c>
      <c r="B230" s="1">
        <v>43</v>
      </c>
      <c r="C230" s="2">
        <v>7</v>
      </c>
      <c r="D230" s="2" t="s">
        <v>100</v>
      </c>
      <c r="E230" s="14">
        <v>10</v>
      </c>
      <c r="F230" s="14">
        <v>15</v>
      </c>
      <c r="G230" s="1" t="s">
        <v>104</v>
      </c>
      <c r="H230" s="9">
        <v>5997</v>
      </c>
      <c r="I230" s="9" t="s">
        <v>75</v>
      </c>
      <c r="J230" s="1">
        <v>4</v>
      </c>
      <c r="K230" s="11">
        <v>92</v>
      </c>
      <c r="L230" s="11" t="s">
        <v>29</v>
      </c>
      <c r="M230" s="1">
        <v>1</v>
      </c>
      <c r="N230" s="1">
        <v>0</v>
      </c>
      <c r="O230" s="1">
        <v>1</v>
      </c>
      <c r="P230" s="1">
        <v>0</v>
      </c>
      <c r="Q230" s="3">
        <v>43875</v>
      </c>
      <c r="R230" s="9">
        <v>4</v>
      </c>
      <c r="S230" s="1">
        <v>22</v>
      </c>
      <c r="T230" s="1">
        <v>21</v>
      </c>
      <c r="U230" s="1">
        <v>22</v>
      </c>
      <c r="V230" s="1">
        <v>239.25</v>
      </c>
      <c r="W230">
        <f t="shared" si="12"/>
        <v>11.042307692307691</v>
      </c>
      <c r="X230" s="1">
        <v>41.63</v>
      </c>
      <c r="Y230" s="1">
        <v>18.36</v>
      </c>
      <c r="Z230" s="30">
        <f t="shared" si="13"/>
        <v>1.9213846153846155</v>
      </c>
      <c r="AA230" s="30">
        <f t="shared" si="14"/>
        <v>0.84738461538461529</v>
      </c>
      <c r="AB230">
        <f t="shared" si="15"/>
        <v>0.72239391843596412</v>
      </c>
    </row>
    <row r="231" spans="1:28" x14ac:dyDescent="0.2">
      <c r="A231" s="1" t="s">
        <v>0</v>
      </c>
      <c r="B231" s="1">
        <v>43</v>
      </c>
      <c r="C231" s="2">
        <v>7</v>
      </c>
      <c r="D231" s="2" t="s">
        <v>100</v>
      </c>
      <c r="E231" s="14">
        <v>7</v>
      </c>
      <c r="F231" s="14">
        <v>12</v>
      </c>
      <c r="G231" s="1" t="s">
        <v>102</v>
      </c>
      <c r="H231" s="9">
        <v>5466</v>
      </c>
      <c r="I231" s="9" t="s">
        <v>64</v>
      </c>
      <c r="J231" s="1">
        <v>4</v>
      </c>
      <c r="K231" s="11">
        <v>92</v>
      </c>
      <c r="L231" s="11" t="s">
        <v>33</v>
      </c>
      <c r="M231" s="1">
        <v>1</v>
      </c>
      <c r="N231" s="1">
        <v>0</v>
      </c>
      <c r="O231" s="1">
        <v>1</v>
      </c>
      <c r="P231" s="1">
        <v>0</v>
      </c>
      <c r="Q231" s="3">
        <v>43875</v>
      </c>
      <c r="R231" s="9">
        <v>4</v>
      </c>
      <c r="S231" s="1">
        <v>22</v>
      </c>
      <c r="T231" s="1">
        <v>21</v>
      </c>
      <c r="U231" s="1">
        <v>22</v>
      </c>
      <c r="V231" s="1">
        <v>233.75</v>
      </c>
      <c r="W231">
        <f t="shared" si="12"/>
        <v>10.788461538461538</v>
      </c>
      <c r="X231" s="1">
        <v>41</v>
      </c>
      <c r="Y231" s="1">
        <v>18.440000000000001</v>
      </c>
      <c r="Z231" s="30">
        <f t="shared" si="13"/>
        <v>1.8923076923076922</v>
      </c>
      <c r="AA231" s="30">
        <f t="shared" si="14"/>
        <v>0.85107692307692306</v>
      </c>
      <c r="AB231">
        <f t="shared" si="15"/>
        <v>0.71767531186478228</v>
      </c>
    </row>
    <row r="232" spans="1:28" x14ac:dyDescent="0.2">
      <c r="A232" s="1" t="s">
        <v>0</v>
      </c>
      <c r="B232" s="1">
        <v>43</v>
      </c>
      <c r="C232" s="2">
        <v>7</v>
      </c>
      <c r="D232" s="2" t="s">
        <v>100</v>
      </c>
      <c r="E232" s="14">
        <v>4</v>
      </c>
      <c r="F232" s="14">
        <v>5</v>
      </c>
      <c r="G232" s="1" t="s">
        <v>103</v>
      </c>
      <c r="H232" s="9">
        <v>4715</v>
      </c>
      <c r="I232" s="9" t="s">
        <v>49</v>
      </c>
      <c r="J232" s="1">
        <v>1</v>
      </c>
      <c r="K232" s="11">
        <v>93</v>
      </c>
      <c r="L232" s="11" t="s">
        <v>28</v>
      </c>
      <c r="M232" s="1">
        <v>1</v>
      </c>
      <c r="N232" s="1">
        <v>0</v>
      </c>
      <c r="O232" s="1">
        <v>1</v>
      </c>
      <c r="P232" s="1">
        <v>0</v>
      </c>
      <c r="Q232" s="3">
        <v>43871</v>
      </c>
      <c r="R232" s="9">
        <v>4</v>
      </c>
      <c r="S232" s="1">
        <v>22</v>
      </c>
      <c r="T232" s="1">
        <v>22</v>
      </c>
      <c r="U232" s="1">
        <v>23</v>
      </c>
      <c r="V232" s="1">
        <v>227.28</v>
      </c>
      <c r="W232">
        <f t="shared" si="12"/>
        <v>10.176716417910448</v>
      </c>
      <c r="X232" s="1">
        <v>37.85</v>
      </c>
      <c r="Y232" s="1">
        <v>21.38</v>
      </c>
      <c r="Z232" s="30">
        <f t="shared" si="13"/>
        <v>1.6947761194029853</v>
      </c>
      <c r="AA232" s="30">
        <f t="shared" si="14"/>
        <v>0.95731343283582093</v>
      </c>
      <c r="AB232">
        <f t="shared" si="15"/>
        <v>0.81324099668815686</v>
      </c>
    </row>
    <row r="233" spans="1:28" x14ac:dyDescent="0.2">
      <c r="A233" s="1" t="s">
        <v>0</v>
      </c>
      <c r="B233" s="1">
        <v>43</v>
      </c>
      <c r="C233" s="2">
        <v>7</v>
      </c>
      <c r="D233" s="2" t="s">
        <v>100</v>
      </c>
      <c r="E233" s="14">
        <v>9</v>
      </c>
      <c r="F233" s="14">
        <v>11</v>
      </c>
      <c r="G233" s="1" t="s">
        <v>102</v>
      </c>
      <c r="H233" s="9">
        <v>5770</v>
      </c>
      <c r="I233" s="9" t="s">
        <v>71</v>
      </c>
      <c r="J233" s="1">
        <v>1</v>
      </c>
      <c r="K233" s="11">
        <v>93</v>
      </c>
      <c r="L233" s="11" t="s">
        <v>18</v>
      </c>
      <c r="M233" s="1">
        <v>1</v>
      </c>
      <c r="N233" s="1">
        <v>0</v>
      </c>
      <c r="O233" s="1">
        <v>1</v>
      </c>
      <c r="P233" s="1">
        <v>0</v>
      </c>
      <c r="Q233" s="3">
        <v>43871</v>
      </c>
      <c r="R233" s="9">
        <v>0</v>
      </c>
      <c r="S233" s="1">
        <v>0</v>
      </c>
      <c r="T233" s="1">
        <v>0</v>
      </c>
      <c r="U233" s="1">
        <v>0</v>
      </c>
      <c r="V233" s="1">
        <v>0</v>
      </c>
      <c r="W233" t="e">
        <f t="shared" si="12"/>
        <v>#DIV/0!</v>
      </c>
      <c r="X233" s="1">
        <v>0</v>
      </c>
      <c r="Y233" s="1">
        <v>0</v>
      </c>
      <c r="Z233" s="30" t="e">
        <f t="shared" si="13"/>
        <v>#DIV/0!</v>
      </c>
      <c r="AA233" s="30" t="e">
        <f t="shared" si="14"/>
        <v>#DIV/0!</v>
      </c>
      <c r="AB233" t="e">
        <f t="shared" si="15"/>
        <v>#DIV/0!</v>
      </c>
    </row>
    <row r="234" spans="1:28" x14ac:dyDescent="0.2">
      <c r="A234" s="1" t="s">
        <v>0</v>
      </c>
      <c r="B234" s="1">
        <v>43</v>
      </c>
      <c r="C234" s="2">
        <v>7</v>
      </c>
      <c r="D234" s="2" t="s">
        <v>100</v>
      </c>
      <c r="E234" s="14">
        <v>9</v>
      </c>
      <c r="F234" s="14">
        <v>11</v>
      </c>
      <c r="G234" s="1" t="s">
        <v>102</v>
      </c>
      <c r="H234" s="9">
        <v>5771</v>
      </c>
      <c r="I234" s="9" t="s">
        <v>71</v>
      </c>
      <c r="J234" s="1">
        <v>1</v>
      </c>
      <c r="K234" s="11">
        <v>93</v>
      </c>
      <c r="L234" s="11" t="s">
        <v>35</v>
      </c>
      <c r="M234" s="1">
        <v>1</v>
      </c>
      <c r="N234" s="1">
        <v>0</v>
      </c>
      <c r="O234" s="1">
        <v>1</v>
      </c>
      <c r="P234" s="1">
        <v>0</v>
      </c>
      <c r="Q234" s="3">
        <v>43871</v>
      </c>
      <c r="R234" s="9">
        <v>0</v>
      </c>
      <c r="S234" s="1">
        <v>0</v>
      </c>
      <c r="T234" s="1">
        <v>0</v>
      </c>
      <c r="U234" s="1">
        <v>0</v>
      </c>
      <c r="V234" s="1">
        <v>0</v>
      </c>
      <c r="W234" t="e">
        <f t="shared" si="12"/>
        <v>#DIV/0!</v>
      </c>
      <c r="X234" s="1">
        <v>0</v>
      </c>
      <c r="Y234" s="1">
        <v>0</v>
      </c>
      <c r="Z234" s="30" t="e">
        <f t="shared" si="13"/>
        <v>#DIV/0!</v>
      </c>
      <c r="AA234" s="30" t="e">
        <f t="shared" si="14"/>
        <v>#DIV/0!</v>
      </c>
      <c r="AB234" t="e">
        <f t="shared" si="15"/>
        <v>#DIV/0!</v>
      </c>
    </row>
    <row r="235" spans="1:28" x14ac:dyDescent="0.2">
      <c r="A235" s="1" t="s">
        <v>0</v>
      </c>
      <c r="B235" s="1">
        <v>43</v>
      </c>
      <c r="C235" s="2">
        <v>7</v>
      </c>
      <c r="D235" s="2" t="s">
        <v>100</v>
      </c>
      <c r="E235" s="14">
        <v>9</v>
      </c>
      <c r="F235" s="14">
        <v>11</v>
      </c>
      <c r="G235" s="1" t="s">
        <v>102</v>
      </c>
      <c r="H235" s="9">
        <v>5774</v>
      </c>
      <c r="I235" s="9" t="s">
        <v>71</v>
      </c>
      <c r="J235" s="1">
        <v>2</v>
      </c>
      <c r="K235" s="11">
        <v>94</v>
      </c>
      <c r="L235" s="16" t="s">
        <v>38</v>
      </c>
      <c r="M235" s="1">
        <v>1</v>
      </c>
      <c r="N235" s="1">
        <v>0</v>
      </c>
      <c r="O235" s="1">
        <v>1</v>
      </c>
      <c r="P235" s="1">
        <v>0</v>
      </c>
      <c r="Q235" s="3">
        <v>43869</v>
      </c>
      <c r="R235" s="9">
        <v>2</v>
      </c>
      <c r="S235" s="1">
        <v>22</v>
      </c>
      <c r="T235" s="1">
        <v>22</v>
      </c>
      <c r="U235" s="1">
        <v>23</v>
      </c>
      <c r="V235" s="1">
        <v>222.04</v>
      </c>
      <c r="W235">
        <f t="shared" si="12"/>
        <v>9.9420895522388069</v>
      </c>
      <c r="X235" s="1">
        <v>39.200000000000003</v>
      </c>
      <c r="Y235" s="1">
        <v>19.21</v>
      </c>
      <c r="Z235" s="30">
        <f t="shared" si="13"/>
        <v>1.7552238805970151</v>
      </c>
      <c r="AA235" s="30">
        <f t="shared" si="14"/>
        <v>0.86014925373134332</v>
      </c>
      <c r="AB235">
        <f t="shared" si="15"/>
        <v>0.67995281346029279</v>
      </c>
    </row>
    <row r="236" spans="1:28" x14ac:dyDescent="0.2">
      <c r="A236" s="1" t="s">
        <v>0</v>
      </c>
      <c r="B236" s="1">
        <v>43</v>
      </c>
      <c r="C236" s="2">
        <v>7</v>
      </c>
      <c r="D236" s="2" t="s">
        <v>100</v>
      </c>
      <c r="E236" s="14">
        <v>4</v>
      </c>
      <c r="F236" s="14">
        <v>5</v>
      </c>
      <c r="G236" s="1" t="s">
        <v>103</v>
      </c>
      <c r="H236" s="9">
        <v>4718</v>
      </c>
      <c r="I236" s="9" t="s">
        <v>49</v>
      </c>
      <c r="J236" s="1">
        <v>2</v>
      </c>
      <c r="K236" s="11">
        <v>94</v>
      </c>
      <c r="L236" s="11" t="s">
        <v>21</v>
      </c>
      <c r="M236" s="1">
        <v>1</v>
      </c>
      <c r="N236" s="1">
        <v>0</v>
      </c>
      <c r="O236" s="1">
        <v>1</v>
      </c>
      <c r="P236" s="1">
        <v>0</v>
      </c>
      <c r="Q236" s="3">
        <v>43872</v>
      </c>
      <c r="R236" s="9">
        <v>1</v>
      </c>
      <c r="S236" s="1">
        <v>22</v>
      </c>
      <c r="T236" s="1">
        <v>22</v>
      </c>
      <c r="U236" s="1">
        <v>22</v>
      </c>
      <c r="V236" s="1">
        <v>243.39</v>
      </c>
      <c r="W236">
        <f t="shared" si="12"/>
        <v>11.063181818181818</v>
      </c>
      <c r="X236" s="1">
        <v>39.46</v>
      </c>
      <c r="Y236" s="1">
        <v>25.32</v>
      </c>
      <c r="Z236" s="30">
        <f t="shared" si="13"/>
        <v>1.7936363636363637</v>
      </c>
      <c r="AA236" s="30">
        <f t="shared" si="14"/>
        <v>1.1509090909090909</v>
      </c>
      <c r="AB236">
        <f t="shared" si="15"/>
        <v>1.2439847702687585</v>
      </c>
    </row>
    <row r="237" spans="1:28" x14ac:dyDescent="0.2">
      <c r="A237" s="1" t="s">
        <v>0</v>
      </c>
      <c r="B237" s="1">
        <v>43</v>
      </c>
      <c r="C237" s="2">
        <v>7</v>
      </c>
      <c r="D237" s="2" t="s">
        <v>100</v>
      </c>
      <c r="E237" s="14">
        <v>9</v>
      </c>
      <c r="F237" s="14">
        <v>11</v>
      </c>
      <c r="G237" s="1" t="s">
        <v>102</v>
      </c>
      <c r="H237" s="9">
        <v>5791</v>
      </c>
      <c r="I237" s="9" t="s">
        <v>71</v>
      </c>
      <c r="J237" s="1">
        <v>3</v>
      </c>
      <c r="K237" s="11">
        <v>95</v>
      </c>
      <c r="L237" s="11" t="s">
        <v>34</v>
      </c>
      <c r="M237" s="1">
        <v>1</v>
      </c>
      <c r="N237" s="1">
        <v>0</v>
      </c>
      <c r="O237" s="1">
        <v>1</v>
      </c>
      <c r="P237" s="1">
        <v>0</v>
      </c>
      <c r="Q237" s="3">
        <v>43872</v>
      </c>
      <c r="R237" s="9">
        <v>4</v>
      </c>
      <c r="S237" s="1">
        <v>21</v>
      </c>
      <c r="T237" s="1">
        <v>23</v>
      </c>
      <c r="U237" s="1">
        <v>22</v>
      </c>
      <c r="V237" s="1">
        <v>227.11</v>
      </c>
      <c r="W237">
        <f t="shared" si="12"/>
        <v>10.323181818181819</v>
      </c>
      <c r="X237" s="1">
        <v>39.659999999999997</v>
      </c>
      <c r="Y237" s="1">
        <v>20.25</v>
      </c>
      <c r="Z237" s="30">
        <f t="shared" si="13"/>
        <v>1.8027272727272725</v>
      </c>
      <c r="AA237" s="30">
        <f t="shared" si="14"/>
        <v>0.92045454545454541</v>
      </c>
      <c r="AB237">
        <f t="shared" si="15"/>
        <v>0.79971150647621247</v>
      </c>
    </row>
    <row r="238" spans="1:28" x14ac:dyDescent="0.2">
      <c r="A238" s="1" t="s">
        <v>0</v>
      </c>
      <c r="B238" s="1">
        <v>43</v>
      </c>
      <c r="C238" s="2">
        <v>7</v>
      </c>
      <c r="D238" s="2" t="s">
        <v>100</v>
      </c>
      <c r="E238" s="14">
        <v>4</v>
      </c>
      <c r="F238" s="14">
        <v>5</v>
      </c>
      <c r="G238" s="1" t="s">
        <v>103</v>
      </c>
      <c r="H238" s="9">
        <v>4730</v>
      </c>
      <c r="I238" s="9" t="s">
        <v>49</v>
      </c>
      <c r="J238" s="1">
        <v>3</v>
      </c>
      <c r="K238" s="11">
        <v>95</v>
      </c>
      <c r="L238" s="11" t="s">
        <v>21</v>
      </c>
      <c r="M238" s="1">
        <v>1</v>
      </c>
      <c r="N238" s="1">
        <v>0</v>
      </c>
      <c r="O238" s="1">
        <v>1</v>
      </c>
      <c r="P238" s="1">
        <v>0</v>
      </c>
      <c r="Q238" s="3">
        <v>43873</v>
      </c>
      <c r="R238" s="9">
        <v>0</v>
      </c>
      <c r="S238" s="1">
        <v>0</v>
      </c>
      <c r="T238" s="1">
        <v>0</v>
      </c>
      <c r="U238" s="1">
        <v>0</v>
      </c>
      <c r="V238" s="1">
        <v>0</v>
      </c>
      <c r="W238" t="e">
        <f t="shared" si="12"/>
        <v>#DIV/0!</v>
      </c>
      <c r="X238" s="1">
        <v>0</v>
      </c>
      <c r="Y238" s="1">
        <v>0</v>
      </c>
      <c r="Z238" s="30" t="e">
        <f t="shared" si="13"/>
        <v>#DIV/0!</v>
      </c>
      <c r="AA238" s="30" t="e">
        <f t="shared" si="14"/>
        <v>#DIV/0!</v>
      </c>
      <c r="AB238" t="e">
        <f t="shared" si="15"/>
        <v>#DIV/0!</v>
      </c>
    </row>
    <row r="239" spans="1:28" x14ac:dyDescent="0.2">
      <c r="A239" s="1" t="s">
        <v>0</v>
      </c>
      <c r="B239" s="1">
        <v>43</v>
      </c>
      <c r="C239" s="2">
        <v>7</v>
      </c>
      <c r="D239" s="2" t="s">
        <v>100</v>
      </c>
      <c r="E239" s="14">
        <v>4</v>
      </c>
      <c r="F239" s="14">
        <v>5</v>
      </c>
      <c r="G239" s="1" t="s">
        <v>103</v>
      </c>
      <c r="H239" s="9">
        <v>4737</v>
      </c>
      <c r="I239" s="9" t="s">
        <v>49</v>
      </c>
      <c r="J239" s="1">
        <v>3</v>
      </c>
      <c r="K239" s="11">
        <v>95</v>
      </c>
      <c r="L239" s="11" t="s">
        <v>29</v>
      </c>
      <c r="M239" s="1">
        <v>1</v>
      </c>
      <c r="N239" s="1">
        <v>0</v>
      </c>
      <c r="O239" s="1">
        <v>1</v>
      </c>
      <c r="P239" s="1">
        <v>0</v>
      </c>
      <c r="Q239" s="3">
        <v>43875</v>
      </c>
      <c r="R239" s="9">
        <v>0</v>
      </c>
      <c r="S239" s="1">
        <v>0</v>
      </c>
      <c r="T239" s="1">
        <v>0</v>
      </c>
      <c r="U239" s="1">
        <v>0</v>
      </c>
      <c r="V239" s="1">
        <v>0</v>
      </c>
      <c r="W239" t="e">
        <f t="shared" si="12"/>
        <v>#DIV/0!</v>
      </c>
      <c r="X239" s="1">
        <v>0</v>
      </c>
      <c r="Y239" s="1">
        <v>0</v>
      </c>
      <c r="Z239" s="30" t="e">
        <f t="shared" si="13"/>
        <v>#DIV/0!</v>
      </c>
      <c r="AA239" s="30" t="e">
        <f t="shared" si="14"/>
        <v>#DIV/0!</v>
      </c>
      <c r="AB239" t="e">
        <f t="shared" si="15"/>
        <v>#DIV/0!</v>
      </c>
    </row>
    <row r="240" spans="1:28" x14ac:dyDescent="0.2">
      <c r="A240" s="1" t="s">
        <v>0</v>
      </c>
      <c r="B240" s="1">
        <v>43</v>
      </c>
      <c r="C240" s="2">
        <v>7</v>
      </c>
      <c r="D240" s="2" t="s">
        <v>100</v>
      </c>
      <c r="E240" s="14">
        <v>4</v>
      </c>
      <c r="F240" s="14">
        <v>5</v>
      </c>
      <c r="G240" s="1" t="s">
        <v>103</v>
      </c>
      <c r="H240" s="9">
        <v>4747</v>
      </c>
      <c r="I240" s="9" t="s">
        <v>49</v>
      </c>
      <c r="J240" s="1">
        <v>4</v>
      </c>
      <c r="K240" s="11">
        <v>96</v>
      </c>
      <c r="L240" s="11" t="s">
        <v>22</v>
      </c>
      <c r="M240" s="1">
        <v>1</v>
      </c>
      <c r="N240" s="1">
        <v>0</v>
      </c>
      <c r="O240" s="1">
        <v>1</v>
      </c>
      <c r="P240" s="1">
        <v>0</v>
      </c>
      <c r="Q240" s="3">
        <v>43872</v>
      </c>
      <c r="R240" s="9">
        <v>1</v>
      </c>
      <c r="S240" s="1">
        <v>22</v>
      </c>
      <c r="T240" s="1">
        <v>23</v>
      </c>
      <c r="U240" s="1">
        <v>23</v>
      </c>
      <c r="V240" s="1">
        <v>246.16</v>
      </c>
      <c r="W240">
        <f t="shared" si="12"/>
        <v>10.86</v>
      </c>
      <c r="X240" s="1">
        <v>39.36</v>
      </c>
      <c r="Y240" s="1">
        <v>23.26</v>
      </c>
      <c r="Z240" s="30">
        <f t="shared" si="13"/>
        <v>1.736470588235294</v>
      </c>
      <c r="AA240" s="30">
        <f t="shared" si="14"/>
        <v>1.0261764705882352</v>
      </c>
      <c r="AB240">
        <f t="shared" si="15"/>
        <v>0.95743689458533165</v>
      </c>
    </row>
    <row r="241" spans="1:28" x14ac:dyDescent="0.2">
      <c r="A241" s="1" t="s">
        <v>0</v>
      </c>
      <c r="B241" s="1">
        <v>43</v>
      </c>
      <c r="C241" s="2">
        <v>7</v>
      </c>
      <c r="D241" s="2" t="s">
        <v>100</v>
      </c>
      <c r="E241" s="14">
        <v>9</v>
      </c>
      <c r="F241" s="14">
        <v>11</v>
      </c>
      <c r="G241" s="1" t="s">
        <v>102</v>
      </c>
      <c r="H241" s="9">
        <v>5801</v>
      </c>
      <c r="I241" s="9" t="s">
        <v>71</v>
      </c>
      <c r="J241" s="1">
        <v>4</v>
      </c>
      <c r="K241" s="11">
        <v>96</v>
      </c>
      <c r="L241" s="11" t="s">
        <v>32</v>
      </c>
      <c r="M241" s="1">
        <v>1</v>
      </c>
      <c r="N241" s="1">
        <v>0</v>
      </c>
      <c r="O241" s="1">
        <v>1</v>
      </c>
      <c r="P241" s="1">
        <v>0</v>
      </c>
      <c r="Q241" s="3">
        <v>43872</v>
      </c>
      <c r="R241" s="9">
        <v>0</v>
      </c>
      <c r="S241" s="1">
        <v>0</v>
      </c>
      <c r="T241" s="1">
        <v>0</v>
      </c>
      <c r="U241" s="1">
        <v>0</v>
      </c>
      <c r="V241" s="1">
        <v>0</v>
      </c>
      <c r="W241" t="e">
        <f t="shared" si="12"/>
        <v>#DIV/0!</v>
      </c>
      <c r="X241" s="1">
        <v>0</v>
      </c>
      <c r="Y241" s="1">
        <v>0</v>
      </c>
      <c r="Z241" s="30" t="e">
        <f t="shared" si="13"/>
        <v>#DIV/0!</v>
      </c>
      <c r="AA241" s="30" t="e">
        <f t="shared" si="14"/>
        <v>#DIV/0!</v>
      </c>
      <c r="AB241" t="e">
        <f t="shared" si="15"/>
        <v>#DIV/0!</v>
      </c>
    </row>
  </sheetData>
  <sortState xmlns:xlrd2="http://schemas.microsoft.com/office/spreadsheetml/2017/richdata2" ref="A2:Y243">
    <sortCondition ref="K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3B015-4E0F-8E44-A42E-C8A5245296B2}">
  <dimension ref="A1:AB139"/>
  <sheetViews>
    <sheetView zoomScaleNormal="100" workbookViewId="0">
      <pane ySplit="1" topLeftCell="A2" activePane="bottomLeft" state="frozen"/>
      <selection pane="bottomLeft" activeCell="B1" sqref="B1:B1048576"/>
    </sheetView>
  </sheetViews>
  <sheetFormatPr baseColWidth="10" defaultColWidth="10.6640625" defaultRowHeight="16" x14ac:dyDescent="0.2"/>
  <cols>
    <col min="7" max="7" width="5.33203125" style="1" bestFit="1" customWidth="1"/>
    <col min="12" max="12" width="10.83203125" style="12"/>
    <col min="13" max="16" width="10.6640625" customWidth="1"/>
    <col min="18" max="18" width="10.83203125" style="10"/>
    <col min="19" max="21" width="14" customWidth="1"/>
    <col min="22" max="23" width="13" customWidth="1"/>
    <col min="24" max="25" width="11.5" bestFit="1" customWidth="1"/>
    <col min="26" max="27" width="12.5" bestFit="1" customWidth="1"/>
    <col min="28" max="28" width="12.1640625" bestFit="1" customWidth="1"/>
  </cols>
  <sheetData>
    <row r="1" spans="1:28" x14ac:dyDescent="0.2">
      <c r="A1" s="4" t="s">
        <v>3</v>
      </c>
      <c r="B1" s="4" t="s">
        <v>106</v>
      </c>
      <c r="C1" s="5" t="s">
        <v>4</v>
      </c>
      <c r="D1" s="5" t="s">
        <v>99</v>
      </c>
      <c r="E1" s="7" t="s">
        <v>89</v>
      </c>
      <c r="F1" s="7" t="s">
        <v>90</v>
      </c>
      <c r="G1" s="1" t="s">
        <v>101</v>
      </c>
      <c r="H1" s="4" t="s">
        <v>5</v>
      </c>
      <c r="I1" s="4" t="s">
        <v>6</v>
      </c>
      <c r="J1" s="4" t="s">
        <v>7</v>
      </c>
      <c r="K1" s="4" t="s">
        <v>8</v>
      </c>
      <c r="L1" s="13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6" t="s">
        <v>14</v>
      </c>
      <c r="R1" s="8" t="s">
        <v>88</v>
      </c>
      <c r="S1" s="7" t="s">
        <v>91</v>
      </c>
      <c r="T1" s="7" t="s">
        <v>92</v>
      </c>
      <c r="U1" s="7" t="s">
        <v>93</v>
      </c>
      <c r="V1" s="7" t="s">
        <v>86</v>
      </c>
      <c r="W1" s="22" t="s">
        <v>87</v>
      </c>
      <c r="X1" s="7" t="s">
        <v>94</v>
      </c>
      <c r="Y1" s="7" t="s">
        <v>95</v>
      </c>
      <c r="Z1" s="7" t="s">
        <v>96</v>
      </c>
      <c r="AA1" s="7" t="s">
        <v>97</v>
      </c>
      <c r="AB1" s="7" t="s">
        <v>98</v>
      </c>
    </row>
    <row r="2" spans="1:28" x14ac:dyDescent="0.2">
      <c r="A2" s="1" t="s">
        <v>85</v>
      </c>
      <c r="B2" s="1">
        <v>47</v>
      </c>
      <c r="C2" s="2">
        <v>7</v>
      </c>
      <c r="D2" s="2" t="s">
        <v>100</v>
      </c>
      <c r="E2" s="14">
        <v>7</v>
      </c>
      <c r="F2" s="14">
        <v>10</v>
      </c>
      <c r="G2" s="1" t="s">
        <v>102</v>
      </c>
      <c r="H2" s="9">
        <v>7539</v>
      </c>
      <c r="I2" s="9" t="s">
        <v>62</v>
      </c>
      <c r="J2" s="1">
        <v>1</v>
      </c>
      <c r="K2" s="1">
        <v>1</v>
      </c>
      <c r="L2" s="11" t="s">
        <v>15</v>
      </c>
      <c r="M2" s="1">
        <v>1</v>
      </c>
      <c r="N2" s="1">
        <v>0</v>
      </c>
      <c r="O2" s="1">
        <v>1</v>
      </c>
      <c r="P2" s="1">
        <v>0</v>
      </c>
      <c r="Q2" s="3">
        <v>43875</v>
      </c>
      <c r="R2" s="9">
        <v>2</v>
      </c>
      <c r="S2" s="1">
        <v>22</v>
      </c>
      <c r="T2" s="1">
        <v>22</v>
      </c>
      <c r="U2" s="1">
        <v>22</v>
      </c>
      <c r="V2" s="1">
        <v>207.8</v>
      </c>
      <c r="W2">
        <f>V2/AVERAGE(S2:U2)</f>
        <v>9.4454545454545453</v>
      </c>
      <c r="X2" s="1">
        <v>34.479999999999997</v>
      </c>
      <c r="Y2" s="1">
        <v>19.72</v>
      </c>
      <c r="Z2" s="30">
        <f t="shared" ref="Z2:Z65" si="0">X2/AVERAGE(S2:U2)</f>
        <v>1.5672727272727272</v>
      </c>
      <c r="AA2" s="30">
        <f t="shared" ref="AA2:AA65" si="1">Y2/AVERAGE(S2:U2)</f>
        <v>0.89636363636363636</v>
      </c>
      <c r="AB2">
        <f t="shared" ref="AB2:AB65" si="2">(PI()/6)*Z2*AA2^2</f>
        <v>0.65934339230387362</v>
      </c>
    </row>
    <row r="3" spans="1:28" x14ac:dyDescent="0.2">
      <c r="A3" s="1" t="s">
        <v>85</v>
      </c>
      <c r="B3" s="1">
        <v>47</v>
      </c>
      <c r="C3" s="2">
        <v>7</v>
      </c>
      <c r="D3" s="2" t="s">
        <v>100</v>
      </c>
      <c r="E3" s="14">
        <v>7</v>
      </c>
      <c r="F3" s="14">
        <v>10</v>
      </c>
      <c r="G3" s="1" t="s">
        <v>102</v>
      </c>
      <c r="H3" s="9">
        <v>7545</v>
      </c>
      <c r="I3" s="9" t="s">
        <v>62</v>
      </c>
      <c r="J3" s="1">
        <v>1</v>
      </c>
      <c r="K3" s="1">
        <v>1</v>
      </c>
      <c r="L3" s="11" t="s">
        <v>17</v>
      </c>
      <c r="M3" s="1">
        <v>1</v>
      </c>
      <c r="N3" s="1">
        <v>0</v>
      </c>
      <c r="O3" s="1">
        <v>1</v>
      </c>
      <c r="P3" s="1">
        <v>0</v>
      </c>
      <c r="Q3" s="3">
        <v>43875</v>
      </c>
      <c r="R3" s="9">
        <v>0</v>
      </c>
      <c r="S3" s="1">
        <v>0</v>
      </c>
      <c r="T3" s="1">
        <v>0</v>
      </c>
      <c r="U3" s="1">
        <v>0</v>
      </c>
      <c r="V3" s="1">
        <v>0</v>
      </c>
      <c r="W3" t="e">
        <f t="shared" ref="W3:W66" si="3">V3/AVERAGE(S3:U3)</f>
        <v>#DIV/0!</v>
      </c>
      <c r="X3" s="1">
        <v>0</v>
      </c>
      <c r="Y3" s="1">
        <v>0</v>
      </c>
      <c r="Z3" s="30" t="e">
        <f t="shared" si="0"/>
        <v>#DIV/0!</v>
      </c>
      <c r="AA3" s="30" t="e">
        <f t="shared" si="1"/>
        <v>#DIV/0!</v>
      </c>
      <c r="AB3" t="e">
        <f t="shared" si="2"/>
        <v>#DIV/0!</v>
      </c>
    </row>
    <row r="4" spans="1:28" x14ac:dyDescent="0.2">
      <c r="A4" s="1" t="s">
        <v>85</v>
      </c>
      <c r="B4" s="1">
        <v>47</v>
      </c>
      <c r="C4" s="2">
        <v>7</v>
      </c>
      <c r="D4" s="2" t="s">
        <v>100</v>
      </c>
      <c r="E4" s="14">
        <v>7</v>
      </c>
      <c r="F4" s="14">
        <v>10</v>
      </c>
      <c r="G4" s="1" t="s">
        <v>102</v>
      </c>
      <c r="H4" s="9">
        <v>7554</v>
      </c>
      <c r="I4" s="9" t="s">
        <v>62</v>
      </c>
      <c r="J4" s="1">
        <v>2</v>
      </c>
      <c r="K4" s="1">
        <v>2</v>
      </c>
      <c r="L4" s="11" t="s">
        <v>33</v>
      </c>
      <c r="M4" s="1">
        <v>1</v>
      </c>
      <c r="N4" s="1">
        <v>0</v>
      </c>
      <c r="O4" s="1">
        <v>1</v>
      </c>
      <c r="P4" s="1">
        <v>0</v>
      </c>
      <c r="Q4" s="3">
        <v>43873</v>
      </c>
      <c r="R4" s="9">
        <v>2</v>
      </c>
      <c r="S4" s="1">
        <v>22</v>
      </c>
      <c r="T4" s="1">
        <v>23</v>
      </c>
      <c r="U4" s="1">
        <v>23</v>
      </c>
      <c r="V4" s="1">
        <v>218.11</v>
      </c>
      <c r="W4">
        <f t="shared" si="3"/>
        <v>9.6225000000000005</v>
      </c>
      <c r="X4" s="1">
        <v>37.200000000000003</v>
      </c>
      <c r="Y4" s="1">
        <v>19.850000000000001</v>
      </c>
      <c r="Z4" s="30">
        <f t="shared" si="0"/>
        <v>1.6411764705882352</v>
      </c>
      <c r="AA4" s="30">
        <f t="shared" si="1"/>
        <v>0.87573529411764706</v>
      </c>
      <c r="AB4">
        <f t="shared" si="2"/>
        <v>0.65902154116577405</v>
      </c>
    </row>
    <row r="5" spans="1:28" x14ac:dyDescent="0.2">
      <c r="A5" s="1" t="s">
        <v>85</v>
      </c>
      <c r="B5" s="1">
        <v>47</v>
      </c>
      <c r="C5" s="2">
        <v>7</v>
      </c>
      <c r="D5" s="2" t="s">
        <v>100</v>
      </c>
      <c r="E5" s="14">
        <v>7</v>
      </c>
      <c r="F5" s="14">
        <v>10</v>
      </c>
      <c r="G5" s="1" t="s">
        <v>102</v>
      </c>
      <c r="H5" s="9">
        <v>7566</v>
      </c>
      <c r="I5" s="9" t="s">
        <v>62</v>
      </c>
      <c r="J5" s="1">
        <v>3</v>
      </c>
      <c r="K5" s="1">
        <v>3</v>
      </c>
      <c r="L5" s="11" t="s">
        <v>33</v>
      </c>
      <c r="M5" s="1">
        <v>1</v>
      </c>
      <c r="N5" s="1">
        <v>0</v>
      </c>
      <c r="O5" s="1">
        <v>1</v>
      </c>
      <c r="P5" s="1">
        <v>0</v>
      </c>
      <c r="Q5" s="3">
        <v>43875</v>
      </c>
      <c r="R5" s="9">
        <v>0</v>
      </c>
      <c r="S5" s="1">
        <v>0</v>
      </c>
      <c r="T5" s="1">
        <v>0</v>
      </c>
      <c r="U5" s="1">
        <v>0</v>
      </c>
      <c r="V5" s="1">
        <v>0</v>
      </c>
      <c r="W5" t="e">
        <f t="shared" si="3"/>
        <v>#DIV/0!</v>
      </c>
      <c r="X5" s="1">
        <v>0</v>
      </c>
      <c r="Y5" s="1">
        <v>0</v>
      </c>
      <c r="Z5" s="30" t="e">
        <f t="shared" si="0"/>
        <v>#DIV/0!</v>
      </c>
      <c r="AA5" s="30" t="e">
        <f t="shared" si="1"/>
        <v>#DIV/0!</v>
      </c>
      <c r="AB5" t="e">
        <f t="shared" si="2"/>
        <v>#DIV/0!</v>
      </c>
    </row>
    <row r="6" spans="1:28" x14ac:dyDescent="0.2">
      <c r="A6" s="1" t="s">
        <v>85</v>
      </c>
      <c r="B6" s="1">
        <v>47</v>
      </c>
      <c r="C6" s="2">
        <v>7</v>
      </c>
      <c r="D6" s="2" t="s">
        <v>100</v>
      </c>
      <c r="E6" s="14">
        <v>7</v>
      </c>
      <c r="F6" s="14">
        <v>10</v>
      </c>
      <c r="G6" s="1" t="s">
        <v>102</v>
      </c>
      <c r="H6" s="9">
        <v>7579</v>
      </c>
      <c r="I6" s="9" t="s">
        <v>62</v>
      </c>
      <c r="J6" s="1">
        <v>4</v>
      </c>
      <c r="K6" s="1">
        <v>4</v>
      </c>
      <c r="L6" s="11" t="s">
        <v>34</v>
      </c>
      <c r="M6" s="1">
        <v>1</v>
      </c>
      <c r="N6" s="1">
        <v>0</v>
      </c>
      <c r="O6" s="1">
        <v>1</v>
      </c>
      <c r="P6" s="1">
        <v>0</v>
      </c>
      <c r="Q6" s="3">
        <v>43875</v>
      </c>
      <c r="R6" s="9">
        <v>0</v>
      </c>
      <c r="S6" s="1">
        <v>0</v>
      </c>
      <c r="T6" s="1">
        <v>0</v>
      </c>
      <c r="U6" s="1">
        <v>0</v>
      </c>
      <c r="V6" s="1">
        <v>0</v>
      </c>
      <c r="W6" t="e">
        <f t="shared" si="3"/>
        <v>#DIV/0!</v>
      </c>
      <c r="X6" s="1">
        <v>0</v>
      </c>
      <c r="Y6" s="1">
        <v>0</v>
      </c>
      <c r="Z6" s="30" t="e">
        <f t="shared" si="0"/>
        <v>#DIV/0!</v>
      </c>
      <c r="AA6" s="30" t="e">
        <f t="shared" si="1"/>
        <v>#DIV/0!</v>
      </c>
      <c r="AB6" t="e">
        <f t="shared" si="2"/>
        <v>#DIV/0!</v>
      </c>
    </row>
    <row r="7" spans="1:28" x14ac:dyDescent="0.2">
      <c r="A7" s="1" t="s">
        <v>85</v>
      </c>
      <c r="B7" s="1">
        <v>47</v>
      </c>
      <c r="C7" s="2">
        <v>7</v>
      </c>
      <c r="D7" s="2" t="s">
        <v>100</v>
      </c>
      <c r="E7" s="14">
        <v>5</v>
      </c>
      <c r="F7" s="14">
        <v>6</v>
      </c>
      <c r="G7" s="1" t="s">
        <v>103</v>
      </c>
      <c r="H7" s="9">
        <v>7160</v>
      </c>
      <c r="I7" s="9" t="s">
        <v>54</v>
      </c>
      <c r="J7" s="1">
        <v>1</v>
      </c>
      <c r="K7" s="1">
        <v>5</v>
      </c>
      <c r="L7" s="11" t="s">
        <v>2</v>
      </c>
      <c r="M7" s="1">
        <v>1</v>
      </c>
      <c r="N7" s="1">
        <v>0</v>
      </c>
      <c r="O7" s="1">
        <v>1</v>
      </c>
      <c r="P7" s="1">
        <v>0</v>
      </c>
      <c r="Q7" s="3">
        <v>43875</v>
      </c>
      <c r="R7" s="9">
        <v>0</v>
      </c>
      <c r="S7" s="1">
        <v>0</v>
      </c>
      <c r="T7" s="1">
        <v>0</v>
      </c>
      <c r="U7" s="1">
        <v>0</v>
      </c>
      <c r="V7" s="1">
        <v>0</v>
      </c>
      <c r="W7" t="e">
        <f t="shared" si="3"/>
        <v>#DIV/0!</v>
      </c>
      <c r="X7" s="1">
        <v>0</v>
      </c>
      <c r="Y7" s="1">
        <v>0</v>
      </c>
      <c r="Z7" s="30" t="e">
        <f t="shared" si="0"/>
        <v>#DIV/0!</v>
      </c>
      <c r="AA7" s="30" t="e">
        <f t="shared" si="1"/>
        <v>#DIV/0!</v>
      </c>
      <c r="AB7" t="e">
        <f t="shared" si="2"/>
        <v>#DIV/0!</v>
      </c>
    </row>
    <row r="8" spans="1:28" x14ac:dyDescent="0.2">
      <c r="A8" s="1" t="s">
        <v>85</v>
      </c>
      <c r="B8" s="1">
        <v>47</v>
      </c>
      <c r="C8" s="2">
        <v>7</v>
      </c>
      <c r="D8" s="2" t="s">
        <v>100</v>
      </c>
      <c r="E8" s="14">
        <v>5</v>
      </c>
      <c r="F8" s="14">
        <v>6</v>
      </c>
      <c r="G8" s="1" t="s">
        <v>103</v>
      </c>
      <c r="H8" s="9">
        <v>7172</v>
      </c>
      <c r="I8" s="9" t="s">
        <v>54</v>
      </c>
      <c r="J8" s="1">
        <v>2</v>
      </c>
      <c r="K8" s="1">
        <v>6</v>
      </c>
      <c r="L8" s="11" t="s">
        <v>2</v>
      </c>
      <c r="M8" s="1">
        <v>1</v>
      </c>
      <c r="N8" s="1">
        <v>0</v>
      </c>
      <c r="O8" s="1">
        <v>1</v>
      </c>
      <c r="P8" s="1">
        <v>0</v>
      </c>
      <c r="Q8" s="3">
        <v>43877</v>
      </c>
      <c r="R8" s="9">
        <v>0</v>
      </c>
      <c r="S8" s="1">
        <v>0</v>
      </c>
      <c r="T8" s="1">
        <v>0</v>
      </c>
      <c r="U8" s="1">
        <v>0</v>
      </c>
      <c r="V8" s="1">
        <v>0</v>
      </c>
      <c r="W8" t="e">
        <f t="shared" si="3"/>
        <v>#DIV/0!</v>
      </c>
      <c r="X8" s="1">
        <v>0</v>
      </c>
      <c r="Y8" s="1">
        <v>0</v>
      </c>
      <c r="Z8" s="30" t="e">
        <f t="shared" si="0"/>
        <v>#DIV/0!</v>
      </c>
      <c r="AA8" s="30" t="e">
        <f t="shared" si="1"/>
        <v>#DIV/0!</v>
      </c>
      <c r="AB8" t="e">
        <f t="shared" si="2"/>
        <v>#DIV/0!</v>
      </c>
    </row>
    <row r="9" spans="1:28" x14ac:dyDescent="0.2">
      <c r="A9" s="1" t="s">
        <v>85</v>
      </c>
      <c r="B9" s="1">
        <v>47</v>
      </c>
      <c r="C9" s="2">
        <v>7</v>
      </c>
      <c r="D9" s="2" t="s">
        <v>100</v>
      </c>
      <c r="E9" s="14">
        <v>5</v>
      </c>
      <c r="F9" s="14">
        <v>6</v>
      </c>
      <c r="G9" s="1" t="s">
        <v>103</v>
      </c>
      <c r="H9" s="9">
        <v>7174</v>
      </c>
      <c r="I9" s="9" t="s">
        <v>54</v>
      </c>
      <c r="J9" s="1">
        <v>2</v>
      </c>
      <c r="K9" s="1">
        <v>6</v>
      </c>
      <c r="L9" s="11" t="s">
        <v>18</v>
      </c>
      <c r="M9" s="1">
        <v>1</v>
      </c>
      <c r="N9" s="1">
        <v>0</v>
      </c>
      <c r="O9" s="1">
        <v>1</v>
      </c>
      <c r="P9" s="1">
        <v>0</v>
      </c>
      <c r="Q9" s="3">
        <v>43877</v>
      </c>
      <c r="R9" s="9">
        <v>1</v>
      </c>
      <c r="S9" s="1">
        <v>22</v>
      </c>
      <c r="T9" s="1">
        <v>22</v>
      </c>
      <c r="U9" s="1">
        <v>22</v>
      </c>
      <c r="V9" s="1">
        <v>226.06</v>
      </c>
      <c r="W9">
        <f t="shared" si="3"/>
        <v>10.275454545454545</v>
      </c>
      <c r="X9" s="1">
        <v>37.119999999999997</v>
      </c>
      <c r="Y9" s="1">
        <v>20.100000000000001</v>
      </c>
      <c r="Z9" s="30">
        <f t="shared" si="0"/>
        <v>1.6872727272727273</v>
      </c>
      <c r="AA9" s="30">
        <f t="shared" si="1"/>
        <v>0.91363636363636369</v>
      </c>
      <c r="AB9">
        <f t="shared" si="2"/>
        <v>0.73744674362790008</v>
      </c>
    </row>
    <row r="10" spans="1:28" x14ac:dyDescent="0.2">
      <c r="A10" s="1" t="s">
        <v>85</v>
      </c>
      <c r="B10" s="1">
        <v>47</v>
      </c>
      <c r="C10" s="2">
        <v>7</v>
      </c>
      <c r="D10" s="2" t="s">
        <v>100</v>
      </c>
      <c r="E10" s="14">
        <v>5</v>
      </c>
      <c r="F10" s="14">
        <v>6</v>
      </c>
      <c r="G10" s="1" t="s">
        <v>103</v>
      </c>
      <c r="H10" s="9">
        <v>7184</v>
      </c>
      <c r="I10" s="9" t="s">
        <v>54</v>
      </c>
      <c r="J10" s="1">
        <v>3</v>
      </c>
      <c r="K10" s="1">
        <v>7</v>
      </c>
      <c r="L10" s="11" t="s">
        <v>2</v>
      </c>
      <c r="M10" s="1">
        <v>1</v>
      </c>
      <c r="N10" s="1">
        <v>0</v>
      </c>
      <c r="O10" s="1">
        <v>1</v>
      </c>
      <c r="P10" s="1">
        <v>0</v>
      </c>
      <c r="Q10" s="3">
        <v>43875</v>
      </c>
      <c r="R10" s="9">
        <v>0</v>
      </c>
      <c r="S10" s="1">
        <v>0</v>
      </c>
      <c r="T10" s="1">
        <v>0</v>
      </c>
      <c r="U10" s="1">
        <v>0</v>
      </c>
      <c r="V10" s="1">
        <v>0</v>
      </c>
      <c r="W10" t="e">
        <f t="shared" si="3"/>
        <v>#DIV/0!</v>
      </c>
      <c r="X10" s="1">
        <v>0</v>
      </c>
      <c r="Y10" s="1">
        <v>0</v>
      </c>
      <c r="Z10" s="30" t="e">
        <f t="shared" si="0"/>
        <v>#DIV/0!</v>
      </c>
      <c r="AA10" s="30" t="e">
        <f t="shared" si="1"/>
        <v>#DIV/0!</v>
      </c>
      <c r="AB10" t="e">
        <f t="shared" si="2"/>
        <v>#DIV/0!</v>
      </c>
    </row>
    <row r="11" spans="1:28" x14ac:dyDescent="0.2">
      <c r="A11" s="1" t="s">
        <v>85</v>
      </c>
      <c r="B11" s="1">
        <v>47</v>
      </c>
      <c r="C11" s="2">
        <v>7</v>
      </c>
      <c r="D11" s="2" t="s">
        <v>100</v>
      </c>
      <c r="E11" s="14">
        <v>5</v>
      </c>
      <c r="F11" s="14">
        <v>6</v>
      </c>
      <c r="G11" s="1" t="s">
        <v>103</v>
      </c>
      <c r="H11" s="9">
        <v>7199</v>
      </c>
      <c r="I11" s="9" t="s">
        <v>54</v>
      </c>
      <c r="J11" s="1">
        <v>4</v>
      </c>
      <c r="K11" s="1">
        <v>8</v>
      </c>
      <c r="L11" s="11" t="s">
        <v>35</v>
      </c>
      <c r="M11" s="1">
        <v>1</v>
      </c>
      <c r="N11" s="1">
        <v>0</v>
      </c>
      <c r="O11" s="1">
        <v>1</v>
      </c>
      <c r="P11" s="1">
        <v>0</v>
      </c>
      <c r="Q11" s="3">
        <v>43873</v>
      </c>
      <c r="R11" s="9">
        <v>4</v>
      </c>
      <c r="S11" s="1">
        <v>22</v>
      </c>
      <c r="T11" s="1">
        <v>22</v>
      </c>
      <c r="U11" s="1">
        <v>22</v>
      </c>
      <c r="V11" s="1">
        <v>208.59</v>
      </c>
      <c r="W11">
        <f t="shared" si="3"/>
        <v>9.4813636363636373</v>
      </c>
      <c r="X11" s="1">
        <v>37</v>
      </c>
      <c r="Y11" s="1">
        <v>18.97</v>
      </c>
      <c r="Z11" s="30">
        <f t="shared" si="0"/>
        <v>1.6818181818181819</v>
      </c>
      <c r="AA11" s="30">
        <f t="shared" si="1"/>
        <v>0.86227272727272719</v>
      </c>
      <c r="AB11">
        <f t="shared" si="2"/>
        <v>0.6547371229480623</v>
      </c>
    </row>
    <row r="12" spans="1:28" x14ac:dyDescent="0.2">
      <c r="A12" s="1" t="s">
        <v>85</v>
      </c>
      <c r="B12" s="1">
        <v>47</v>
      </c>
      <c r="C12" s="2">
        <v>7</v>
      </c>
      <c r="D12" s="2" t="s">
        <v>100</v>
      </c>
      <c r="E12" s="14">
        <v>10</v>
      </c>
      <c r="F12" s="14">
        <v>15</v>
      </c>
      <c r="G12" s="1" t="s">
        <v>104</v>
      </c>
      <c r="H12" s="9">
        <v>8161</v>
      </c>
      <c r="I12" s="9" t="s">
        <v>75</v>
      </c>
      <c r="J12" s="1">
        <v>1</v>
      </c>
      <c r="K12" s="1">
        <v>9</v>
      </c>
      <c r="L12" s="11" t="s">
        <v>38</v>
      </c>
      <c r="M12" s="1">
        <v>1</v>
      </c>
      <c r="N12" s="1">
        <v>0</v>
      </c>
      <c r="O12" s="1">
        <v>1</v>
      </c>
      <c r="P12" s="1">
        <v>0</v>
      </c>
      <c r="Q12" s="3">
        <v>43875</v>
      </c>
      <c r="R12" s="9">
        <v>0</v>
      </c>
      <c r="S12" s="1">
        <v>0</v>
      </c>
      <c r="T12" s="1">
        <v>0</v>
      </c>
      <c r="U12" s="1">
        <v>0</v>
      </c>
      <c r="V12" s="1">
        <v>0</v>
      </c>
      <c r="W12" t="e">
        <f t="shared" si="3"/>
        <v>#DIV/0!</v>
      </c>
      <c r="X12" s="1">
        <v>0</v>
      </c>
      <c r="Y12" s="1">
        <v>0</v>
      </c>
      <c r="Z12" s="30" t="e">
        <f t="shared" si="0"/>
        <v>#DIV/0!</v>
      </c>
      <c r="AA12" s="30" t="e">
        <f t="shared" si="1"/>
        <v>#DIV/0!</v>
      </c>
      <c r="AB12" t="e">
        <f t="shared" si="2"/>
        <v>#DIV/0!</v>
      </c>
    </row>
    <row r="13" spans="1:28" x14ac:dyDescent="0.2">
      <c r="A13" s="1" t="s">
        <v>85</v>
      </c>
      <c r="B13" s="1">
        <v>47</v>
      </c>
      <c r="C13" s="2">
        <v>7</v>
      </c>
      <c r="D13" s="2" t="s">
        <v>100</v>
      </c>
      <c r="E13" s="14">
        <v>10</v>
      </c>
      <c r="F13" s="14">
        <v>15</v>
      </c>
      <c r="G13" s="1" t="s">
        <v>104</v>
      </c>
      <c r="H13" s="9">
        <v>8166</v>
      </c>
      <c r="I13" s="9" t="s">
        <v>75</v>
      </c>
      <c r="J13" s="1">
        <v>1</v>
      </c>
      <c r="K13" s="1">
        <v>9</v>
      </c>
      <c r="L13" s="11" t="s">
        <v>33</v>
      </c>
      <c r="M13" s="1">
        <v>1</v>
      </c>
      <c r="N13" s="1">
        <v>0</v>
      </c>
      <c r="O13" s="1">
        <v>1</v>
      </c>
      <c r="P13" s="1">
        <v>0</v>
      </c>
      <c r="Q13" s="3">
        <v>43877</v>
      </c>
      <c r="R13" s="9">
        <v>3</v>
      </c>
      <c r="S13" s="1">
        <v>22</v>
      </c>
      <c r="T13" s="1">
        <v>22</v>
      </c>
      <c r="U13" s="1">
        <v>22</v>
      </c>
      <c r="V13" s="1">
        <v>220.27</v>
      </c>
      <c r="W13">
        <f t="shared" si="3"/>
        <v>10.012272727272729</v>
      </c>
      <c r="X13" s="1">
        <v>35.85</v>
      </c>
      <c r="Y13" s="1">
        <v>18.79</v>
      </c>
      <c r="Z13" s="30">
        <f t="shared" si="0"/>
        <v>1.6295454545454546</v>
      </c>
      <c r="AA13" s="30">
        <f t="shared" si="1"/>
        <v>0.85409090909090901</v>
      </c>
      <c r="AB13">
        <f t="shared" si="2"/>
        <v>0.62240532562618267</v>
      </c>
    </row>
    <row r="14" spans="1:28" x14ac:dyDescent="0.2">
      <c r="A14" s="1" t="s">
        <v>85</v>
      </c>
      <c r="B14" s="1">
        <v>47</v>
      </c>
      <c r="C14" s="2">
        <v>7</v>
      </c>
      <c r="D14" s="2" t="s">
        <v>100</v>
      </c>
      <c r="E14" s="14">
        <v>10</v>
      </c>
      <c r="F14" s="14">
        <v>15</v>
      </c>
      <c r="G14" s="1" t="s">
        <v>104</v>
      </c>
      <c r="H14" s="9">
        <v>8182</v>
      </c>
      <c r="I14" s="9" t="s">
        <v>75</v>
      </c>
      <c r="J14" s="1">
        <v>2</v>
      </c>
      <c r="K14" s="1">
        <v>10</v>
      </c>
      <c r="L14" s="11" t="s">
        <v>18</v>
      </c>
      <c r="M14" s="1">
        <v>1</v>
      </c>
      <c r="N14" s="1">
        <v>0</v>
      </c>
      <c r="O14" s="1">
        <v>1</v>
      </c>
      <c r="P14" s="1">
        <v>0</v>
      </c>
      <c r="Q14" s="3">
        <v>43875</v>
      </c>
      <c r="R14" s="9">
        <v>2</v>
      </c>
      <c r="S14" s="1">
        <v>22</v>
      </c>
      <c r="T14" s="1">
        <v>22</v>
      </c>
      <c r="U14" s="1">
        <v>22</v>
      </c>
      <c r="V14" s="1">
        <v>228.24</v>
      </c>
      <c r="W14">
        <f t="shared" si="3"/>
        <v>10.374545454545455</v>
      </c>
      <c r="X14" s="1">
        <v>34.409999999999997</v>
      </c>
      <c r="Y14" s="1">
        <v>19.420000000000002</v>
      </c>
      <c r="Z14" s="30">
        <f t="shared" si="0"/>
        <v>1.564090909090909</v>
      </c>
      <c r="AA14" s="30">
        <f t="shared" si="1"/>
        <v>0.8827272727272728</v>
      </c>
      <c r="AB14">
        <f t="shared" si="2"/>
        <v>0.63813667278201214</v>
      </c>
    </row>
    <row r="15" spans="1:28" x14ac:dyDescent="0.2">
      <c r="A15" s="1" t="s">
        <v>85</v>
      </c>
      <c r="B15" s="1">
        <v>47</v>
      </c>
      <c r="C15" s="2">
        <v>7</v>
      </c>
      <c r="D15" s="2" t="s">
        <v>100</v>
      </c>
      <c r="E15" s="14">
        <v>10</v>
      </c>
      <c r="F15" s="14">
        <v>15</v>
      </c>
      <c r="G15" s="1" t="s">
        <v>104</v>
      </c>
      <c r="H15" s="9">
        <v>8195</v>
      </c>
      <c r="I15" s="9" t="s">
        <v>75</v>
      </c>
      <c r="J15" s="1">
        <v>3</v>
      </c>
      <c r="K15" s="1">
        <v>11</v>
      </c>
      <c r="L15" s="11" t="s">
        <v>35</v>
      </c>
      <c r="M15" s="1">
        <v>1</v>
      </c>
      <c r="N15" s="1">
        <v>0</v>
      </c>
      <c r="O15" s="1">
        <v>1</v>
      </c>
      <c r="P15" s="1">
        <v>0</v>
      </c>
      <c r="Q15" s="3">
        <v>43875</v>
      </c>
      <c r="R15" s="9">
        <v>1</v>
      </c>
      <c r="S15" s="1">
        <v>22</v>
      </c>
      <c r="T15" s="1">
        <v>22</v>
      </c>
      <c r="U15" s="1">
        <v>22</v>
      </c>
      <c r="V15" s="1">
        <v>206.07</v>
      </c>
      <c r="W15">
        <f t="shared" si="3"/>
        <v>9.3668181818181822</v>
      </c>
      <c r="X15" s="1">
        <v>34</v>
      </c>
      <c r="Y15" s="1">
        <v>17.89</v>
      </c>
      <c r="Z15" s="30">
        <f t="shared" si="0"/>
        <v>1.5454545454545454</v>
      </c>
      <c r="AA15" s="30">
        <f t="shared" si="1"/>
        <v>0.81318181818181823</v>
      </c>
      <c r="AB15">
        <f t="shared" si="2"/>
        <v>0.53509411921305283</v>
      </c>
    </row>
    <row r="16" spans="1:28" x14ac:dyDescent="0.2">
      <c r="A16" s="1" t="s">
        <v>85</v>
      </c>
      <c r="B16" s="1">
        <v>47</v>
      </c>
      <c r="C16" s="2">
        <v>7</v>
      </c>
      <c r="D16" s="2" t="s">
        <v>100</v>
      </c>
      <c r="E16" s="14">
        <v>10</v>
      </c>
      <c r="F16" s="14">
        <v>15</v>
      </c>
      <c r="G16" s="1" t="s">
        <v>104</v>
      </c>
      <c r="H16" s="9">
        <v>8201</v>
      </c>
      <c r="I16" s="9" t="s">
        <v>75</v>
      </c>
      <c r="J16" s="1">
        <v>4</v>
      </c>
      <c r="K16" s="1">
        <v>12</v>
      </c>
      <c r="L16" s="11" t="s">
        <v>32</v>
      </c>
      <c r="M16" s="1">
        <v>1</v>
      </c>
      <c r="N16" s="1">
        <v>0</v>
      </c>
      <c r="O16" s="1">
        <v>1</v>
      </c>
      <c r="P16" s="1">
        <v>0</v>
      </c>
      <c r="Q16" s="3">
        <v>43875</v>
      </c>
      <c r="R16" s="9">
        <v>0</v>
      </c>
      <c r="S16" s="1">
        <v>0</v>
      </c>
      <c r="T16" s="1">
        <v>0</v>
      </c>
      <c r="U16" s="1">
        <v>0</v>
      </c>
      <c r="V16" s="1">
        <v>0</v>
      </c>
      <c r="W16" t="e">
        <f t="shared" si="3"/>
        <v>#DIV/0!</v>
      </c>
      <c r="X16" s="1">
        <v>0</v>
      </c>
      <c r="Y16" s="1">
        <v>0</v>
      </c>
      <c r="Z16" s="30" t="e">
        <f t="shared" si="0"/>
        <v>#DIV/0!</v>
      </c>
      <c r="AA16" s="30" t="e">
        <f t="shared" si="1"/>
        <v>#DIV/0!</v>
      </c>
      <c r="AB16" t="e">
        <f t="shared" si="2"/>
        <v>#DIV/0!</v>
      </c>
    </row>
    <row r="17" spans="1:28" x14ac:dyDescent="0.2">
      <c r="A17" s="1" t="s">
        <v>85</v>
      </c>
      <c r="B17" s="1">
        <v>47</v>
      </c>
      <c r="C17" s="2">
        <v>7</v>
      </c>
      <c r="D17" s="2" t="s">
        <v>100</v>
      </c>
      <c r="E17" s="14">
        <v>6</v>
      </c>
      <c r="F17" s="14">
        <v>5</v>
      </c>
      <c r="G17" s="1" t="s">
        <v>103</v>
      </c>
      <c r="H17" s="9">
        <v>7314</v>
      </c>
      <c r="I17" s="9" t="s">
        <v>57</v>
      </c>
      <c r="J17" s="1">
        <v>2</v>
      </c>
      <c r="K17" s="1">
        <v>14</v>
      </c>
      <c r="L17" s="11" t="s">
        <v>33</v>
      </c>
      <c r="M17" s="1">
        <v>1</v>
      </c>
      <c r="N17" s="1">
        <v>0</v>
      </c>
      <c r="O17" s="1">
        <v>1</v>
      </c>
      <c r="P17" s="1">
        <v>0</v>
      </c>
      <c r="Q17" s="3">
        <v>43871</v>
      </c>
      <c r="R17" s="9">
        <v>1</v>
      </c>
      <c r="S17" s="1">
        <v>22</v>
      </c>
      <c r="T17" s="1">
        <v>23</v>
      </c>
      <c r="U17" s="1">
        <v>22</v>
      </c>
      <c r="V17" s="1">
        <v>202.17</v>
      </c>
      <c r="W17">
        <f t="shared" si="3"/>
        <v>9.0523880597014923</v>
      </c>
      <c r="X17" s="1">
        <v>37.74</v>
      </c>
      <c r="Y17" s="1">
        <v>22.2</v>
      </c>
      <c r="Z17" s="30">
        <f t="shared" si="0"/>
        <v>1.6898507462686569</v>
      </c>
      <c r="AA17" s="30">
        <f t="shared" si="1"/>
        <v>0.99402985074626871</v>
      </c>
      <c r="AB17">
        <f t="shared" si="2"/>
        <v>0.87427049719615046</v>
      </c>
    </row>
    <row r="18" spans="1:28" x14ac:dyDescent="0.2">
      <c r="A18" s="1" t="s">
        <v>85</v>
      </c>
      <c r="B18" s="1">
        <v>47</v>
      </c>
      <c r="C18" s="2">
        <v>7</v>
      </c>
      <c r="D18" s="2" t="s">
        <v>100</v>
      </c>
      <c r="E18" s="14">
        <v>6</v>
      </c>
      <c r="F18" s="14">
        <v>5</v>
      </c>
      <c r="G18" s="1" t="s">
        <v>103</v>
      </c>
      <c r="H18" s="9">
        <v>7315</v>
      </c>
      <c r="I18" s="9" t="s">
        <v>57</v>
      </c>
      <c r="J18" s="1">
        <v>2</v>
      </c>
      <c r="K18" s="1">
        <v>14</v>
      </c>
      <c r="L18" s="11" t="s">
        <v>34</v>
      </c>
      <c r="M18" s="1">
        <v>1</v>
      </c>
      <c r="N18" s="1">
        <v>0</v>
      </c>
      <c r="O18" s="1">
        <v>1</v>
      </c>
      <c r="P18" s="1">
        <v>0</v>
      </c>
      <c r="Q18" s="3">
        <v>43879</v>
      </c>
      <c r="R18" s="9">
        <v>0</v>
      </c>
      <c r="S18" s="1">
        <v>0</v>
      </c>
      <c r="T18" s="1">
        <v>0</v>
      </c>
      <c r="U18" s="1">
        <v>0</v>
      </c>
      <c r="V18" s="1">
        <v>0</v>
      </c>
      <c r="W18" t="e">
        <f t="shared" si="3"/>
        <v>#DIV/0!</v>
      </c>
      <c r="X18" s="1">
        <v>0</v>
      </c>
      <c r="Y18" s="1">
        <v>0</v>
      </c>
      <c r="Z18" s="30" t="e">
        <f t="shared" si="0"/>
        <v>#DIV/0!</v>
      </c>
      <c r="AA18" s="30" t="e">
        <f t="shared" si="1"/>
        <v>#DIV/0!</v>
      </c>
      <c r="AB18" t="e">
        <f t="shared" si="2"/>
        <v>#DIV/0!</v>
      </c>
    </row>
    <row r="19" spans="1:28" x14ac:dyDescent="0.2">
      <c r="A19" s="1" t="s">
        <v>85</v>
      </c>
      <c r="B19" s="1">
        <v>47</v>
      </c>
      <c r="C19" s="2">
        <v>7</v>
      </c>
      <c r="D19" s="2" t="s">
        <v>100</v>
      </c>
      <c r="E19" s="14">
        <v>6</v>
      </c>
      <c r="F19" s="14">
        <v>5</v>
      </c>
      <c r="G19" s="1" t="s">
        <v>103</v>
      </c>
      <c r="H19" s="9">
        <v>7318</v>
      </c>
      <c r="I19" s="9" t="s">
        <v>57</v>
      </c>
      <c r="J19" s="1">
        <v>2</v>
      </c>
      <c r="K19" s="1">
        <v>14</v>
      </c>
      <c r="L19" s="11" t="s">
        <v>18</v>
      </c>
      <c r="M19" s="1">
        <v>1</v>
      </c>
      <c r="N19" s="1">
        <v>0</v>
      </c>
      <c r="O19" s="1">
        <v>1</v>
      </c>
      <c r="P19" s="1">
        <v>0</v>
      </c>
      <c r="Q19" s="3">
        <v>43873</v>
      </c>
      <c r="R19" s="9">
        <v>0</v>
      </c>
      <c r="S19" s="1">
        <v>0</v>
      </c>
      <c r="T19" s="1">
        <v>0</v>
      </c>
      <c r="U19" s="1">
        <v>0</v>
      </c>
      <c r="V19" s="1">
        <v>0</v>
      </c>
      <c r="W19" t="e">
        <f t="shared" si="3"/>
        <v>#DIV/0!</v>
      </c>
      <c r="X19" s="1">
        <v>0</v>
      </c>
      <c r="Y19" s="1">
        <v>0</v>
      </c>
      <c r="Z19" s="30" t="e">
        <f t="shared" si="0"/>
        <v>#DIV/0!</v>
      </c>
      <c r="AA19" s="30" t="e">
        <f t="shared" si="1"/>
        <v>#DIV/0!</v>
      </c>
      <c r="AB19" t="e">
        <f t="shared" si="2"/>
        <v>#DIV/0!</v>
      </c>
    </row>
    <row r="20" spans="1:28" x14ac:dyDescent="0.2">
      <c r="A20" s="1" t="s">
        <v>85</v>
      </c>
      <c r="B20" s="1">
        <v>47</v>
      </c>
      <c r="C20" s="2">
        <v>7</v>
      </c>
      <c r="D20" s="2" t="s">
        <v>100</v>
      </c>
      <c r="E20" s="14">
        <v>6</v>
      </c>
      <c r="F20" s="14">
        <v>5</v>
      </c>
      <c r="G20" s="1" t="s">
        <v>103</v>
      </c>
      <c r="H20" s="9">
        <v>7325</v>
      </c>
      <c r="I20" s="9" t="s">
        <v>57</v>
      </c>
      <c r="J20" s="1">
        <v>3</v>
      </c>
      <c r="K20" s="1">
        <v>15</v>
      </c>
      <c r="L20" s="11" t="s">
        <v>32</v>
      </c>
      <c r="M20" s="1">
        <v>1</v>
      </c>
      <c r="N20" s="1">
        <v>0</v>
      </c>
      <c r="O20" s="1">
        <v>1</v>
      </c>
      <c r="P20" s="1">
        <v>0</v>
      </c>
      <c r="Q20" s="3">
        <v>43875</v>
      </c>
      <c r="R20" s="9">
        <v>3</v>
      </c>
      <c r="S20" s="1">
        <v>22</v>
      </c>
      <c r="T20" s="1">
        <v>22</v>
      </c>
      <c r="U20" s="1">
        <v>22</v>
      </c>
      <c r="V20" s="1">
        <v>196.01</v>
      </c>
      <c r="W20">
        <f t="shared" si="3"/>
        <v>8.9095454545454533</v>
      </c>
      <c r="X20" s="1">
        <v>31.78</v>
      </c>
      <c r="Y20" s="1">
        <v>19.7</v>
      </c>
      <c r="Z20" s="30">
        <f t="shared" si="0"/>
        <v>1.4445454545454546</v>
      </c>
      <c r="AA20" s="30">
        <f t="shared" si="1"/>
        <v>0.89545454545454539</v>
      </c>
      <c r="AB20">
        <f t="shared" si="2"/>
        <v>0.60648061641260076</v>
      </c>
    </row>
    <row r="21" spans="1:28" x14ac:dyDescent="0.2">
      <c r="A21" s="1" t="s">
        <v>85</v>
      </c>
      <c r="B21" s="1">
        <v>47</v>
      </c>
      <c r="C21" s="2">
        <v>7</v>
      </c>
      <c r="D21" s="2" t="s">
        <v>100</v>
      </c>
      <c r="E21" s="14">
        <v>6</v>
      </c>
      <c r="F21" s="14">
        <v>5</v>
      </c>
      <c r="G21" s="1" t="s">
        <v>103</v>
      </c>
      <c r="H21" s="9">
        <v>7327</v>
      </c>
      <c r="I21" s="9" t="s">
        <v>57</v>
      </c>
      <c r="J21" s="1">
        <v>3</v>
      </c>
      <c r="K21" s="1">
        <v>15</v>
      </c>
      <c r="L21" s="11" t="s">
        <v>34</v>
      </c>
      <c r="M21" s="1">
        <v>1</v>
      </c>
      <c r="N21" s="1">
        <v>0</v>
      </c>
      <c r="O21" s="1">
        <v>1</v>
      </c>
      <c r="P21" s="1">
        <v>0</v>
      </c>
      <c r="Q21" s="3">
        <v>43873</v>
      </c>
      <c r="R21" s="9">
        <v>0</v>
      </c>
      <c r="S21" s="1">
        <v>0</v>
      </c>
      <c r="T21" s="1">
        <v>0</v>
      </c>
      <c r="U21" s="1">
        <v>0</v>
      </c>
      <c r="V21" s="1">
        <v>0</v>
      </c>
      <c r="W21" t="e">
        <f t="shared" si="3"/>
        <v>#DIV/0!</v>
      </c>
      <c r="X21" s="1">
        <v>0</v>
      </c>
      <c r="Y21" s="1">
        <v>0</v>
      </c>
      <c r="Z21" s="30" t="e">
        <f t="shared" si="0"/>
        <v>#DIV/0!</v>
      </c>
      <c r="AA21" s="30" t="e">
        <f t="shared" si="1"/>
        <v>#DIV/0!</v>
      </c>
      <c r="AB21" t="e">
        <f t="shared" si="2"/>
        <v>#DIV/0!</v>
      </c>
    </row>
    <row r="22" spans="1:28" x14ac:dyDescent="0.2">
      <c r="A22" s="1" t="s">
        <v>85</v>
      </c>
      <c r="B22" s="1">
        <v>47</v>
      </c>
      <c r="C22" s="2">
        <v>7</v>
      </c>
      <c r="D22" s="2" t="s">
        <v>100</v>
      </c>
      <c r="E22" s="14">
        <v>4</v>
      </c>
      <c r="F22" s="14">
        <v>7</v>
      </c>
      <c r="G22" s="1" t="s">
        <v>103</v>
      </c>
      <c r="H22" s="9">
        <v>7011</v>
      </c>
      <c r="I22" s="9" t="s">
        <v>51</v>
      </c>
      <c r="J22" s="1">
        <v>1</v>
      </c>
      <c r="K22" s="1">
        <v>17</v>
      </c>
      <c r="L22" s="11" t="s">
        <v>15</v>
      </c>
      <c r="M22" s="1">
        <v>1</v>
      </c>
      <c r="N22" s="1">
        <v>0</v>
      </c>
      <c r="O22" s="1">
        <v>1</v>
      </c>
      <c r="P22" s="1">
        <v>0</v>
      </c>
      <c r="Q22" s="3">
        <v>43875</v>
      </c>
      <c r="R22" s="9">
        <v>4</v>
      </c>
      <c r="S22" s="1">
        <v>22</v>
      </c>
      <c r="T22" s="1">
        <v>22</v>
      </c>
      <c r="U22" s="1">
        <v>22</v>
      </c>
      <c r="V22" s="1">
        <v>222.15</v>
      </c>
      <c r="W22">
        <f t="shared" si="3"/>
        <v>10.097727272727273</v>
      </c>
      <c r="X22" s="1">
        <v>34.99</v>
      </c>
      <c r="Y22" s="1">
        <v>21.63</v>
      </c>
      <c r="Z22" s="30">
        <f t="shared" si="0"/>
        <v>1.5904545454545456</v>
      </c>
      <c r="AA22" s="30">
        <f t="shared" si="1"/>
        <v>0.98318181818181816</v>
      </c>
      <c r="AB22">
        <f t="shared" si="2"/>
        <v>0.80498457990539052</v>
      </c>
    </row>
    <row r="23" spans="1:28" x14ac:dyDescent="0.2">
      <c r="A23" s="1" t="s">
        <v>85</v>
      </c>
      <c r="B23" s="1">
        <v>47</v>
      </c>
      <c r="C23" s="2">
        <v>7</v>
      </c>
      <c r="D23" s="2" t="s">
        <v>100</v>
      </c>
      <c r="E23" s="14">
        <v>4</v>
      </c>
      <c r="F23" s="14">
        <v>7</v>
      </c>
      <c r="G23" s="1" t="s">
        <v>103</v>
      </c>
      <c r="H23" s="9">
        <v>7014</v>
      </c>
      <c r="I23" s="9" t="s">
        <v>51</v>
      </c>
      <c r="J23" s="1">
        <v>1</v>
      </c>
      <c r="K23" s="1">
        <v>17</v>
      </c>
      <c r="L23" s="11" t="s">
        <v>33</v>
      </c>
      <c r="M23" s="1">
        <v>1</v>
      </c>
      <c r="N23" s="1">
        <v>0</v>
      </c>
      <c r="O23" s="1">
        <v>1</v>
      </c>
      <c r="P23" s="1">
        <v>0</v>
      </c>
      <c r="Q23" s="3">
        <v>43875</v>
      </c>
      <c r="R23" s="9">
        <v>0</v>
      </c>
      <c r="S23" s="1">
        <v>0</v>
      </c>
      <c r="T23" s="1">
        <v>0</v>
      </c>
      <c r="U23" s="1">
        <v>0</v>
      </c>
      <c r="V23" s="1">
        <v>0</v>
      </c>
      <c r="W23" t="e">
        <f t="shared" si="3"/>
        <v>#DIV/0!</v>
      </c>
      <c r="X23" s="1">
        <v>0</v>
      </c>
      <c r="Y23" s="1">
        <v>0</v>
      </c>
      <c r="Z23" s="30" t="e">
        <f t="shared" si="0"/>
        <v>#DIV/0!</v>
      </c>
      <c r="AA23" s="30" t="e">
        <f t="shared" si="1"/>
        <v>#DIV/0!</v>
      </c>
      <c r="AB23" t="e">
        <f t="shared" si="2"/>
        <v>#DIV/0!</v>
      </c>
    </row>
    <row r="24" spans="1:28" x14ac:dyDescent="0.2">
      <c r="A24" s="1" t="s">
        <v>85</v>
      </c>
      <c r="B24" s="1">
        <v>47</v>
      </c>
      <c r="C24" s="2">
        <v>7</v>
      </c>
      <c r="D24" s="2" t="s">
        <v>100</v>
      </c>
      <c r="E24" s="14">
        <v>4</v>
      </c>
      <c r="F24" s="14">
        <v>7</v>
      </c>
      <c r="G24" s="1" t="s">
        <v>103</v>
      </c>
      <c r="H24" s="9">
        <v>7020</v>
      </c>
      <c r="I24" s="9" t="s">
        <v>51</v>
      </c>
      <c r="J24" s="1">
        <v>1</v>
      </c>
      <c r="K24" s="1">
        <v>17</v>
      </c>
      <c r="L24" s="11" t="s">
        <v>37</v>
      </c>
      <c r="M24" s="1">
        <v>1</v>
      </c>
      <c r="N24" s="1">
        <v>0</v>
      </c>
      <c r="O24" s="1">
        <v>1</v>
      </c>
      <c r="P24" s="1">
        <v>0</v>
      </c>
      <c r="Q24" s="3">
        <v>43877</v>
      </c>
      <c r="R24" s="9">
        <v>0</v>
      </c>
      <c r="S24" s="1">
        <v>0</v>
      </c>
      <c r="T24" s="1">
        <v>0</v>
      </c>
      <c r="U24" s="1">
        <v>0</v>
      </c>
      <c r="V24" s="1">
        <v>0</v>
      </c>
      <c r="W24" t="e">
        <f t="shared" si="3"/>
        <v>#DIV/0!</v>
      </c>
      <c r="X24" s="1">
        <v>0</v>
      </c>
      <c r="Y24" s="1">
        <v>0</v>
      </c>
      <c r="Z24" s="30" t="e">
        <f t="shared" si="0"/>
        <v>#DIV/0!</v>
      </c>
      <c r="AA24" s="30" t="e">
        <f t="shared" si="1"/>
        <v>#DIV/0!</v>
      </c>
      <c r="AB24" t="e">
        <f t="shared" si="2"/>
        <v>#DIV/0!</v>
      </c>
    </row>
    <row r="25" spans="1:28" x14ac:dyDescent="0.2">
      <c r="A25" s="1" t="s">
        <v>85</v>
      </c>
      <c r="B25" s="1">
        <v>47</v>
      </c>
      <c r="C25" s="2">
        <v>7</v>
      </c>
      <c r="D25" s="2" t="s">
        <v>100</v>
      </c>
      <c r="E25" s="14">
        <v>4</v>
      </c>
      <c r="F25" s="14">
        <v>7</v>
      </c>
      <c r="G25" s="1" t="s">
        <v>103</v>
      </c>
      <c r="H25" s="9">
        <v>7030</v>
      </c>
      <c r="I25" s="9" t="s">
        <v>51</v>
      </c>
      <c r="J25" s="1">
        <v>2</v>
      </c>
      <c r="K25" s="1">
        <v>18</v>
      </c>
      <c r="L25" s="11" t="s">
        <v>18</v>
      </c>
      <c r="M25" s="1">
        <v>1</v>
      </c>
      <c r="N25" s="1">
        <v>0</v>
      </c>
      <c r="O25" s="1">
        <v>1</v>
      </c>
      <c r="P25" s="1">
        <v>0</v>
      </c>
      <c r="Q25" s="3">
        <v>43875</v>
      </c>
      <c r="R25" s="9">
        <v>4</v>
      </c>
      <c r="S25" s="1">
        <v>22</v>
      </c>
      <c r="T25" s="1">
        <v>22</v>
      </c>
      <c r="U25" s="1">
        <v>22</v>
      </c>
      <c r="V25" s="1">
        <v>225.7</v>
      </c>
      <c r="W25">
        <f t="shared" si="3"/>
        <v>10.259090909090908</v>
      </c>
      <c r="X25" s="1">
        <v>35.229999999999997</v>
      </c>
      <c r="Y25" s="1">
        <v>22.2</v>
      </c>
      <c r="Z25" s="30">
        <f t="shared" si="0"/>
        <v>1.6013636363636363</v>
      </c>
      <c r="AA25" s="30">
        <f t="shared" si="1"/>
        <v>1.009090909090909</v>
      </c>
      <c r="AB25">
        <f t="shared" si="2"/>
        <v>0.85378628066636397</v>
      </c>
    </row>
    <row r="26" spans="1:28" x14ac:dyDescent="0.2">
      <c r="A26" s="1" t="s">
        <v>85</v>
      </c>
      <c r="B26" s="1">
        <v>47</v>
      </c>
      <c r="C26" s="2">
        <v>7</v>
      </c>
      <c r="D26" s="2" t="s">
        <v>100</v>
      </c>
      <c r="E26" s="14">
        <v>4</v>
      </c>
      <c r="F26" s="14">
        <v>7</v>
      </c>
      <c r="G26" s="1" t="s">
        <v>103</v>
      </c>
      <c r="H26" s="9">
        <v>7033</v>
      </c>
      <c r="I26" s="9" t="s">
        <v>51</v>
      </c>
      <c r="J26" s="1">
        <v>3</v>
      </c>
      <c r="K26" s="1">
        <v>19</v>
      </c>
      <c r="L26" s="11" t="s">
        <v>38</v>
      </c>
      <c r="M26" s="1">
        <v>1</v>
      </c>
      <c r="N26" s="1">
        <v>0</v>
      </c>
      <c r="O26" s="1">
        <v>1</v>
      </c>
      <c r="P26" s="1">
        <v>0</v>
      </c>
      <c r="Q26" s="3">
        <v>43877</v>
      </c>
      <c r="R26" s="9">
        <v>0</v>
      </c>
      <c r="S26" s="1">
        <v>0</v>
      </c>
      <c r="T26" s="1">
        <v>0</v>
      </c>
      <c r="U26" s="1">
        <v>0</v>
      </c>
      <c r="V26" s="1">
        <v>0</v>
      </c>
      <c r="W26" t="e">
        <f t="shared" si="3"/>
        <v>#DIV/0!</v>
      </c>
      <c r="X26" s="1">
        <v>0</v>
      </c>
      <c r="Y26" s="1">
        <v>0</v>
      </c>
      <c r="Z26" s="30" t="e">
        <f t="shared" si="0"/>
        <v>#DIV/0!</v>
      </c>
      <c r="AA26" s="30" t="e">
        <f t="shared" si="1"/>
        <v>#DIV/0!</v>
      </c>
      <c r="AB26" t="e">
        <f t="shared" si="2"/>
        <v>#DIV/0!</v>
      </c>
    </row>
    <row r="27" spans="1:28" x14ac:dyDescent="0.2">
      <c r="A27" s="1" t="s">
        <v>85</v>
      </c>
      <c r="B27" s="1">
        <v>47</v>
      </c>
      <c r="C27" s="2">
        <v>7</v>
      </c>
      <c r="D27" s="2" t="s">
        <v>100</v>
      </c>
      <c r="E27" s="14">
        <v>10</v>
      </c>
      <c r="F27" s="14">
        <v>14</v>
      </c>
      <c r="G27" s="1" t="s">
        <v>104</v>
      </c>
      <c r="H27" s="9">
        <v>8114</v>
      </c>
      <c r="I27" s="9" t="s">
        <v>74</v>
      </c>
      <c r="J27" s="1">
        <v>1</v>
      </c>
      <c r="K27" s="1">
        <v>21</v>
      </c>
      <c r="L27" s="11" t="s">
        <v>19</v>
      </c>
      <c r="M27" s="1">
        <v>1</v>
      </c>
      <c r="N27" s="1">
        <v>0</v>
      </c>
      <c r="O27" s="1">
        <v>1</v>
      </c>
      <c r="P27" s="1">
        <v>0</v>
      </c>
      <c r="Q27" s="3">
        <v>43875</v>
      </c>
      <c r="R27" s="9">
        <v>0</v>
      </c>
      <c r="S27" s="1">
        <v>0</v>
      </c>
      <c r="T27" s="1">
        <v>0</v>
      </c>
      <c r="U27" s="1">
        <v>0</v>
      </c>
      <c r="V27" s="1">
        <v>0</v>
      </c>
      <c r="W27" t="e">
        <f t="shared" si="3"/>
        <v>#DIV/0!</v>
      </c>
      <c r="X27" s="1">
        <v>0</v>
      </c>
      <c r="Y27" s="1">
        <v>0</v>
      </c>
      <c r="Z27" s="30" t="e">
        <f t="shared" si="0"/>
        <v>#DIV/0!</v>
      </c>
      <c r="AA27" s="30" t="e">
        <f t="shared" si="1"/>
        <v>#DIV/0!</v>
      </c>
      <c r="AB27" t="e">
        <f t="shared" si="2"/>
        <v>#DIV/0!</v>
      </c>
    </row>
    <row r="28" spans="1:28" x14ac:dyDescent="0.2">
      <c r="A28" s="1" t="s">
        <v>85</v>
      </c>
      <c r="B28" s="1">
        <v>47</v>
      </c>
      <c r="C28" s="2">
        <v>7</v>
      </c>
      <c r="D28" s="2" t="s">
        <v>100</v>
      </c>
      <c r="E28" s="14">
        <v>10</v>
      </c>
      <c r="F28" s="14">
        <v>14</v>
      </c>
      <c r="G28" s="1" t="s">
        <v>104</v>
      </c>
      <c r="H28" s="9">
        <v>8129</v>
      </c>
      <c r="I28" s="9" t="s">
        <v>74</v>
      </c>
      <c r="J28" s="1">
        <v>2</v>
      </c>
      <c r="K28" s="1">
        <v>22</v>
      </c>
      <c r="L28" s="11" t="s">
        <v>32</v>
      </c>
      <c r="M28" s="1">
        <v>1</v>
      </c>
      <c r="N28" s="1">
        <v>0</v>
      </c>
      <c r="O28" s="1">
        <v>1</v>
      </c>
      <c r="P28" s="1">
        <v>0</v>
      </c>
      <c r="Q28" s="3">
        <v>43875</v>
      </c>
      <c r="R28" s="9">
        <v>0</v>
      </c>
      <c r="S28" s="1">
        <v>0</v>
      </c>
      <c r="T28" s="1">
        <v>0</v>
      </c>
      <c r="U28" s="1">
        <v>0</v>
      </c>
      <c r="V28" s="1">
        <v>0</v>
      </c>
      <c r="W28" t="e">
        <f t="shared" si="3"/>
        <v>#DIV/0!</v>
      </c>
      <c r="X28" s="1">
        <v>0</v>
      </c>
      <c r="Y28" s="1">
        <v>0</v>
      </c>
      <c r="Z28" s="30" t="e">
        <f t="shared" si="0"/>
        <v>#DIV/0!</v>
      </c>
      <c r="AA28" s="30" t="e">
        <f t="shared" si="1"/>
        <v>#DIV/0!</v>
      </c>
      <c r="AB28" t="e">
        <f t="shared" si="2"/>
        <v>#DIV/0!</v>
      </c>
    </row>
    <row r="29" spans="1:28" x14ac:dyDescent="0.2">
      <c r="A29" s="1" t="s">
        <v>85</v>
      </c>
      <c r="B29" s="1">
        <v>47</v>
      </c>
      <c r="C29" s="2">
        <v>7</v>
      </c>
      <c r="D29" s="2" t="s">
        <v>100</v>
      </c>
      <c r="E29" s="14">
        <v>10</v>
      </c>
      <c r="F29" s="14">
        <v>14</v>
      </c>
      <c r="G29" s="1" t="s">
        <v>104</v>
      </c>
      <c r="H29" s="9">
        <v>8139</v>
      </c>
      <c r="I29" s="9" t="s">
        <v>74</v>
      </c>
      <c r="J29" s="1">
        <v>3</v>
      </c>
      <c r="K29" s="1">
        <v>23</v>
      </c>
      <c r="L29" s="11" t="s">
        <v>15</v>
      </c>
      <c r="M29" s="1">
        <v>1</v>
      </c>
      <c r="N29" s="1">
        <v>0</v>
      </c>
      <c r="O29" s="1">
        <v>1</v>
      </c>
      <c r="P29" s="1">
        <v>0</v>
      </c>
      <c r="Q29" s="3">
        <v>43877</v>
      </c>
      <c r="R29" s="9">
        <v>0</v>
      </c>
      <c r="S29" s="1">
        <v>0</v>
      </c>
      <c r="T29" s="1">
        <v>0</v>
      </c>
      <c r="U29" s="1">
        <v>0</v>
      </c>
      <c r="V29" s="1">
        <v>0</v>
      </c>
      <c r="W29" t="e">
        <f t="shared" si="3"/>
        <v>#DIV/0!</v>
      </c>
      <c r="X29" s="1">
        <v>0</v>
      </c>
      <c r="Y29" s="1">
        <v>0</v>
      </c>
      <c r="Z29" s="30" t="e">
        <f t="shared" si="0"/>
        <v>#DIV/0!</v>
      </c>
      <c r="AA29" s="30" t="e">
        <f t="shared" si="1"/>
        <v>#DIV/0!</v>
      </c>
      <c r="AB29" t="e">
        <f t="shared" si="2"/>
        <v>#DIV/0!</v>
      </c>
    </row>
    <row r="30" spans="1:28" x14ac:dyDescent="0.2">
      <c r="A30" s="1" t="s">
        <v>85</v>
      </c>
      <c r="B30" s="1">
        <v>47</v>
      </c>
      <c r="C30" s="2">
        <v>7</v>
      </c>
      <c r="D30" s="2" t="s">
        <v>100</v>
      </c>
      <c r="E30" s="14">
        <v>10</v>
      </c>
      <c r="F30" s="14">
        <v>14</v>
      </c>
      <c r="G30" s="1" t="s">
        <v>104</v>
      </c>
      <c r="H30" s="9">
        <v>8146</v>
      </c>
      <c r="I30" s="9" t="s">
        <v>74</v>
      </c>
      <c r="J30" s="1">
        <v>3</v>
      </c>
      <c r="K30" s="1">
        <v>23</v>
      </c>
      <c r="L30" s="11" t="s">
        <v>18</v>
      </c>
      <c r="M30" s="1">
        <v>1</v>
      </c>
      <c r="N30" s="1">
        <v>0</v>
      </c>
      <c r="O30" s="1">
        <v>1</v>
      </c>
      <c r="P30" s="1">
        <v>0</v>
      </c>
      <c r="Q30" s="3">
        <v>43875</v>
      </c>
      <c r="R30" s="9">
        <v>0</v>
      </c>
      <c r="S30" s="1">
        <v>0</v>
      </c>
      <c r="T30" s="1">
        <v>0</v>
      </c>
      <c r="U30" s="1">
        <v>0</v>
      </c>
      <c r="V30" s="1">
        <v>0</v>
      </c>
      <c r="W30" t="e">
        <f t="shared" si="3"/>
        <v>#DIV/0!</v>
      </c>
      <c r="X30" s="1">
        <v>0</v>
      </c>
      <c r="Y30" s="1">
        <v>0</v>
      </c>
      <c r="Z30" s="30" t="e">
        <f t="shared" si="0"/>
        <v>#DIV/0!</v>
      </c>
      <c r="AA30" s="30" t="e">
        <f t="shared" si="1"/>
        <v>#DIV/0!</v>
      </c>
      <c r="AB30" t="e">
        <f t="shared" si="2"/>
        <v>#DIV/0!</v>
      </c>
    </row>
    <row r="31" spans="1:28" x14ac:dyDescent="0.2">
      <c r="A31" s="1" t="s">
        <v>85</v>
      </c>
      <c r="B31" s="1">
        <v>47</v>
      </c>
      <c r="C31" s="2">
        <v>7</v>
      </c>
      <c r="D31" s="2" t="s">
        <v>100</v>
      </c>
      <c r="E31" s="14">
        <v>10</v>
      </c>
      <c r="F31" s="14">
        <v>14</v>
      </c>
      <c r="G31" s="1" t="s">
        <v>104</v>
      </c>
      <c r="H31" s="9">
        <v>8157</v>
      </c>
      <c r="I31" s="9" t="s">
        <v>74</v>
      </c>
      <c r="J31" s="1">
        <v>4</v>
      </c>
      <c r="K31" s="1">
        <v>24</v>
      </c>
      <c r="L31" s="11" t="s">
        <v>17</v>
      </c>
      <c r="M31" s="1">
        <v>1</v>
      </c>
      <c r="N31" s="1">
        <v>0</v>
      </c>
      <c r="O31" s="1">
        <v>1</v>
      </c>
      <c r="P31" s="1">
        <v>0</v>
      </c>
      <c r="Q31" s="3">
        <v>43875</v>
      </c>
      <c r="R31" s="9">
        <v>0</v>
      </c>
      <c r="S31" s="1">
        <v>0</v>
      </c>
      <c r="T31" s="1">
        <v>0</v>
      </c>
      <c r="U31" s="1">
        <v>0</v>
      </c>
      <c r="V31" s="1">
        <v>0</v>
      </c>
      <c r="W31" t="e">
        <f t="shared" si="3"/>
        <v>#DIV/0!</v>
      </c>
      <c r="X31" s="1">
        <v>0</v>
      </c>
      <c r="Y31" s="1">
        <v>0</v>
      </c>
      <c r="Z31" s="30" t="e">
        <f t="shared" si="0"/>
        <v>#DIV/0!</v>
      </c>
      <c r="AA31" s="30" t="e">
        <f t="shared" si="1"/>
        <v>#DIV/0!</v>
      </c>
      <c r="AB31" t="e">
        <f t="shared" si="2"/>
        <v>#DIV/0!</v>
      </c>
    </row>
    <row r="32" spans="1:28" x14ac:dyDescent="0.2">
      <c r="A32" s="1" t="s">
        <v>85</v>
      </c>
      <c r="B32" s="1">
        <v>47</v>
      </c>
      <c r="C32" s="2">
        <v>7</v>
      </c>
      <c r="D32" s="2" t="s">
        <v>100</v>
      </c>
      <c r="E32" s="14">
        <v>9</v>
      </c>
      <c r="F32" s="14">
        <v>11</v>
      </c>
      <c r="G32" s="1" t="s">
        <v>102</v>
      </c>
      <c r="H32" s="9">
        <v>7970</v>
      </c>
      <c r="I32" s="9" t="s">
        <v>71</v>
      </c>
      <c r="J32" s="1">
        <v>1</v>
      </c>
      <c r="K32" s="1">
        <v>25</v>
      </c>
      <c r="L32" s="11" t="s">
        <v>19</v>
      </c>
      <c r="M32" s="1">
        <v>1</v>
      </c>
      <c r="N32" s="1">
        <v>0</v>
      </c>
      <c r="O32" s="1">
        <v>1</v>
      </c>
      <c r="P32" s="1">
        <v>0</v>
      </c>
      <c r="Q32" s="3">
        <v>43877</v>
      </c>
      <c r="R32" s="9">
        <v>0</v>
      </c>
      <c r="S32" s="1">
        <v>0</v>
      </c>
      <c r="T32" s="1">
        <v>0</v>
      </c>
      <c r="U32" s="1">
        <v>0</v>
      </c>
      <c r="V32" s="1">
        <v>0</v>
      </c>
      <c r="W32" t="e">
        <f t="shared" si="3"/>
        <v>#DIV/0!</v>
      </c>
      <c r="X32" s="1">
        <v>0</v>
      </c>
      <c r="Y32" s="1">
        <v>0</v>
      </c>
      <c r="Z32" s="30" t="e">
        <f t="shared" si="0"/>
        <v>#DIV/0!</v>
      </c>
      <c r="AA32" s="30" t="e">
        <f t="shared" si="1"/>
        <v>#DIV/0!</v>
      </c>
      <c r="AB32" t="e">
        <f t="shared" si="2"/>
        <v>#DIV/0!</v>
      </c>
    </row>
    <row r="33" spans="1:28" x14ac:dyDescent="0.2">
      <c r="A33" s="1" t="s">
        <v>85</v>
      </c>
      <c r="B33" s="1">
        <v>47</v>
      </c>
      <c r="C33" s="2">
        <v>7</v>
      </c>
      <c r="D33" s="2" t="s">
        <v>100</v>
      </c>
      <c r="E33" s="14">
        <v>9</v>
      </c>
      <c r="F33" s="14">
        <v>11</v>
      </c>
      <c r="G33" s="1" t="s">
        <v>102</v>
      </c>
      <c r="H33" s="9">
        <v>7979</v>
      </c>
      <c r="I33" s="9" t="s">
        <v>71</v>
      </c>
      <c r="J33" s="1">
        <v>1</v>
      </c>
      <c r="K33" s="1">
        <v>25</v>
      </c>
      <c r="L33" s="11" t="s">
        <v>35</v>
      </c>
      <c r="M33" s="1">
        <v>1</v>
      </c>
      <c r="N33" s="1">
        <v>0</v>
      </c>
      <c r="O33" s="1">
        <v>1</v>
      </c>
      <c r="P33" s="1">
        <v>0</v>
      </c>
      <c r="Q33" s="3">
        <v>43875</v>
      </c>
      <c r="R33" s="9">
        <v>0</v>
      </c>
      <c r="S33" s="1">
        <v>0</v>
      </c>
      <c r="T33" s="1">
        <v>0</v>
      </c>
      <c r="U33" s="1">
        <v>0</v>
      </c>
      <c r="V33" s="1">
        <v>0</v>
      </c>
      <c r="W33" t="e">
        <f t="shared" si="3"/>
        <v>#DIV/0!</v>
      </c>
      <c r="X33" s="1">
        <v>0</v>
      </c>
      <c r="Y33" s="1">
        <v>0</v>
      </c>
      <c r="Z33" s="30" t="e">
        <f t="shared" si="0"/>
        <v>#DIV/0!</v>
      </c>
      <c r="AA33" s="30" t="e">
        <f t="shared" si="1"/>
        <v>#DIV/0!</v>
      </c>
      <c r="AB33" t="e">
        <f t="shared" si="2"/>
        <v>#DIV/0!</v>
      </c>
    </row>
    <row r="34" spans="1:28" x14ac:dyDescent="0.2">
      <c r="A34" s="1" t="s">
        <v>85</v>
      </c>
      <c r="B34" s="1">
        <v>47</v>
      </c>
      <c r="C34" s="2">
        <v>7</v>
      </c>
      <c r="D34" s="2" t="s">
        <v>100</v>
      </c>
      <c r="E34" s="14">
        <v>9</v>
      </c>
      <c r="F34" s="14">
        <v>11</v>
      </c>
      <c r="G34" s="1" t="s">
        <v>102</v>
      </c>
      <c r="H34" s="9">
        <v>7987</v>
      </c>
      <c r="I34" s="9" t="s">
        <v>71</v>
      </c>
      <c r="J34" s="1">
        <v>2</v>
      </c>
      <c r="K34" s="1">
        <v>26</v>
      </c>
      <c r="L34" s="11" t="s">
        <v>34</v>
      </c>
      <c r="M34" s="1">
        <v>1</v>
      </c>
      <c r="N34" s="1">
        <v>0</v>
      </c>
      <c r="O34" s="1">
        <v>1</v>
      </c>
      <c r="P34" s="1">
        <v>0</v>
      </c>
      <c r="Q34" s="3">
        <v>43875</v>
      </c>
      <c r="R34" s="9">
        <v>0</v>
      </c>
      <c r="S34" s="1">
        <v>0</v>
      </c>
      <c r="T34" s="1">
        <v>0</v>
      </c>
      <c r="U34" s="1">
        <v>0</v>
      </c>
      <c r="V34" s="1">
        <v>0</v>
      </c>
      <c r="W34" t="e">
        <f t="shared" si="3"/>
        <v>#DIV/0!</v>
      </c>
      <c r="X34" s="1">
        <v>0</v>
      </c>
      <c r="Y34" s="1">
        <v>0</v>
      </c>
      <c r="Z34" s="30" t="e">
        <f t="shared" si="0"/>
        <v>#DIV/0!</v>
      </c>
      <c r="AA34" s="30" t="e">
        <f t="shared" si="1"/>
        <v>#DIV/0!</v>
      </c>
      <c r="AB34" t="e">
        <f t="shared" si="2"/>
        <v>#DIV/0!</v>
      </c>
    </row>
    <row r="35" spans="1:28" x14ac:dyDescent="0.2">
      <c r="A35" s="1" t="s">
        <v>85</v>
      </c>
      <c r="B35" s="1">
        <v>47</v>
      </c>
      <c r="C35" s="2">
        <v>7</v>
      </c>
      <c r="D35" s="2" t="s">
        <v>100</v>
      </c>
      <c r="E35" s="14">
        <v>9</v>
      </c>
      <c r="F35" s="14">
        <v>11</v>
      </c>
      <c r="G35" s="1" t="s">
        <v>102</v>
      </c>
      <c r="H35" s="9">
        <v>7997</v>
      </c>
      <c r="I35" s="9" t="s">
        <v>71</v>
      </c>
      <c r="J35" s="1">
        <v>3</v>
      </c>
      <c r="K35" s="1">
        <v>27</v>
      </c>
      <c r="L35" s="11" t="s">
        <v>32</v>
      </c>
      <c r="M35" s="1">
        <v>1</v>
      </c>
      <c r="N35" s="1">
        <v>0</v>
      </c>
      <c r="O35" s="1">
        <v>1</v>
      </c>
      <c r="P35" s="1">
        <v>0</v>
      </c>
      <c r="Q35" s="3">
        <v>43879</v>
      </c>
      <c r="R35" s="9">
        <v>0</v>
      </c>
      <c r="S35" s="1">
        <v>0</v>
      </c>
      <c r="T35" s="1">
        <v>0</v>
      </c>
      <c r="U35" s="1">
        <v>0</v>
      </c>
      <c r="V35" s="1">
        <v>0</v>
      </c>
      <c r="W35" t="e">
        <f t="shared" si="3"/>
        <v>#DIV/0!</v>
      </c>
      <c r="X35" s="1">
        <v>0</v>
      </c>
      <c r="Y35" s="1">
        <v>0</v>
      </c>
      <c r="Z35" s="30" t="e">
        <f t="shared" si="0"/>
        <v>#DIV/0!</v>
      </c>
      <c r="AA35" s="30" t="e">
        <f t="shared" si="1"/>
        <v>#DIV/0!</v>
      </c>
      <c r="AB35" t="e">
        <f t="shared" si="2"/>
        <v>#DIV/0!</v>
      </c>
    </row>
    <row r="36" spans="1:28" x14ac:dyDescent="0.2">
      <c r="A36" s="1" t="s">
        <v>85</v>
      </c>
      <c r="B36" s="1">
        <v>47</v>
      </c>
      <c r="C36" s="2">
        <v>7</v>
      </c>
      <c r="D36" s="2" t="s">
        <v>100</v>
      </c>
      <c r="E36" s="14">
        <v>9</v>
      </c>
      <c r="F36" s="14">
        <v>11</v>
      </c>
      <c r="G36" s="1" t="s">
        <v>102</v>
      </c>
      <c r="H36" s="9">
        <v>8004</v>
      </c>
      <c r="I36" s="9" t="s">
        <v>71</v>
      </c>
      <c r="J36" s="1">
        <v>3</v>
      </c>
      <c r="K36" s="1">
        <v>27</v>
      </c>
      <c r="L36" s="11" t="s">
        <v>37</v>
      </c>
      <c r="M36" s="1">
        <v>1</v>
      </c>
      <c r="N36" s="1">
        <v>0</v>
      </c>
      <c r="O36" s="1">
        <v>1</v>
      </c>
      <c r="P36" s="1">
        <v>0</v>
      </c>
      <c r="Q36" s="3">
        <v>43879</v>
      </c>
      <c r="R36" s="9">
        <v>0</v>
      </c>
      <c r="S36" s="1">
        <v>0</v>
      </c>
      <c r="T36" s="1">
        <v>0</v>
      </c>
      <c r="U36" s="1">
        <v>0</v>
      </c>
      <c r="V36" s="1">
        <v>0</v>
      </c>
      <c r="W36" t="e">
        <f t="shared" si="3"/>
        <v>#DIV/0!</v>
      </c>
      <c r="X36" s="1">
        <v>0</v>
      </c>
      <c r="Y36" s="1">
        <v>0</v>
      </c>
      <c r="Z36" s="30" t="e">
        <f t="shared" si="0"/>
        <v>#DIV/0!</v>
      </c>
      <c r="AA36" s="30" t="e">
        <f t="shared" si="1"/>
        <v>#DIV/0!</v>
      </c>
      <c r="AB36" t="e">
        <f t="shared" si="2"/>
        <v>#DIV/0!</v>
      </c>
    </row>
    <row r="37" spans="1:28" x14ac:dyDescent="0.2">
      <c r="A37" s="1" t="s">
        <v>85</v>
      </c>
      <c r="B37" s="1">
        <v>47</v>
      </c>
      <c r="C37" s="2">
        <v>7</v>
      </c>
      <c r="D37" s="2" t="s">
        <v>100</v>
      </c>
      <c r="E37" s="14">
        <v>8</v>
      </c>
      <c r="F37" s="14">
        <v>9</v>
      </c>
      <c r="G37" s="1" t="s">
        <v>102</v>
      </c>
      <c r="H37" s="9">
        <v>7688</v>
      </c>
      <c r="I37" s="9" t="s">
        <v>65</v>
      </c>
      <c r="J37" s="1">
        <v>1</v>
      </c>
      <c r="K37" s="1">
        <v>29</v>
      </c>
      <c r="L37" s="11" t="s">
        <v>2</v>
      </c>
      <c r="M37" s="1">
        <v>1</v>
      </c>
      <c r="N37" s="1">
        <v>0</v>
      </c>
      <c r="O37" s="1">
        <v>1</v>
      </c>
      <c r="P37" s="1">
        <v>0</v>
      </c>
      <c r="Q37" s="3">
        <v>43877</v>
      </c>
      <c r="R37" s="9">
        <v>3</v>
      </c>
      <c r="S37" s="1">
        <v>22</v>
      </c>
      <c r="T37" s="1">
        <v>21</v>
      </c>
      <c r="U37" s="1">
        <v>22</v>
      </c>
      <c r="V37" s="1">
        <v>206.47</v>
      </c>
      <c r="W37">
        <f t="shared" si="3"/>
        <v>9.5293846153846147</v>
      </c>
      <c r="X37" s="1">
        <v>35.81</v>
      </c>
      <c r="Y37" s="1">
        <v>24.41</v>
      </c>
      <c r="Z37" s="30">
        <f t="shared" si="0"/>
        <v>1.6527692307692308</v>
      </c>
      <c r="AA37" s="30">
        <f t="shared" si="1"/>
        <v>1.1266153846153846</v>
      </c>
      <c r="AB37">
        <f t="shared" si="2"/>
        <v>1.0984042291636211</v>
      </c>
    </row>
    <row r="38" spans="1:28" x14ac:dyDescent="0.2">
      <c r="A38" s="1" t="s">
        <v>85</v>
      </c>
      <c r="B38" s="1">
        <v>47</v>
      </c>
      <c r="C38" s="2">
        <v>7</v>
      </c>
      <c r="D38" s="2" t="s">
        <v>100</v>
      </c>
      <c r="E38" s="14">
        <v>8</v>
      </c>
      <c r="F38" s="14">
        <v>9</v>
      </c>
      <c r="G38" s="1" t="s">
        <v>102</v>
      </c>
      <c r="H38" s="9">
        <v>7701</v>
      </c>
      <c r="I38" s="9" t="s">
        <v>65</v>
      </c>
      <c r="J38" s="1">
        <v>2</v>
      </c>
      <c r="K38" s="1">
        <v>30</v>
      </c>
      <c r="L38" s="11" t="s">
        <v>17</v>
      </c>
      <c r="M38" s="1">
        <v>1</v>
      </c>
      <c r="N38" s="1">
        <v>0</v>
      </c>
      <c r="O38" s="1">
        <v>1</v>
      </c>
      <c r="P38" s="1">
        <v>0</v>
      </c>
      <c r="Q38" s="3">
        <v>43879</v>
      </c>
      <c r="R38" s="9">
        <v>4</v>
      </c>
      <c r="S38" s="1">
        <v>22</v>
      </c>
      <c r="T38" s="1">
        <v>22</v>
      </c>
      <c r="U38" s="1">
        <v>23</v>
      </c>
      <c r="V38" s="1">
        <v>206.5</v>
      </c>
      <c r="W38">
        <f t="shared" si="3"/>
        <v>9.2462686567164187</v>
      </c>
      <c r="X38" s="1">
        <v>39.4</v>
      </c>
      <c r="Y38" s="1">
        <v>24.6</v>
      </c>
      <c r="Z38" s="30">
        <f t="shared" si="0"/>
        <v>1.7641791044776121</v>
      </c>
      <c r="AA38" s="30">
        <f t="shared" si="1"/>
        <v>1.101492537313433</v>
      </c>
      <c r="AB38">
        <f t="shared" si="2"/>
        <v>1.1207388178621926</v>
      </c>
    </row>
    <row r="39" spans="1:28" x14ac:dyDescent="0.2">
      <c r="A39" s="1" t="s">
        <v>85</v>
      </c>
      <c r="B39" s="1">
        <v>47</v>
      </c>
      <c r="C39" s="2">
        <v>7</v>
      </c>
      <c r="D39" s="2" t="s">
        <v>100</v>
      </c>
      <c r="E39" s="14">
        <v>8</v>
      </c>
      <c r="F39" s="14">
        <v>9</v>
      </c>
      <c r="G39" s="1" t="s">
        <v>102</v>
      </c>
      <c r="H39" s="9">
        <v>7708</v>
      </c>
      <c r="I39" s="9" t="s">
        <v>65</v>
      </c>
      <c r="J39" s="1">
        <v>3</v>
      </c>
      <c r="K39" s="1">
        <v>31</v>
      </c>
      <c r="L39" s="11" t="s">
        <v>16</v>
      </c>
      <c r="M39" s="1">
        <v>1</v>
      </c>
      <c r="N39" s="1">
        <v>0</v>
      </c>
      <c r="O39" s="1">
        <v>1</v>
      </c>
      <c r="P39" s="1">
        <v>0</v>
      </c>
      <c r="Q39" s="3">
        <v>43879</v>
      </c>
      <c r="R39" s="9">
        <v>0</v>
      </c>
      <c r="S39" s="1">
        <v>0</v>
      </c>
      <c r="T39" s="1">
        <v>0</v>
      </c>
      <c r="U39" s="1">
        <v>0</v>
      </c>
      <c r="V39" s="1">
        <v>0</v>
      </c>
      <c r="W39" t="e">
        <f t="shared" si="3"/>
        <v>#DIV/0!</v>
      </c>
      <c r="X39" s="1">
        <v>0</v>
      </c>
      <c r="Y39" s="1">
        <v>0</v>
      </c>
      <c r="Z39" s="30" t="e">
        <f t="shared" si="0"/>
        <v>#DIV/0!</v>
      </c>
      <c r="AA39" s="30" t="e">
        <f t="shared" si="1"/>
        <v>#DIV/0!</v>
      </c>
      <c r="AB39" t="e">
        <f t="shared" si="2"/>
        <v>#DIV/0!</v>
      </c>
    </row>
    <row r="40" spans="1:28" x14ac:dyDescent="0.2">
      <c r="A40" s="1" t="s">
        <v>85</v>
      </c>
      <c r="B40" s="1">
        <v>47</v>
      </c>
      <c r="C40" s="2">
        <v>7</v>
      </c>
      <c r="D40" s="2" t="s">
        <v>100</v>
      </c>
      <c r="E40" s="14">
        <v>8</v>
      </c>
      <c r="F40" s="14">
        <v>9</v>
      </c>
      <c r="G40" s="1" t="s">
        <v>102</v>
      </c>
      <c r="H40" s="9">
        <v>7713</v>
      </c>
      <c r="I40" s="9" t="s">
        <v>65</v>
      </c>
      <c r="J40" s="1">
        <v>3</v>
      </c>
      <c r="K40" s="1">
        <v>31</v>
      </c>
      <c r="L40" s="11" t="s">
        <v>17</v>
      </c>
      <c r="M40" s="1">
        <v>1</v>
      </c>
      <c r="N40" s="1">
        <v>0</v>
      </c>
      <c r="O40" s="1">
        <v>1</v>
      </c>
      <c r="P40" s="1">
        <v>0</v>
      </c>
      <c r="Q40" s="3">
        <v>43879</v>
      </c>
      <c r="R40" s="9">
        <v>0</v>
      </c>
      <c r="S40" s="1">
        <v>0</v>
      </c>
      <c r="T40" s="1">
        <v>0</v>
      </c>
      <c r="U40" s="1">
        <v>0</v>
      </c>
      <c r="V40" s="1">
        <v>0</v>
      </c>
      <c r="W40" t="e">
        <f t="shared" si="3"/>
        <v>#DIV/0!</v>
      </c>
      <c r="X40" s="1">
        <v>0</v>
      </c>
      <c r="Y40" s="1">
        <v>0</v>
      </c>
      <c r="Z40" s="30" t="e">
        <f t="shared" si="0"/>
        <v>#DIV/0!</v>
      </c>
      <c r="AA40" s="30" t="e">
        <f t="shared" si="1"/>
        <v>#DIV/0!</v>
      </c>
      <c r="AB40" t="e">
        <f t="shared" si="2"/>
        <v>#DIV/0!</v>
      </c>
    </row>
    <row r="41" spans="1:28" x14ac:dyDescent="0.2">
      <c r="A41" s="1" t="s">
        <v>85</v>
      </c>
      <c r="B41" s="1">
        <v>47</v>
      </c>
      <c r="C41" s="2">
        <v>7</v>
      </c>
      <c r="D41" s="2" t="s">
        <v>100</v>
      </c>
      <c r="E41" s="14">
        <v>8</v>
      </c>
      <c r="F41" s="14">
        <v>9</v>
      </c>
      <c r="G41" s="1" t="s">
        <v>102</v>
      </c>
      <c r="H41" s="9">
        <v>7720</v>
      </c>
      <c r="I41" s="9" t="s">
        <v>65</v>
      </c>
      <c r="J41" s="1">
        <v>4</v>
      </c>
      <c r="K41" s="1">
        <v>32</v>
      </c>
      <c r="L41" s="16" t="s">
        <v>2</v>
      </c>
      <c r="M41" s="1">
        <v>1</v>
      </c>
      <c r="N41" s="1">
        <v>0</v>
      </c>
      <c r="O41" s="1">
        <v>1</v>
      </c>
      <c r="P41" s="1">
        <v>0</v>
      </c>
      <c r="Q41" s="3">
        <v>43871</v>
      </c>
      <c r="R41" s="9">
        <v>3</v>
      </c>
      <c r="S41" s="1">
        <v>23</v>
      </c>
      <c r="T41" s="1">
        <v>22</v>
      </c>
      <c r="U41" s="1">
        <v>22</v>
      </c>
      <c r="W41">
        <f t="shared" si="3"/>
        <v>0</v>
      </c>
      <c r="X41" s="1">
        <v>29.12</v>
      </c>
      <c r="Y41" s="1">
        <v>31.05</v>
      </c>
      <c r="Z41" s="30">
        <f t="shared" si="0"/>
        <v>1.3038805970149254</v>
      </c>
      <c r="AA41" s="30">
        <f t="shared" si="1"/>
        <v>1.3902985074626866</v>
      </c>
      <c r="AB41">
        <f t="shared" si="2"/>
        <v>1.3196311484276384</v>
      </c>
    </row>
    <row r="42" spans="1:28" x14ac:dyDescent="0.2">
      <c r="A42" s="1" t="s">
        <v>85</v>
      </c>
      <c r="B42" s="1">
        <v>47</v>
      </c>
      <c r="C42" s="2">
        <v>7</v>
      </c>
      <c r="D42" s="2" t="s">
        <v>100</v>
      </c>
      <c r="E42" s="14">
        <v>4</v>
      </c>
      <c r="F42" s="14">
        <v>8</v>
      </c>
      <c r="G42" s="1" t="s">
        <v>103</v>
      </c>
      <c r="H42" s="9">
        <v>7061</v>
      </c>
      <c r="I42" s="9" t="s">
        <v>52</v>
      </c>
      <c r="J42" s="1">
        <v>1</v>
      </c>
      <c r="K42" s="1">
        <v>33</v>
      </c>
      <c r="L42" s="11" t="s">
        <v>32</v>
      </c>
      <c r="M42" s="1">
        <v>1</v>
      </c>
      <c r="N42" s="1">
        <v>0</v>
      </c>
      <c r="O42" s="1">
        <v>1</v>
      </c>
      <c r="P42" s="1">
        <v>0</v>
      </c>
      <c r="Q42" s="3">
        <v>43877</v>
      </c>
      <c r="R42" s="9">
        <v>0</v>
      </c>
      <c r="S42" s="1">
        <v>0</v>
      </c>
      <c r="T42" s="1">
        <v>0</v>
      </c>
      <c r="U42" s="1">
        <v>0</v>
      </c>
      <c r="V42" s="1">
        <v>0</v>
      </c>
      <c r="W42" t="e">
        <f t="shared" si="3"/>
        <v>#DIV/0!</v>
      </c>
      <c r="X42" s="1">
        <v>0</v>
      </c>
      <c r="Y42" s="1">
        <v>0</v>
      </c>
      <c r="Z42" s="30" t="e">
        <f t="shared" si="0"/>
        <v>#DIV/0!</v>
      </c>
      <c r="AA42" s="30" t="e">
        <f t="shared" si="1"/>
        <v>#DIV/0!</v>
      </c>
      <c r="AB42" t="e">
        <f t="shared" si="2"/>
        <v>#DIV/0!</v>
      </c>
    </row>
    <row r="43" spans="1:28" x14ac:dyDescent="0.2">
      <c r="A43" s="1" t="s">
        <v>85</v>
      </c>
      <c r="B43" s="1">
        <v>47</v>
      </c>
      <c r="C43" s="2">
        <v>7</v>
      </c>
      <c r="D43" s="2" t="s">
        <v>100</v>
      </c>
      <c r="E43" s="14">
        <v>4</v>
      </c>
      <c r="F43" s="14">
        <v>8</v>
      </c>
      <c r="G43" s="1" t="s">
        <v>103</v>
      </c>
      <c r="H43" s="9">
        <v>7064</v>
      </c>
      <c r="I43" s="9" t="s">
        <v>52</v>
      </c>
      <c r="J43" s="1">
        <v>1</v>
      </c>
      <c r="K43" s="1">
        <v>33</v>
      </c>
      <c r="L43" s="11" t="s">
        <v>2</v>
      </c>
      <c r="M43" s="1">
        <v>1</v>
      </c>
      <c r="N43" s="1">
        <v>0</v>
      </c>
      <c r="O43" s="1">
        <v>1</v>
      </c>
      <c r="P43" s="1">
        <v>0</v>
      </c>
      <c r="Q43" s="3">
        <v>43875</v>
      </c>
      <c r="R43" s="9">
        <v>0</v>
      </c>
      <c r="S43" s="1">
        <v>0</v>
      </c>
      <c r="T43" s="1">
        <v>0</v>
      </c>
      <c r="U43" s="1">
        <v>0</v>
      </c>
      <c r="V43" s="1">
        <v>0</v>
      </c>
      <c r="W43" t="e">
        <f t="shared" si="3"/>
        <v>#DIV/0!</v>
      </c>
      <c r="X43" s="1">
        <v>0</v>
      </c>
      <c r="Y43" s="1">
        <v>0</v>
      </c>
      <c r="Z43" s="30" t="e">
        <f t="shared" si="0"/>
        <v>#DIV/0!</v>
      </c>
      <c r="AA43" s="30" t="e">
        <f t="shared" si="1"/>
        <v>#DIV/0!</v>
      </c>
      <c r="AB43" t="e">
        <f t="shared" si="2"/>
        <v>#DIV/0!</v>
      </c>
    </row>
    <row r="44" spans="1:28" x14ac:dyDescent="0.2">
      <c r="A44" s="1" t="s">
        <v>85</v>
      </c>
      <c r="B44" s="1">
        <v>47</v>
      </c>
      <c r="C44" s="2">
        <v>7</v>
      </c>
      <c r="D44" s="2" t="s">
        <v>100</v>
      </c>
      <c r="E44" s="14">
        <v>4</v>
      </c>
      <c r="F44" s="14">
        <v>8</v>
      </c>
      <c r="G44" s="1" t="s">
        <v>103</v>
      </c>
      <c r="H44" s="9">
        <v>7066</v>
      </c>
      <c r="I44" s="9" t="s">
        <v>52</v>
      </c>
      <c r="J44" s="1">
        <v>1</v>
      </c>
      <c r="K44" s="1">
        <v>33</v>
      </c>
      <c r="L44" s="11" t="s">
        <v>18</v>
      </c>
      <c r="M44" s="1">
        <v>1</v>
      </c>
      <c r="N44" s="1">
        <v>0</v>
      </c>
      <c r="O44" s="1">
        <v>1</v>
      </c>
      <c r="P44" s="1">
        <v>0</v>
      </c>
      <c r="Q44" s="3">
        <v>43875</v>
      </c>
      <c r="R44" s="9">
        <v>2</v>
      </c>
      <c r="S44" s="1">
        <v>22</v>
      </c>
      <c r="T44" s="1">
        <v>22</v>
      </c>
      <c r="U44" s="1">
        <v>23</v>
      </c>
      <c r="V44" s="1">
        <v>202.9</v>
      </c>
      <c r="W44">
        <f t="shared" si="3"/>
        <v>9.0850746268656728</v>
      </c>
      <c r="X44" s="1">
        <v>0</v>
      </c>
      <c r="Y44" s="1">
        <v>0</v>
      </c>
      <c r="Z44" s="30">
        <f t="shared" si="0"/>
        <v>0</v>
      </c>
      <c r="AA44" s="30">
        <f t="shared" si="1"/>
        <v>0</v>
      </c>
      <c r="AB44">
        <f t="shared" si="2"/>
        <v>0</v>
      </c>
    </row>
    <row r="45" spans="1:28" x14ac:dyDescent="0.2">
      <c r="A45" s="1" t="s">
        <v>85</v>
      </c>
      <c r="B45" s="1">
        <v>47</v>
      </c>
      <c r="C45" s="2">
        <v>7</v>
      </c>
      <c r="D45" s="2" t="s">
        <v>100</v>
      </c>
      <c r="E45" s="14">
        <v>4</v>
      </c>
      <c r="F45" s="14">
        <v>8</v>
      </c>
      <c r="G45" s="1" t="s">
        <v>103</v>
      </c>
      <c r="H45" s="9">
        <v>7073</v>
      </c>
      <c r="I45" s="9" t="s">
        <v>52</v>
      </c>
      <c r="J45" s="1">
        <v>2</v>
      </c>
      <c r="K45" s="1">
        <v>34</v>
      </c>
      <c r="L45" s="11" t="s">
        <v>32</v>
      </c>
      <c r="M45" s="1">
        <v>1</v>
      </c>
      <c r="N45" s="1">
        <v>0</v>
      </c>
      <c r="O45" s="1">
        <v>1</v>
      </c>
      <c r="P45" s="1">
        <v>0</v>
      </c>
      <c r="Q45" s="3">
        <v>43875</v>
      </c>
      <c r="R45" s="9">
        <v>4</v>
      </c>
      <c r="S45" s="1">
        <v>22</v>
      </c>
      <c r="T45" s="1">
        <v>22</v>
      </c>
      <c r="U45" s="1">
        <v>22</v>
      </c>
      <c r="V45" s="1">
        <v>211.63</v>
      </c>
      <c r="W45">
        <f t="shared" si="3"/>
        <v>9.6195454545454542</v>
      </c>
      <c r="X45" s="1">
        <v>36.119999999999997</v>
      </c>
      <c r="Y45" s="1">
        <v>18.600000000000001</v>
      </c>
      <c r="Z45" s="30">
        <f t="shared" si="0"/>
        <v>1.6418181818181816</v>
      </c>
      <c r="AA45" s="30">
        <f t="shared" si="1"/>
        <v>0.84545454545454557</v>
      </c>
      <c r="AB45">
        <f t="shared" si="2"/>
        <v>0.61447498821414992</v>
      </c>
    </row>
    <row r="46" spans="1:28" x14ac:dyDescent="0.2">
      <c r="A46" s="1" t="s">
        <v>85</v>
      </c>
      <c r="B46" s="1">
        <v>47</v>
      </c>
      <c r="C46" s="2">
        <v>7</v>
      </c>
      <c r="D46" s="2" t="s">
        <v>100</v>
      </c>
      <c r="E46" s="14">
        <v>4</v>
      </c>
      <c r="F46" s="14">
        <v>8</v>
      </c>
      <c r="G46" s="1" t="s">
        <v>103</v>
      </c>
      <c r="H46" s="9">
        <v>7091</v>
      </c>
      <c r="I46" s="9" t="s">
        <v>52</v>
      </c>
      <c r="J46" s="1">
        <v>3</v>
      </c>
      <c r="K46" s="1">
        <v>35</v>
      </c>
      <c r="L46" s="11" t="s">
        <v>35</v>
      </c>
      <c r="M46" s="1">
        <v>1</v>
      </c>
      <c r="N46" s="1">
        <v>0</v>
      </c>
      <c r="O46" s="1">
        <v>1</v>
      </c>
      <c r="P46" s="1">
        <v>0</v>
      </c>
      <c r="Q46" s="3">
        <v>43875</v>
      </c>
      <c r="R46" s="9">
        <v>4</v>
      </c>
      <c r="S46" s="1">
        <v>22</v>
      </c>
      <c r="T46" s="1">
        <v>22</v>
      </c>
      <c r="U46" s="1">
        <v>23</v>
      </c>
      <c r="V46" s="1">
        <v>214.28</v>
      </c>
      <c r="W46">
        <f t="shared" si="3"/>
        <v>9.5946268656716427</v>
      </c>
      <c r="X46" s="1">
        <v>36.72</v>
      </c>
      <c r="Y46" s="1">
        <v>22.83</v>
      </c>
      <c r="Z46" s="30">
        <f t="shared" si="0"/>
        <v>1.644179104477612</v>
      </c>
      <c r="AA46" s="30">
        <f t="shared" si="1"/>
        <v>1.0222388059701493</v>
      </c>
      <c r="AB46">
        <f t="shared" si="2"/>
        <v>0.89960627040068419</v>
      </c>
    </row>
    <row r="47" spans="1:28" x14ac:dyDescent="0.2">
      <c r="A47" s="1" t="s">
        <v>85</v>
      </c>
      <c r="B47" s="1">
        <v>47</v>
      </c>
      <c r="C47" s="2">
        <v>7</v>
      </c>
      <c r="D47" s="2" t="s">
        <v>100</v>
      </c>
      <c r="E47" s="14">
        <v>7</v>
      </c>
      <c r="F47" s="14">
        <v>11</v>
      </c>
      <c r="G47" s="1" t="s">
        <v>102</v>
      </c>
      <c r="H47" s="9">
        <v>7592</v>
      </c>
      <c r="I47" s="9" t="s">
        <v>63</v>
      </c>
      <c r="J47" s="1">
        <v>1</v>
      </c>
      <c r="K47" s="1">
        <v>37</v>
      </c>
      <c r="L47" s="11" t="s">
        <v>2</v>
      </c>
      <c r="M47" s="1">
        <v>1</v>
      </c>
      <c r="N47" s="1">
        <v>0</v>
      </c>
      <c r="O47" s="1">
        <v>1</v>
      </c>
      <c r="P47" s="1">
        <v>0</v>
      </c>
      <c r="Q47" s="3">
        <v>43875</v>
      </c>
      <c r="R47" s="9">
        <v>0</v>
      </c>
      <c r="S47" s="1">
        <v>0</v>
      </c>
      <c r="T47" s="1">
        <v>0</v>
      </c>
      <c r="U47" s="1">
        <v>0</v>
      </c>
      <c r="V47" s="1">
        <v>0</v>
      </c>
      <c r="W47" t="e">
        <f t="shared" si="3"/>
        <v>#DIV/0!</v>
      </c>
      <c r="X47" s="1">
        <v>0</v>
      </c>
      <c r="Y47" s="1">
        <v>0</v>
      </c>
      <c r="Z47" s="30" t="e">
        <f t="shared" si="0"/>
        <v>#DIV/0!</v>
      </c>
      <c r="AA47" s="30" t="e">
        <f t="shared" si="1"/>
        <v>#DIV/0!</v>
      </c>
      <c r="AB47" t="e">
        <f t="shared" si="2"/>
        <v>#DIV/0!</v>
      </c>
    </row>
    <row r="48" spans="1:28" x14ac:dyDescent="0.2">
      <c r="A48" s="1" t="s">
        <v>85</v>
      </c>
      <c r="B48" s="1">
        <v>47</v>
      </c>
      <c r="C48" s="2">
        <v>7</v>
      </c>
      <c r="D48" s="2" t="s">
        <v>100</v>
      </c>
      <c r="E48" s="14">
        <v>7</v>
      </c>
      <c r="F48" s="14">
        <v>11</v>
      </c>
      <c r="G48" s="1" t="s">
        <v>102</v>
      </c>
      <c r="H48" s="9">
        <v>7595</v>
      </c>
      <c r="I48" s="9" t="s">
        <v>63</v>
      </c>
      <c r="J48" s="1">
        <v>1</v>
      </c>
      <c r="K48" s="1">
        <v>37</v>
      </c>
      <c r="L48" s="11" t="s">
        <v>35</v>
      </c>
      <c r="M48" s="1">
        <v>1</v>
      </c>
      <c r="N48" s="1">
        <v>0</v>
      </c>
      <c r="O48" s="1">
        <v>1</v>
      </c>
      <c r="P48" s="1">
        <v>0</v>
      </c>
      <c r="Q48" s="3">
        <v>43877</v>
      </c>
      <c r="R48" s="9">
        <v>0</v>
      </c>
      <c r="S48" s="1">
        <v>0</v>
      </c>
      <c r="T48" s="1">
        <v>0</v>
      </c>
      <c r="U48" s="1">
        <v>0</v>
      </c>
      <c r="V48" s="1">
        <v>0</v>
      </c>
      <c r="W48" t="e">
        <f t="shared" si="3"/>
        <v>#DIV/0!</v>
      </c>
      <c r="X48" s="1">
        <v>0</v>
      </c>
      <c r="Y48" s="1">
        <v>0</v>
      </c>
      <c r="Z48" s="30" t="e">
        <f t="shared" si="0"/>
        <v>#DIV/0!</v>
      </c>
      <c r="AA48" s="30" t="e">
        <f t="shared" si="1"/>
        <v>#DIV/0!</v>
      </c>
      <c r="AB48" t="e">
        <f t="shared" si="2"/>
        <v>#DIV/0!</v>
      </c>
    </row>
    <row r="49" spans="1:28" x14ac:dyDescent="0.2">
      <c r="A49" s="1" t="s">
        <v>85</v>
      </c>
      <c r="B49" s="1">
        <v>47</v>
      </c>
      <c r="C49" s="2">
        <v>7</v>
      </c>
      <c r="D49" s="2" t="s">
        <v>100</v>
      </c>
      <c r="E49" s="14">
        <v>7</v>
      </c>
      <c r="F49" s="14">
        <v>11</v>
      </c>
      <c r="G49" s="1" t="s">
        <v>102</v>
      </c>
      <c r="H49" s="9">
        <v>7598</v>
      </c>
      <c r="I49" s="9" t="s">
        <v>63</v>
      </c>
      <c r="J49" s="1">
        <v>2</v>
      </c>
      <c r="K49" s="1">
        <v>38</v>
      </c>
      <c r="L49" s="11" t="s">
        <v>19</v>
      </c>
      <c r="M49" s="1">
        <v>1</v>
      </c>
      <c r="N49" s="1">
        <v>0</v>
      </c>
      <c r="O49" s="1">
        <v>1</v>
      </c>
      <c r="P49" s="1">
        <v>0</v>
      </c>
      <c r="Q49" s="3">
        <v>43873</v>
      </c>
      <c r="R49" s="9">
        <v>0</v>
      </c>
      <c r="S49" s="1">
        <v>0</v>
      </c>
      <c r="T49" s="1">
        <v>0</v>
      </c>
      <c r="U49" s="1">
        <v>0</v>
      </c>
      <c r="V49" s="1">
        <v>0</v>
      </c>
      <c r="W49" t="e">
        <f t="shared" si="3"/>
        <v>#DIV/0!</v>
      </c>
      <c r="X49" s="1">
        <v>0</v>
      </c>
      <c r="Y49" s="1">
        <v>0</v>
      </c>
      <c r="Z49" s="30" t="e">
        <f t="shared" si="0"/>
        <v>#DIV/0!</v>
      </c>
      <c r="AA49" s="30" t="e">
        <f t="shared" si="1"/>
        <v>#DIV/0!</v>
      </c>
      <c r="AB49" t="e">
        <f t="shared" si="2"/>
        <v>#DIV/0!</v>
      </c>
    </row>
    <row r="50" spans="1:28" x14ac:dyDescent="0.2">
      <c r="A50" s="1" t="s">
        <v>85</v>
      </c>
      <c r="B50" s="1">
        <v>47</v>
      </c>
      <c r="C50" s="2">
        <v>7</v>
      </c>
      <c r="D50" s="2" t="s">
        <v>100</v>
      </c>
      <c r="E50" s="14">
        <v>7</v>
      </c>
      <c r="F50" s="14">
        <v>11</v>
      </c>
      <c r="G50" s="1" t="s">
        <v>102</v>
      </c>
      <c r="H50" s="9">
        <v>7615</v>
      </c>
      <c r="I50" s="9" t="s">
        <v>63</v>
      </c>
      <c r="J50" s="1">
        <v>3</v>
      </c>
      <c r="K50" s="1">
        <v>39</v>
      </c>
      <c r="L50" s="11" t="s">
        <v>34</v>
      </c>
      <c r="M50" s="1">
        <v>1</v>
      </c>
      <c r="N50" s="1">
        <v>0</v>
      </c>
      <c r="O50" s="1">
        <v>1</v>
      </c>
      <c r="P50" s="1">
        <v>0</v>
      </c>
      <c r="Q50" s="3">
        <v>43875</v>
      </c>
      <c r="R50" s="9">
        <v>3</v>
      </c>
      <c r="S50" s="1">
        <v>22</v>
      </c>
      <c r="T50" s="1">
        <v>22</v>
      </c>
      <c r="U50" s="1">
        <v>22</v>
      </c>
      <c r="V50" s="1">
        <v>182.26</v>
      </c>
      <c r="W50">
        <f t="shared" si="3"/>
        <v>8.2845454545454533</v>
      </c>
      <c r="X50" s="1">
        <v>33.06</v>
      </c>
      <c r="Y50" s="1">
        <v>19.100000000000001</v>
      </c>
      <c r="Z50" s="30">
        <f t="shared" si="0"/>
        <v>1.5027272727272729</v>
      </c>
      <c r="AA50" s="30">
        <f t="shared" si="1"/>
        <v>0.86818181818181828</v>
      </c>
      <c r="AB50">
        <f t="shared" si="2"/>
        <v>0.59306208977442443</v>
      </c>
    </row>
    <row r="51" spans="1:28" x14ac:dyDescent="0.2">
      <c r="A51" s="1" t="s">
        <v>85</v>
      </c>
      <c r="B51" s="1">
        <v>47</v>
      </c>
      <c r="C51" s="2">
        <v>7</v>
      </c>
      <c r="D51" s="2" t="s">
        <v>100</v>
      </c>
      <c r="E51" s="14">
        <v>7</v>
      </c>
      <c r="F51" s="14">
        <v>11</v>
      </c>
      <c r="G51" s="1" t="s">
        <v>102</v>
      </c>
      <c r="H51" s="9">
        <v>7621</v>
      </c>
      <c r="I51" s="9" t="s">
        <v>63</v>
      </c>
      <c r="J51" s="1">
        <v>4</v>
      </c>
      <c r="K51" s="1">
        <v>40</v>
      </c>
      <c r="L51" s="11" t="s">
        <v>38</v>
      </c>
      <c r="M51" s="1">
        <v>1</v>
      </c>
      <c r="N51" s="1">
        <v>0</v>
      </c>
      <c r="O51" s="1">
        <v>1</v>
      </c>
      <c r="P51" s="1">
        <v>0</v>
      </c>
      <c r="Q51" s="3">
        <v>43873</v>
      </c>
      <c r="R51" s="9">
        <v>0</v>
      </c>
      <c r="S51" s="1">
        <v>0</v>
      </c>
      <c r="T51" s="1">
        <v>0</v>
      </c>
      <c r="U51" s="1">
        <v>0</v>
      </c>
      <c r="V51" s="1">
        <v>0</v>
      </c>
      <c r="W51" t="e">
        <f t="shared" si="3"/>
        <v>#DIV/0!</v>
      </c>
      <c r="X51" s="1">
        <v>0</v>
      </c>
      <c r="Y51" s="1">
        <v>0</v>
      </c>
      <c r="Z51" s="30" t="e">
        <f t="shared" si="0"/>
        <v>#DIV/0!</v>
      </c>
      <c r="AA51" s="30" t="e">
        <f t="shared" si="1"/>
        <v>#DIV/0!</v>
      </c>
      <c r="AB51" t="e">
        <f t="shared" si="2"/>
        <v>#DIV/0!</v>
      </c>
    </row>
    <row r="52" spans="1:28" x14ac:dyDescent="0.2">
      <c r="A52" s="1" t="s">
        <v>85</v>
      </c>
      <c r="B52" s="1">
        <v>47</v>
      </c>
      <c r="C52" s="2">
        <v>7</v>
      </c>
      <c r="D52" s="2" t="s">
        <v>100</v>
      </c>
      <c r="E52" s="14">
        <v>5</v>
      </c>
      <c r="F52" s="14">
        <v>8</v>
      </c>
      <c r="G52" s="1" t="s">
        <v>103</v>
      </c>
      <c r="H52" s="9">
        <v>7257</v>
      </c>
      <c r="I52" s="9" t="s">
        <v>56</v>
      </c>
      <c r="J52" s="1">
        <v>1</v>
      </c>
      <c r="K52" s="1">
        <v>41</v>
      </c>
      <c r="L52" s="11" t="s">
        <v>29</v>
      </c>
      <c r="M52" s="1">
        <v>1</v>
      </c>
      <c r="N52" s="1">
        <v>0</v>
      </c>
      <c r="O52" s="1">
        <v>1</v>
      </c>
      <c r="P52" s="1">
        <v>0</v>
      </c>
      <c r="Q52" s="3">
        <v>43877</v>
      </c>
      <c r="R52" s="9">
        <v>0</v>
      </c>
      <c r="S52" s="1">
        <v>0</v>
      </c>
      <c r="T52" s="1">
        <v>0</v>
      </c>
      <c r="U52" s="1">
        <v>0</v>
      </c>
      <c r="V52" s="1">
        <v>0</v>
      </c>
      <c r="W52" t="e">
        <f t="shared" si="3"/>
        <v>#DIV/0!</v>
      </c>
      <c r="X52" s="1">
        <v>0</v>
      </c>
      <c r="Y52" s="1">
        <v>0</v>
      </c>
      <c r="Z52" s="30" t="e">
        <f t="shared" si="0"/>
        <v>#DIV/0!</v>
      </c>
      <c r="AA52" s="30" t="e">
        <f t="shared" si="1"/>
        <v>#DIV/0!</v>
      </c>
      <c r="AB52" t="e">
        <f t="shared" si="2"/>
        <v>#DIV/0!</v>
      </c>
    </row>
    <row r="53" spans="1:28" x14ac:dyDescent="0.2">
      <c r="A53" s="1" t="s">
        <v>85</v>
      </c>
      <c r="B53" s="1">
        <v>47</v>
      </c>
      <c r="C53" s="2">
        <v>7</v>
      </c>
      <c r="D53" s="2" t="s">
        <v>100</v>
      </c>
      <c r="E53" s="14">
        <v>5</v>
      </c>
      <c r="F53" s="14">
        <v>8</v>
      </c>
      <c r="G53" s="1" t="s">
        <v>103</v>
      </c>
      <c r="H53" s="9">
        <v>7258</v>
      </c>
      <c r="I53" s="9" t="s">
        <v>56</v>
      </c>
      <c r="J53" s="1">
        <v>1</v>
      </c>
      <c r="K53" s="1">
        <v>41</v>
      </c>
      <c r="L53" s="11" t="s">
        <v>47</v>
      </c>
      <c r="M53" s="1">
        <v>1</v>
      </c>
      <c r="N53" s="1">
        <v>0</v>
      </c>
      <c r="O53" s="1">
        <v>1</v>
      </c>
      <c r="P53" s="1">
        <v>0</v>
      </c>
      <c r="Q53" s="3">
        <v>43877</v>
      </c>
      <c r="R53" s="9">
        <v>0</v>
      </c>
      <c r="S53" s="1">
        <v>0</v>
      </c>
      <c r="T53" s="1">
        <v>0</v>
      </c>
      <c r="U53" s="1">
        <v>0</v>
      </c>
      <c r="V53" s="1">
        <v>0</v>
      </c>
      <c r="W53" t="e">
        <f t="shared" si="3"/>
        <v>#DIV/0!</v>
      </c>
      <c r="X53" s="1">
        <v>0</v>
      </c>
      <c r="Y53" s="1">
        <v>0</v>
      </c>
      <c r="Z53" s="30" t="e">
        <f t="shared" si="0"/>
        <v>#DIV/0!</v>
      </c>
      <c r="AA53" s="30" t="e">
        <f t="shared" si="1"/>
        <v>#DIV/0!</v>
      </c>
      <c r="AB53" t="e">
        <f t="shared" si="2"/>
        <v>#DIV/0!</v>
      </c>
    </row>
    <row r="54" spans="1:28" x14ac:dyDescent="0.2">
      <c r="A54" s="1" t="s">
        <v>85</v>
      </c>
      <c r="B54" s="1">
        <v>47</v>
      </c>
      <c r="C54" s="2">
        <v>7</v>
      </c>
      <c r="D54" s="2" t="s">
        <v>100</v>
      </c>
      <c r="E54" s="14">
        <v>8</v>
      </c>
      <c r="F54" s="14">
        <v>10</v>
      </c>
      <c r="G54" s="1" t="s">
        <v>102</v>
      </c>
      <c r="H54" s="9">
        <v>7738</v>
      </c>
      <c r="I54" s="9" t="s">
        <v>66</v>
      </c>
      <c r="J54" s="1">
        <v>1</v>
      </c>
      <c r="K54" s="1">
        <v>41</v>
      </c>
      <c r="L54" s="11" t="s">
        <v>18</v>
      </c>
      <c r="M54" s="1">
        <v>1</v>
      </c>
      <c r="N54" s="1">
        <v>0</v>
      </c>
      <c r="O54" s="1">
        <v>1</v>
      </c>
      <c r="P54" s="1">
        <v>0</v>
      </c>
      <c r="Q54" s="3">
        <v>43875</v>
      </c>
      <c r="R54" s="9">
        <v>0</v>
      </c>
      <c r="S54" s="1">
        <v>0</v>
      </c>
      <c r="T54" s="1">
        <v>0</v>
      </c>
      <c r="U54" s="1">
        <v>0</v>
      </c>
      <c r="V54" s="1">
        <v>0</v>
      </c>
      <c r="W54" t="e">
        <f t="shared" si="3"/>
        <v>#DIV/0!</v>
      </c>
      <c r="X54" s="1">
        <v>0</v>
      </c>
      <c r="Y54" s="1">
        <v>0</v>
      </c>
      <c r="Z54" s="30" t="e">
        <f t="shared" si="0"/>
        <v>#DIV/0!</v>
      </c>
      <c r="AA54" s="30" t="e">
        <f t="shared" si="1"/>
        <v>#DIV/0!</v>
      </c>
      <c r="AB54" t="e">
        <f t="shared" si="2"/>
        <v>#DIV/0!</v>
      </c>
    </row>
    <row r="55" spans="1:28" x14ac:dyDescent="0.2">
      <c r="A55" s="1" t="s">
        <v>85</v>
      </c>
      <c r="B55" s="1">
        <v>47</v>
      </c>
      <c r="C55" s="2">
        <v>7</v>
      </c>
      <c r="D55" s="2" t="s">
        <v>100</v>
      </c>
      <c r="E55" s="14">
        <v>5</v>
      </c>
      <c r="F55" s="14">
        <v>8</v>
      </c>
      <c r="G55" s="1" t="s">
        <v>103</v>
      </c>
      <c r="H55" s="9">
        <v>7270</v>
      </c>
      <c r="I55" s="9" t="s">
        <v>56</v>
      </c>
      <c r="J55" s="1">
        <v>2</v>
      </c>
      <c r="K55" s="1">
        <v>42</v>
      </c>
      <c r="L55" s="11" t="s">
        <v>47</v>
      </c>
      <c r="M55" s="1">
        <v>1</v>
      </c>
      <c r="N55" s="1">
        <v>0</v>
      </c>
      <c r="O55" s="1">
        <v>1</v>
      </c>
      <c r="P55" s="1">
        <v>0</v>
      </c>
      <c r="Q55" s="3">
        <v>43875</v>
      </c>
      <c r="R55" s="9">
        <v>4</v>
      </c>
      <c r="S55" s="1">
        <v>22</v>
      </c>
      <c r="T55" s="1">
        <v>21</v>
      </c>
      <c r="U55" s="1">
        <v>22</v>
      </c>
      <c r="V55" s="1">
        <v>216.07</v>
      </c>
      <c r="W55">
        <f t="shared" si="3"/>
        <v>9.9724615384615376</v>
      </c>
      <c r="X55" s="1">
        <v>37.340000000000003</v>
      </c>
      <c r="Y55" s="1">
        <v>20.22</v>
      </c>
      <c r="Z55" s="30">
        <f t="shared" si="0"/>
        <v>1.7233846153846155</v>
      </c>
      <c r="AA55" s="30">
        <f t="shared" si="1"/>
        <v>0.93323076923076909</v>
      </c>
      <c r="AB55">
        <f t="shared" si="2"/>
        <v>0.78588487891627568</v>
      </c>
    </row>
    <row r="56" spans="1:28" x14ac:dyDescent="0.2">
      <c r="A56" s="1" t="s">
        <v>85</v>
      </c>
      <c r="B56" s="1">
        <v>47</v>
      </c>
      <c r="C56" s="2">
        <v>7</v>
      </c>
      <c r="D56" s="2" t="s">
        <v>100</v>
      </c>
      <c r="E56" s="14">
        <v>5</v>
      </c>
      <c r="F56" s="14">
        <v>8</v>
      </c>
      <c r="G56" s="1" t="s">
        <v>103</v>
      </c>
      <c r="H56" s="9">
        <v>7271</v>
      </c>
      <c r="I56" s="9" t="s">
        <v>56</v>
      </c>
      <c r="J56" s="1">
        <v>2</v>
      </c>
      <c r="K56" s="1">
        <v>42</v>
      </c>
      <c r="L56" s="11" t="s">
        <v>28</v>
      </c>
      <c r="M56" s="1">
        <v>1</v>
      </c>
      <c r="N56" s="1">
        <v>0</v>
      </c>
      <c r="O56" s="1">
        <v>1</v>
      </c>
      <c r="P56" s="1">
        <v>0</v>
      </c>
      <c r="Q56" s="3">
        <v>43877</v>
      </c>
      <c r="R56" s="9">
        <v>1</v>
      </c>
      <c r="S56" s="1">
        <v>22</v>
      </c>
      <c r="T56" s="1">
        <v>21</v>
      </c>
      <c r="U56" s="1">
        <v>21</v>
      </c>
      <c r="V56" s="1">
        <v>220.55</v>
      </c>
      <c r="W56">
        <f t="shared" si="3"/>
        <v>10.338281250000001</v>
      </c>
      <c r="X56" s="1">
        <v>38.29</v>
      </c>
      <c r="Y56" s="1">
        <v>19.8</v>
      </c>
      <c r="Z56" s="30">
        <f t="shared" si="0"/>
        <v>1.7948437500000001</v>
      </c>
      <c r="AA56" s="30">
        <f t="shared" si="1"/>
        <v>0.92812500000000009</v>
      </c>
      <c r="AB56">
        <f t="shared" si="2"/>
        <v>0.80953981162333877</v>
      </c>
    </row>
    <row r="57" spans="1:28" x14ac:dyDescent="0.2">
      <c r="A57" s="1" t="s">
        <v>85</v>
      </c>
      <c r="B57" s="1">
        <v>47</v>
      </c>
      <c r="C57" s="2">
        <v>7</v>
      </c>
      <c r="D57" s="2" t="s">
        <v>100</v>
      </c>
      <c r="E57" s="14">
        <v>8</v>
      </c>
      <c r="F57" s="14">
        <v>10</v>
      </c>
      <c r="G57" s="1" t="s">
        <v>102</v>
      </c>
      <c r="H57" s="9">
        <v>7741</v>
      </c>
      <c r="I57" s="9" t="s">
        <v>66</v>
      </c>
      <c r="J57" s="1">
        <v>2</v>
      </c>
      <c r="K57" s="1">
        <v>42</v>
      </c>
      <c r="L57" s="11" t="s">
        <v>38</v>
      </c>
      <c r="M57" s="1">
        <v>1</v>
      </c>
      <c r="N57" s="1">
        <v>0</v>
      </c>
      <c r="O57" s="1">
        <v>1</v>
      </c>
      <c r="P57" s="1">
        <v>0</v>
      </c>
      <c r="Q57" s="3">
        <v>43875</v>
      </c>
      <c r="R57" s="9">
        <v>0</v>
      </c>
      <c r="S57" s="1">
        <v>0</v>
      </c>
      <c r="T57" s="1">
        <v>0</v>
      </c>
      <c r="U57" s="1">
        <v>0</v>
      </c>
      <c r="V57" s="1">
        <v>0</v>
      </c>
      <c r="W57" t="e">
        <f t="shared" si="3"/>
        <v>#DIV/0!</v>
      </c>
      <c r="X57" s="1">
        <v>0</v>
      </c>
      <c r="Y57" s="1">
        <v>0</v>
      </c>
      <c r="Z57" s="30" t="e">
        <f t="shared" si="0"/>
        <v>#DIV/0!</v>
      </c>
      <c r="AA57" s="30" t="e">
        <f t="shared" si="1"/>
        <v>#DIV/0!</v>
      </c>
      <c r="AB57" t="e">
        <f t="shared" si="2"/>
        <v>#DIV/0!</v>
      </c>
    </row>
    <row r="58" spans="1:28" x14ac:dyDescent="0.2">
      <c r="A58" s="1" t="s">
        <v>85</v>
      </c>
      <c r="B58" s="1">
        <v>47</v>
      </c>
      <c r="C58" s="2">
        <v>7</v>
      </c>
      <c r="D58" s="2" t="s">
        <v>100</v>
      </c>
      <c r="E58" s="14">
        <v>8</v>
      </c>
      <c r="F58" s="14">
        <v>10</v>
      </c>
      <c r="G58" s="1" t="s">
        <v>102</v>
      </c>
      <c r="H58" s="9">
        <v>7745</v>
      </c>
      <c r="I58" s="9" t="s">
        <v>66</v>
      </c>
      <c r="J58" s="1">
        <v>2</v>
      </c>
      <c r="K58" s="1">
        <v>42</v>
      </c>
      <c r="L58" s="11" t="s">
        <v>32</v>
      </c>
      <c r="M58" s="1">
        <v>1</v>
      </c>
      <c r="N58" s="1">
        <v>0</v>
      </c>
      <c r="O58" s="1">
        <v>1</v>
      </c>
      <c r="P58" s="1">
        <v>0</v>
      </c>
      <c r="Q58" s="3">
        <v>43873</v>
      </c>
      <c r="R58" s="9">
        <v>4</v>
      </c>
      <c r="S58" s="1">
        <v>22</v>
      </c>
      <c r="T58" s="1">
        <v>23</v>
      </c>
      <c r="U58" s="1">
        <v>23</v>
      </c>
      <c r="V58" s="1">
        <v>197.36</v>
      </c>
      <c r="W58">
        <f t="shared" si="3"/>
        <v>8.7070588235294117</v>
      </c>
      <c r="X58" s="1">
        <v>37.479999999999997</v>
      </c>
      <c r="Y58" s="1">
        <v>29.43</v>
      </c>
      <c r="Z58" s="30">
        <f t="shared" si="0"/>
        <v>1.6535294117647057</v>
      </c>
      <c r="AA58" s="30">
        <f t="shared" si="1"/>
        <v>1.2983823529411764</v>
      </c>
      <c r="AB58">
        <f t="shared" si="2"/>
        <v>1.459539170070397</v>
      </c>
    </row>
    <row r="59" spans="1:28" x14ac:dyDescent="0.2">
      <c r="A59" s="1" t="s">
        <v>85</v>
      </c>
      <c r="B59" s="1">
        <v>47</v>
      </c>
      <c r="C59" s="2">
        <v>7</v>
      </c>
      <c r="D59" s="2" t="s">
        <v>100</v>
      </c>
      <c r="E59" s="14">
        <v>5</v>
      </c>
      <c r="F59" s="14">
        <v>8</v>
      </c>
      <c r="G59" s="1" t="s">
        <v>103</v>
      </c>
      <c r="H59" s="9">
        <v>7283</v>
      </c>
      <c r="I59" s="9" t="s">
        <v>56</v>
      </c>
      <c r="J59" s="1">
        <v>3</v>
      </c>
      <c r="K59" s="1">
        <v>43</v>
      </c>
      <c r="L59" s="11" t="s">
        <v>28</v>
      </c>
      <c r="M59" s="1">
        <v>1</v>
      </c>
      <c r="N59" s="1">
        <v>0</v>
      </c>
      <c r="O59" s="1">
        <v>1</v>
      </c>
      <c r="P59" s="1">
        <v>0</v>
      </c>
      <c r="Q59" s="3">
        <v>43877</v>
      </c>
      <c r="R59" s="9">
        <v>3</v>
      </c>
      <c r="S59" s="1">
        <v>22</v>
      </c>
      <c r="T59" s="1">
        <v>22</v>
      </c>
      <c r="U59" s="1">
        <v>22</v>
      </c>
      <c r="V59" s="1">
        <v>209.55</v>
      </c>
      <c r="W59">
        <f t="shared" si="3"/>
        <v>9.5250000000000004</v>
      </c>
      <c r="X59" s="1">
        <v>36.14</v>
      </c>
      <c r="Y59" s="1">
        <v>20.62</v>
      </c>
      <c r="Z59" s="30">
        <f t="shared" si="0"/>
        <v>1.6427272727272728</v>
      </c>
      <c r="AA59" s="30">
        <f t="shared" si="1"/>
        <v>0.93727272727272737</v>
      </c>
      <c r="AB59">
        <f t="shared" si="2"/>
        <v>0.75560713459241124</v>
      </c>
    </row>
    <row r="60" spans="1:28" x14ac:dyDescent="0.2">
      <c r="A60" s="1" t="s">
        <v>85</v>
      </c>
      <c r="B60" s="1">
        <v>47</v>
      </c>
      <c r="C60" s="2">
        <v>7</v>
      </c>
      <c r="D60" s="2" t="s">
        <v>100</v>
      </c>
      <c r="E60" s="14">
        <v>8</v>
      </c>
      <c r="F60" s="14">
        <v>10</v>
      </c>
      <c r="G60" s="1" t="s">
        <v>102</v>
      </c>
      <c r="H60" s="9">
        <v>7770</v>
      </c>
      <c r="I60" s="9" t="s">
        <v>66</v>
      </c>
      <c r="J60" s="1">
        <v>4</v>
      </c>
      <c r="K60" s="1">
        <v>44</v>
      </c>
      <c r="L60" s="11" t="s">
        <v>33</v>
      </c>
      <c r="M60" s="1">
        <v>1</v>
      </c>
      <c r="N60" s="1">
        <v>0</v>
      </c>
      <c r="O60" s="1">
        <v>1</v>
      </c>
      <c r="P60" s="1">
        <v>0</v>
      </c>
      <c r="Q60" s="3">
        <v>43873</v>
      </c>
      <c r="R60" s="9">
        <v>0</v>
      </c>
      <c r="S60" s="1">
        <v>0</v>
      </c>
      <c r="T60" s="1">
        <v>0</v>
      </c>
      <c r="U60" s="1">
        <v>0</v>
      </c>
      <c r="V60" s="1">
        <v>0</v>
      </c>
      <c r="W60" t="e">
        <f t="shared" si="3"/>
        <v>#DIV/0!</v>
      </c>
      <c r="X60" s="1">
        <v>0</v>
      </c>
      <c r="Y60" s="1">
        <v>0</v>
      </c>
      <c r="Z60" s="30" t="e">
        <f t="shared" si="0"/>
        <v>#DIV/0!</v>
      </c>
      <c r="AA60" s="30" t="e">
        <f t="shared" si="1"/>
        <v>#DIV/0!</v>
      </c>
      <c r="AB60" t="e">
        <f t="shared" si="2"/>
        <v>#DIV/0!</v>
      </c>
    </row>
    <row r="61" spans="1:28" x14ac:dyDescent="0.2">
      <c r="A61" s="1" t="s">
        <v>85</v>
      </c>
      <c r="B61" s="1">
        <v>47</v>
      </c>
      <c r="C61" s="2">
        <v>7</v>
      </c>
      <c r="D61" s="2" t="s">
        <v>100</v>
      </c>
      <c r="E61" s="14">
        <v>8</v>
      </c>
      <c r="F61" s="14">
        <v>10</v>
      </c>
      <c r="G61" s="1" t="s">
        <v>102</v>
      </c>
      <c r="H61" s="9">
        <v>7773</v>
      </c>
      <c r="I61" s="9" t="s">
        <v>66</v>
      </c>
      <c r="J61" s="1">
        <v>4</v>
      </c>
      <c r="K61" s="1">
        <v>44</v>
      </c>
      <c r="L61" s="11" t="s">
        <v>17</v>
      </c>
      <c r="M61" s="1">
        <v>1</v>
      </c>
      <c r="N61" s="1">
        <v>0</v>
      </c>
      <c r="O61" s="1">
        <v>1</v>
      </c>
      <c r="P61" s="1">
        <v>0</v>
      </c>
      <c r="Q61" s="3">
        <v>43875</v>
      </c>
      <c r="R61" s="9">
        <v>0</v>
      </c>
      <c r="S61" s="1">
        <v>0</v>
      </c>
      <c r="T61" s="1">
        <v>0</v>
      </c>
      <c r="U61" s="1">
        <v>0</v>
      </c>
      <c r="V61" s="1">
        <v>0</v>
      </c>
      <c r="W61" t="e">
        <f t="shared" si="3"/>
        <v>#DIV/0!</v>
      </c>
      <c r="X61" s="1">
        <v>0</v>
      </c>
      <c r="Y61" s="1">
        <v>0</v>
      </c>
      <c r="Z61" s="30" t="e">
        <f t="shared" si="0"/>
        <v>#DIV/0!</v>
      </c>
      <c r="AA61" s="30" t="e">
        <f t="shared" si="1"/>
        <v>#DIV/0!</v>
      </c>
      <c r="AB61" t="e">
        <f t="shared" si="2"/>
        <v>#DIV/0!</v>
      </c>
    </row>
    <row r="62" spans="1:28" x14ac:dyDescent="0.2">
      <c r="A62" s="1" t="s">
        <v>85</v>
      </c>
      <c r="B62" s="1">
        <v>47</v>
      </c>
      <c r="C62" s="2">
        <v>7</v>
      </c>
      <c r="D62" s="2" t="s">
        <v>100</v>
      </c>
      <c r="E62" s="14">
        <v>9</v>
      </c>
      <c r="F62" s="14">
        <v>9</v>
      </c>
      <c r="G62" s="1" t="s">
        <v>102</v>
      </c>
      <c r="H62" s="9">
        <v>7876</v>
      </c>
      <c r="I62" s="9" t="s">
        <v>69</v>
      </c>
      <c r="J62" s="1">
        <v>1</v>
      </c>
      <c r="K62" s="1">
        <v>45</v>
      </c>
      <c r="L62" s="11" t="s">
        <v>27</v>
      </c>
      <c r="M62" s="1">
        <v>1</v>
      </c>
      <c r="N62" s="1">
        <v>0</v>
      </c>
      <c r="O62" s="1">
        <v>1</v>
      </c>
      <c r="P62" s="1">
        <v>0</v>
      </c>
      <c r="Q62" s="3">
        <v>43879</v>
      </c>
      <c r="R62" s="9">
        <v>0</v>
      </c>
      <c r="S62" s="1">
        <v>0</v>
      </c>
      <c r="T62" s="1">
        <v>0</v>
      </c>
      <c r="U62" s="1">
        <v>0</v>
      </c>
      <c r="V62" s="1">
        <v>0</v>
      </c>
      <c r="W62" t="e">
        <f t="shared" si="3"/>
        <v>#DIV/0!</v>
      </c>
      <c r="X62" s="1">
        <v>0</v>
      </c>
      <c r="Y62" s="1">
        <v>0</v>
      </c>
      <c r="Z62" s="30" t="e">
        <f t="shared" si="0"/>
        <v>#DIV/0!</v>
      </c>
      <c r="AA62" s="30" t="e">
        <f t="shared" si="1"/>
        <v>#DIV/0!</v>
      </c>
      <c r="AB62" t="e">
        <f t="shared" si="2"/>
        <v>#DIV/0!</v>
      </c>
    </row>
    <row r="63" spans="1:28" x14ac:dyDescent="0.2">
      <c r="A63" s="1" t="s">
        <v>85</v>
      </c>
      <c r="B63" s="1">
        <v>47</v>
      </c>
      <c r="C63" s="2">
        <v>7</v>
      </c>
      <c r="D63" s="2" t="s">
        <v>100</v>
      </c>
      <c r="E63" s="14">
        <v>9</v>
      </c>
      <c r="F63" s="14">
        <v>9</v>
      </c>
      <c r="G63" s="1" t="s">
        <v>102</v>
      </c>
      <c r="H63" s="9">
        <v>7884</v>
      </c>
      <c r="I63" s="9" t="s">
        <v>69</v>
      </c>
      <c r="J63" s="1">
        <v>1</v>
      </c>
      <c r="K63" s="1">
        <v>45</v>
      </c>
      <c r="L63" s="11" t="s">
        <v>24</v>
      </c>
      <c r="M63" s="1">
        <v>1</v>
      </c>
      <c r="N63" s="1">
        <v>0</v>
      </c>
      <c r="O63" s="1">
        <v>1</v>
      </c>
      <c r="P63" s="1">
        <v>0</v>
      </c>
      <c r="Q63" s="3">
        <v>43879</v>
      </c>
      <c r="R63" s="9">
        <v>0</v>
      </c>
      <c r="S63" s="1">
        <v>0</v>
      </c>
      <c r="T63" s="1">
        <v>0</v>
      </c>
      <c r="U63" s="1">
        <v>0</v>
      </c>
      <c r="V63" s="1">
        <v>0</v>
      </c>
      <c r="W63" t="e">
        <f t="shared" si="3"/>
        <v>#DIV/0!</v>
      </c>
      <c r="X63" s="1">
        <v>0</v>
      </c>
      <c r="Y63" s="1">
        <v>0</v>
      </c>
      <c r="Z63" s="30" t="e">
        <f t="shared" si="0"/>
        <v>#DIV/0!</v>
      </c>
      <c r="AA63" s="30" t="e">
        <f t="shared" si="1"/>
        <v>#DIV/0!</v>
      </c>
      <c r="AB63" t="e">
        <f t="shared" si="2"/>
        <v>#DIV/0!</v>
      </c>
    </row>
    <row r="64" spans="1:28" x14ac:dyDescent="0.2">
      <c r="A64" s="1" t="s">
        <v>85</v>
      </c>
      <c r="B64" s="1">
        <v>47</v>
      </c>
      <c r="C64" s="2">
        <v>7</v>
      </c>
      <c r="D64" s="2" t="s">
        <v>100</v>
      </c>
      <c r="E64" s="14">
        <v>10</v>
      </c>
      <c r="F64" s="14">
        <v>13</v>
      </c>
      <c r="G64" s="1" t="s">
        <v>104</v>
      </c>
      <c r="H64" s="9">
        <v>8073</v>
      </c>
      <c r="I64" s="9" t="s">
        <v>73</v>
      </c>
      <c r="J64" s="1">
        <v>1</v>
      </c>
      <c r="K64" s="1">
        <v>45</v>
      </c>
      <c r="L64" s="11" t="s">
        <v>17</v>
      </c>
      <c r="M64" s="1">
        <v>1</v>
      </c>
      <c r="N64" s="1">
        <v>0</v>
      </c>
      <c r="O64" s="1">
        <v>1</v>
      </c>
      <c r="P64" s="1">
        <v>0</v>
      </c>
      <c r="Q64" s="3">
        <v>43875</v>
      </c>
      <c r="R64" s="9">
        <v>0</v>
      </c>
      <c r="S64" s="1">
        <v>0</v>
      </c>
      <c r="T64" s="1">
        <v>0</v>
      </c>
      <c r="U64" s="1">
        <v>0</v>
      </c>
      <c r="V64" s="1">
        <v>0</v>
      </c>
      <c r="W64" t="e">
        <f t="shared" si="3"/>
        <v>#DIV/0!</v>
      </c>
      <c r="X64" s="1">
        <v>0</v>
      </c>
      <c r="Y64" s="1">
        <v>0</v>
      </c>
      <c r="Z64" s="30" t="e">
        <f t="shared" si="0"/>
        <v>#DIV/0!</v>
      </c>
      <c r="AA64" s="30" t="e">
        <f t="shared" si="1"/>
        <v>#DIV/0!</v>
      </c>
      <c r="AB64" t="e">
        <f t="shared" si="2"/>
        <v>#DIV/0!</v>
      </c>
    </row>
    <row r="65" spans="1:28" x14ac:dyDescent="0.2">
      <c r="A65" s="1" t="s">
        <v>85</v>
      </c>
      <c r="B65" s="1">
        <v>47</v>
      </c>
      <c r="C65" s="2">
        <v>7</v>
      </c>
      <c r="D65" s="2" t="s">
        <v>100</v>
      </c>
      <c r="E65" s="14">
        <v>10</v>
      </c>
      <c r="F65" s="14">
        <v>13</v>
      </c>
      <c r="G65" s="1" t="s">
        <v>104</v>
      </c>
      <c r="H65" s="9">
        <v>8088</v>
      </c>
      <c r="I65" s="9" t="s">
        <v>73</v>
      </c>
      <c r="J65" s="1">
        <v>2</v>
      </c>
      <c r="K65" s="1">
        <v>46</v>
      </c>
      <c r="L65" s="11" t="s">
        <v>37</v>
      </c>
      <c r="M65" s="1">
        <v>1</v>
      </c>
      <c r="N65" s="1">
        <v>0</v>
      </c>
      <c r="O65" s="1">
        <v>1</v>
      </c>
      <c r="P65" s="1">
        <v>0</v>
      </c>
      <c r="Q65" s="3">
        <v>43877</v>
      </c>
      <c r="R65" s="9">
        <v>0</v>
      </c>
      <c r="S65" s="1">
        <v>0</v>
      </c>
      <c r="T65" s="1">
        <v>0</v>
      </c>
      <c r="U65" s="1">
        <v>0</v>
      </c>
      <c r="V65" s="1">
        <v>0</v>
      </c>
      <c r="W65" t="e">
        <f t="shared" si="3"/>
        <v>#DIV/0!</v>
      </c>
      <c r="X65" s="1">
        <v>0</v>
      </c>
      <c r="Y65" s="1">
        <v>0</v>
      </c>
      <c r="Z65" s="30" t="e">
        <f t="shared" si="0"/>
        <v>#DIV/0!</v>
      </c>
      <c r="AA65" s="30" t="e">
        <f t="shared" si="1"/>
        <v>#DIV/0!</v>
      </c>
      <c r="AB65" t="e">
        <f t="shared" si="2"/>
        <v>#DIV/0!</v>
      </c>
    </row>
    <row r="66" spans="1:28" x14ac:dyDescent="0.2">
      <c r="A66" s="1" t="s">
        <v>85</v>
      </c>
      <c r="B66" s="1">
        <v>47</v>
      </c>
      <c r="C66" s="2">
        <v>7</v>
      </c>
      <c r="D66" s="2" t="s">
        <v>100</v>
      </c>
      <c r="E66" s="14">
        <v>9</v>
      </c>
      <c r="F66" s="14">
        <v>9</v>
      </c>
      <c r="G66" s="1" t="s">
        <v>102</v>
      </c>
      <c r="H66" s="9">
        <v>7898</v>
      </c>
      <c r="I66" s="9" t="s">
        <v>69</v>
      </c>
      <c r="J66" s="1">
        <v>3</v>
      </c>
      <c r="K66" s="1">
        <v>47</v>
      </c>
      <c r="L66" s="11" t="s">
        <v>21</v>
      </c>
      <c r="M66" s="1">
        <v>1</v>
      </c>
      <c r="N66" s="1">
        <v>0</v>
      </c>
      <c r="O66" s="1">
        <v>1</v>
      </c>
      <c r="P66" s="1">
        <v>0</v>
      </c>
      <c r="Q66" s="3">
        <v>43879</v>
      </c>
      <c r="R66" s="9">
        <v>0</v>
      </c>
      <c r="S66" s="1">
        <v>0</v>
      </c>
      <c r="T66" s="1">
        <v>0</v>
      </c>
      <c r="U66" s="1">
        <v>0</v>
      </c>
      <c r="V66" s="1">
        <v>0</v>
      </c>
      <c r="W66" t="e">
        <f t="shared" si="3"/>
        <v>#DIV/0!</v>
      </c>
      <c r="X66" s="1">
        <v>0</v>
      </c>
      <c r="Y66" s="1">
        <v>0</v>
      </c>
      <c r="Z66" s="30" t="e">
        <f t="shared" ref="Z66:Z98" si="4">X66/AVERAGE(S66:U66)</f>
        <v>#DIV/0!</v>
      </c>
      <c r="AA66" s="30" t="e">
        <f t="shared" ref="AA66:AA98" si="5">Y66/AVERAGE(S66:U66)</f>
        <v>#DIV/0!</v>
      </c>
      <c r="AB66" t="e">
        <f t="shared" ref="AB66:AB98" si="6">(PI()/6)*Z66*AA66^2</f>
        <v>#DIV/0!</v>
      </c>
    </row>
    <row r="67" spans="1:28" x14ac:dyDescent="0.2">
      <c r="A67" s="1" t="s">
        <v>85</v>
      </c>
      <c r="B67" s="1">
        <v>47</v>
      </c>
      <c r="C67" s="2">
        <v>7</v>
      </c>
      <c r="D67" s="2" t="s">
        <v>100</v>
      </c>
      <c r="E67" s="14">
        <v>10</v>
      </c>
      <c r="F67" s="14">
        <v>13</v>
      </c>
      <c r="G67" s="1" t="s">
        <v>104</v>
      </c>
      <c r="H67" s="9">
        <v>8098</v>
      </c>
      <c r="I67" s="9" t="s">
        <v>73</v>
      </c>
      <c r="J67" s="1">
        <v>3</v>
      </c>
      <c r="K67" s="1">
        <v>47</v>
      </c>
      <c r="L67" s="11" t="s">
        <v>18</v>
      </c>
      <c r="M67" s="1">
        <v>1</v>
      </c>
      <c r="N67" s="1">
        <v>0</v>
      </c>
      <c r="O67" s="1">
        <v>1</v>
      </c>
      <c r="P67" s="1">
        <v>0</v>
      </c>
      <c r="Q67" s="3">
        <v>43875</v>
      </c>
      <c r="R67" s="9">
        <v>0</v>
      </c>
      <c r="S67" s="1">
        <v>0</v>
      </c>
      <c r="T67" s="1">
        <v>0</v>
      </c>
      <c r="U67" s="1">
        <v>0</v>
      </c>
      <c r="V67" s="1">
        <v>0</v>
      </c>
      <c r="W67" t="e">
        <f t="shared" ref="W67:W130" si="7">V67/AVERAGE(S67:U67)</f>
        <v>#DIV/0!</v>
      </c>
      <c r="X67" s="1">
        <v>0</v>
      </c>
      <c r="Y67" s="1">
        <v>0</v>
      </c>
      <c r="Z67" s="30" t="e">
        <f t="shared" si="4"/>
        <v>#DIV/0!</v>
      </c>
      <c r="AA67" s="30" t="e">
        <f t="shared" si="5"/>
        <v>#DIV/0!</v>
      </c>
      <c r="AB67" t="e">
        <f t="shared" si="6"/>
        <v>#DIV/0!</v>
      </c>
    </row>
    <row r="68" spans="1:28" x14ac:dyDescent="0.2">
      <c r="A68" s="1" t="s">
        <v>85</v>
      </c>
      <c r="B68" s="1">
        <v>47</v>
      </c>
      <c r="C68" s="2">
        <v>7</v>
      </c>
      <c r="D68" s="2" t="s">
        <v>100</v>
      </c>
      <c r="E68" s="14">
        <v>9</v>
      </c>
      <c r="F68" s="14">
        <v>9</v>
      </c>
      <c r="G68" s="1" t="s">
        <v>102</v>
      </c>
      <c r="H68" s="9">
        <v>7916</v>
      </c>
      <c r="I68" s="9" t="s">
        <v>69</v>
      </c>
      <c r="J68" s="1">
        <v>4</v>
      </c>
      <c r="K68" s="1">
        <v>48</v>
      </c>
      <c r="L68" s="11" t="s">
        <v>23</v>
      </c>
      <c r="M68" s="1">
        <v>1</v>
      </c>
      <c r="N68" s="1">
        <v>0</v>
      </c>
      <c r="O68" s="1">
        <v>1</v>
      </c>
      <c r="P68" s="1">
        <v>0</v>
      </c>
      <c r="Q68" s="3">
        <v>43875</v>
      </c>
      <c r="R68" s="9">
        <v>0</v>
      </c>
      <c r="S68" s="1">
        <v>0</v>
      </c>
      <c r="T68" s="1">
        <v>0</v>
      </c>
      <c r="U68" s="1">
        <v>0</v>
      </c>
      <c r="V68" s="1">
        <v>0</v>
      </c>
      <c r="W68" t="e">
        <f t="shared" si="7"/>
        <v>#DIV/0!</v>
      </c>
      <c r="X68" s="1">
        <v>0</v>
      </c>
      <c r="Y68" s="1">
        <v>0</v>
      </c>
      <c r="Z68" s="30" t="e">
        <f t="shared" si="4"/>
        <v>#DIV/0!</v>
      </c>
      <c r="AA68" s="30" t="e">
        <f t="shared" si="5"/>
        <v>#DIV/0!</v>
      </c>
      <c r="AB68" t="e">
        <f t="shared" si="6"/>
        <v>#DIV/0!</v>
      </c>
    </row>
    <row r="69" spans="1:28" x14ac:dyDescent="0.2">
      <c r="A69" s="1" t="s">
        <v>85</v>
      </c>
      <c r="B69" s="1">
        <v>47</v>
      </c>
      <c r="C69" s="2">
        <v>7</v>
      </c>
      <c r="D69" s="2" t="s">
        <v>100</v>
      </c>
      <c r="E69" s="14">
        <v>9</v>
      </c>
      <c r="F69" s="14">
        <v>9</v>
      </c>
      <c r="G69" s="1" t="s">
        <v>102</v>
      </c>
      <c r="H69" s="9">
        <v>7918</v>
      </c>
      <c r="I69" s="9" t="s">
        <v>69</v>
      </c>
      <c r="J69" s="1">
        <v>4</v>
      </c>
      <c r="K69" s="1">
        <v>48</v>
      </c>
      <c r="L69" s="11" t="s">
        <v>47</v>
      </c>
      <c r="M69" s="1">
        <v>1</v>
      </c>
      <c r="N69" s="1">
        <v>0</v>
      </c>
      <c r="O69" s="1">
        <v>1</v>
      </c>
      <c r="P69" s="1">
        <v>0</v>
      </c>
      <c r="Q69" s="3">
        <v>43875</v>
      </c>
      <c r="R69" s="9">
        <v>0</v>
      </c>
      <c r="S69" s="1">
        <v>0</v>
      </c>
      <c r="T69" s="1">
        <v>0</v>
      </c>
      <c r="U69" s="1">
        <v>0</v>
      </c>
      <c r="V69" s="1">
        <v>0</v>
      </c>
      <c r="W69" t="e">
        <f t="shared" si="7"/>
        <v>#DIV/0!</v>
      </c>
      <c r="X69" s="1">
        <v>0</v>
      </c>
      <c r="Y69" s="1">
        <v>0</v>
      </c>
      <c r="Z69" s="30" t="e">
        <f t="shared" si="4"/>
        <v>#DIV/0!</v>
      </c>
      <c r="AA69" s="30" t="e">
        <f t="shared" si="5"/>
        <v>#DIV/0!</v>
      </c>
      <c r="AB69" t="e">
        <f t="shared" si="6"/>
        <v>#DIV/0!</v>
      </c>
    </row>
    <row r="70" spans="1:28" x14ac:dyDescent="0.2">
      <c r="A70" s="1" t="s">
        <v>85</v>
      </c>
      <c r="B70" s="1">
        <v>47</v>
      </c>
      <c r="C70" s="2">
        <v>7</v>
      </c>
      <c r="D70" s="2" t="s">
        <v>100</v>
      </c>
      <c r="E70" s="14">
        <v>10</v>
      </c>
      <c r="F70" s="14">
        <v>13</v>
      </c>
      <c r="G70" s="1" t="s">
        <v>104</v>
      </c>
      <c r="H70" s="9">
        <v>8102</v>
      </c>
      <c r="I70" s="9" t="s">
        <v>73</v>
      </c>
      <c r="J70" s="1">
        <v>4</v>
      </c>
      <c r="K70" s="1">
        <v>48</v>
      </c>
      <c r="L70" s="11" t="s">
        <v>19</v>
      </c>
      <c r="M70" s="1">
        <v>1</v>
      </c>
      <c r="N70" s="1">
        <v>0</v>
      </c>
      <c r="O70" s="1">
        <v>1</v>
      </c>
      <c r="P70" s="1">
        <v>0</v>
      </c>
      <c r="Q70" s="3">
        <v>43877</v>
      </c>
      <c r="R70" s="9">
        <v>0</v>
      </c>
      <c r="S70" s="1">
        <v>0</v>
      </c>
      <c r="T70" s="1">
        <v>0</v>
      </c>
      <c r="U70" s="1">
        <v>0</v>
      </c>
      <c r="V70" s="1">
        <v>0</v>
      </c>
      <c r="W70" t="e">
        <f t="shared" si="7"/>
        <v>#DIV/0!</v>
      </c>
      <c r="X70" s="1">
        <v>0</v>
      </c>
      <c r="Y70" s="1">
        <v>0</v>
      </c>
      <c r="Z70" s="30" t="e">
        <f t="shared" si="4"/>
        <v>#DIV/0!</v>
      </c>
      <c r="AA70" s="30" t="e">
        <f t="shared" si="5"/>
        <v>#DIV/0!</v>
      </c>
      <c r="AB70" t="e">
        <f t="shared" si="6"/>
        <v>#DIV/0!</v>
      </c>
    </row>
    <row r="71" spans="1:28" x14ac:dyDescent="0.2">
      <c r="A71" s="1" t="s">
        <v>85</v>
      </c>
      <c r="B71" s="1">
        <v>47</v>
      </c>
      <c r="C71" s="2">
        <v>7</v>
      </c>
      <c r="D71" s="2" t="s">
        <v>100</v>
      </c>
      <c r="E71" s="14">
        <v>10</v>
      </c>
      <c r="F71" s="14">
        <v>13</v>
      </c>
      <c r="G71" s="1" t="s">
        <v>104</v>
      </c>
      <c r="H71" s="9">
        <v>8106</v>
      </c>
      <c r="I71" s="9" t="s">
        <v>73</v>
      </c>
      <c r="J71" s="1">
        <v>4</v>
      </c>
      <c r="K71" s="1">
        <v>48</v>
      </c>
      <c r="L71" s="11" t="s">
        <v>33</v>
      </c>
      <c r="M71" s="1">
        <v>1</v>
      </c>
      <c r="N71" s="1">
        <v>0</v>
      </c>
      <c r="O71" s="1">
        <v>1</v>
      </c>
      <c r="P71" s="1">
        <v>0</v>
      </c>
      <c r="Q71" s="3">
        <v>43875</v>
      </c>
      <c r="R71" s="9">
        <v>0</v>
      </c>
      <c r="S71" s="1">
        <v>0</v>
      </c>
      <c r="T71" s="1">
        <v>0</v>
      </c>
      <c r="U71" s="1">
        <v>0</v>
      </c>
      <c r="V71" s="1">
        <v>0</v>
      </c>
      <c r="W71" t="e">
        <f t="shared" si="7"/>
        <v>#DIV/0!</v>
      </c>
      <c r="X71" s="1">
        <v>0</v>
      </c>
      <c r="Y71" s="1">
        <v>0</v>
      </c>
      <c r="Z71" s="30" t="e">
        <f t="shared" si="4"/>
        <v>#DIV/0!</v>
      </c>
      <c r="AA71" s="30" t="e">
        <f t="shared" si="5"/>
        <v>#DIV/0!</v>
      </c>
      <c r="AB71" t="e">
        <f t="shared" si="6"/>
        <v>#DIV/0!</v>
      </c>
    </row>
    <row r="72" spans="1:28" x14ac:dyDescent="0.2">
      <c r="A72" s="1" t="s">
        <v>85</v>
      </c>
      <c r="B72" s="1">
        <v>47</v>
      </c>
      <c r="C72" s="2">
        <v>7</v>
      </c>
      <c r="D72" s="2" t="s">
        <v>100</v>
      </c>
      <c r="E72" s="14">
        <v>6</v>
      </c>
      <c r="F72" s="14">
        <v>8</v>
      </c>
      <c r="G72" s="1" t="s">
        <v>103</v>
      </c>
      <c r="H72" s="9">
        <v>7449</v>
      </c>
      <c r="I72" s="9" t="s">
        <v>60</v>
      </c>
      <c r="J72" s="1">
        <v>1</v>
      </c>
      <c r="K72" s="1">
        <v>49</v>
      </c>
      <c r="L72" s="11" t="s">
        <v>29</v>
      </c>
      <c r="M72" s="1">
        <v>1</v>
      </c>
      <c r="N72" s="1">
        <v>0</v>
      </c>
      <c r="O72" s="1">
        <v>1</v>
      </c>
      <c r="P72" s="1">
        <v>0</v>
      </c>
      <c r="Q72" s="3">
        <v>43877</v>
      </c>
      <c r="R72" s="9">
        <v>4</v>
      </c>
      <c r="S72" s="1">
        <v>22</v>
      </c>
      <c r="T72" s="1">
        <v>23</v>
      </c>
      <c r="U72" s="1">
        <v>22</v>
      </c>
      <c r="V72" s="1">
        <v>218.6</v>
      </c>
      <c r="W72">
        <f t="shared" si="7"/>
        <v>9.7880597014925375</v>
      </c>
      <c r="X72" s="1">
        <v>38.01</v>
      </c>
      <c r="Y72" s="1">
        <v>19.03</v>
      </c>
      <c r="Z72" s="30">
        <f t="shared" si="4"/>
        <v>1.7019402985074628</v>
      </c>
      <c r="AA72" s="30">
        <f t="shared" si="5"/>
        <v>0.85208955223880611</v>
      </c>
      <c r="AB72">
        <f t="shared" si="6"/>
        <v>0.64701362243808902</v>
      </c>
    </row>
    <row r="73" spans="1:28" x14ac:dyDescent="0.2">
      <c r="A73" s="1" t="s">
        <v>85</v>
      </c>
      <c r="B73" s="1">
        <v>47</v>
      </c>
      <c r="C73" s="2">
        <v>7</v>
      </c>
      <c r="D73" s="2" t="s">
        <v>100</v>
      </c>
      <c r="E73" s="14">
        <v>7</v>
      </c>
      <c r="F73" s="14">
        <v>9</v>
      </c>
      <c r="G73" s="1" t="s">
        <v>102</v>
      </c>
      <c r="H73" s="9">
        <v>7492</v>
      </c>
      <c r="I73" s="9" t="s">
        <v>61</v>
      </c>
      <c r="J73" s="1">
        <v>1</v>
      </c>
      <c r="K73" s="1">
        <v>49</v>
      </c>
      <c r="L73" s="11" t="s">
        <v>16</v>
      </c>
      <c r="M73" s="1">
        <v>1</v>
      </c>
      <c r="N73" s="1">
        <v>0</v>
      </c>
      <c r="O73" s="1">
        <v>1</v>
      </c>
      <c r="P73" s="1">
        <v>0</v>
      </c>
      <c r="Q73" s="3">
        <v>43875</v>
      </c>
      <c r="R73" s="9">
        <v>0</v>
      </c>
      <c r="S73" s="1">
        <v>0</v>
      </c>
      <c r="T73" s="1">
        <v>0</v>
      </c>
      <c r="U73" s="1">
        <v>0</v>
      </c>
      <c r="V73" s="1">
        <v>0</v>
      </c>
      <c r="W73" t="e">
        <f t="shared" si="7"/>
        <v>#DIV/0!</v>
      </c>
      <c r="X73" s="1">
        <v>0</v>
      </c>
      <c r="Y73" s="1">
        <v>0</v>
      </c>
      <c r="Z73" s="30" t="e">
        <f t="shared" si="4"/>
        <v>#DIV/0!</v>
      </c>
      <c r="AA73" s="30" t="e">
        <f t="shared" si="5"/>
        <v>#DIV/0!</v>
      </c>
      <c r="AB73" t="e">
        <f t="shared" si="6"/>
        <v>#DIV/0!</v>
      </c>
    </row>
    <row r="74" spans="1:28" x14ac:dyDescent="0.2">
      <c r="A74" s="1" t="s">
        <v>85</v>
      </c>
      <c r="B74" s="1">
        <v>47</v>
      </c>
      <c r="C74" s="2">
        <v>7</v>
      </c>
      <c r="D74" s="2" t="s">
        <v>100</v>
      </c>
      <c r="E74" s="14">
        <v>7</v>
      </c>
      <c r="F74" s="14">
        <v>9</v>
      </c>
      <c r="G74" s="1" t="s">
        <v>102</v>
      </c>
      <c r="H74" s="9">
        <v>7498</v>
      </c>
      <c r="I74" s="9" t="s">
        <v>61</v>
      </c>
      <c r="J74" s="1">
        <v>1</v>
      </c>
      <c r="K74" s="1">
        <v>49</v>
      </c>
      <c r="L74" s="11" t="s">
        <v>18</v>
      </c>
      <c r="M74" s="1">
        <v>1</v>
      </c>
      <c r="N74" s="1">
        <v>0</v>
      </c>
      <c r="O74" s="1">
        <v>1</v>
      </c>
      <c r="P74" s="1">
        <v>0</v>
      </c>
      <c r="Q74" s="3">
        <v>43877</v>
      </c>
      <c r="R74" s="9">
        <v>4</v>
      </c>
      <c r="S74" s="1">
        <v>22</v>
      </c>
      <c r="T74" s="1">
        <v>23</v>
      </c>
      <c r="U74" s="1">
        <v>22</v>
      </c>
      <c r="V74" s="1">
        <v>212.42</v>
      </c>
      <c r="W74">
        <f t="shared" si="7"/>
        <v>9.5113432835820895</v>
      </c>
      <c r="X74" s="1">
        <v>32.200000000000003</v>
      </c>
      <c r="Y74" s="1">
        <v>19.420000000000002</v>
      </c>
      <c r="Z74" s="30">
        <f t="shared" si="4"/>
        <v>1.4417910447761195</v>
      </c>
      <c r="AA74" s="30">
        <f t="shared" si="5"/>
        <v>0.86955223880597032</v>
      </c>
      <c r="AB74">
        <f t="shared" si="6"/>
        <v>0.57081095724415798</v>
      </c>
    </row>
    <row r="75" spans="1:28" x14ac:dyDescent="0.2">
      <c r="A75" s="1" t="s">
        <v>85</v>
      </c>
      <c r="B75" s="1">
        <v>47</v>
      </c>
      <c r="C75" s="2">
        <v>7</v>
      </c>
      <c r="D75" s="2" t="s">
        <v>100</v>
      </c>
      <c r="E75" s="14">
        <v>6</v>
      </c>
      <c r="F75" s="14">
        <v>8</v>
      </c>
      <c r="G75" s="1" t="s">
        <v>103</v>
      </c>
      <c r="H75" s="9">
        <v>7460</v>
      </c>
      <c r="I75" s="9" t="s">
        <v>60</v>
      </c>
      <c r="J75" s="1">
        <v>2</v>
      </c>
      <c r="K75" s="1">
        <v>50</v>
      </c>
      <c r="L75" s="11" t="s">
        <v>23</v>
      </c>
      <c r="M75" s="1">
        <v>1</v>
      </c>
      <c r="N75" s="1">
        <v>0</v>
      </c>
      <c r="O75" s="1">
        <v>1</v>
      </c>
      <c r="P75" s="1">
        <v>0</v>
      </c>
      <c r="Q75" s="3">
        <v>43875</v>
      </c>
      <c r="R75" s="9">
        <v>4</v>
      </c>
      <c r="S75" s="1">
        <v>21</v>
      </c>
      <c r="T75" s="1">
        <v>21</v>
      </c>
      <c r="U75" s="1">
        <v>22</v>
      </c>
      <c r="V75" s="1">
        <v>222.16</v>
      </c>
      <c r="W75">
        <f t="shared" si="7"/>
        <v>10.41375</v>
      </c>
      <c r="X75" s="1">
        <v>37</v>
      </c>
      <c r="Y75" s="1">
        <v>23.41</v>
      </c>
      <c r="Z75" s="30">
        <f t="shared" si="4"/>
        <v>1.734375</v>
      </c>
      <c r="AA75" s="30">
        <f t="shared" si="5"/>
        <v>1.0973437500000001</v>
      </c>
      <c r="AB75">
        <f t="shared" si="6"/>
        <v>1.0935207188083977</v>
      </c>
    </row>
    <row r="76" spans="1:28" x14ac:dyDescent="0.2">
      <c r="A76" s="1" t="s">
        <v>85</v>
      </c>
      <c r="B76" s="1">
        <v>47</v>
      </c>
      <c r="C76" s="2">
        <v>7</v>
      </c>
      <c r="D76" s="2" t="s">
        <v>100</v>
      </c>
      <c r="E76" s="14">
        <v>7</v>
      </c>
      <c r="F76" s="14">
        <v>9</v>
      </c>
      <c r="G76" s="1" t="s">
        <v>102</v>
      </c>
      <c r="H76" s="9">
        <v>7510</v>
      </c>
      <c r="I76" s="9" t="s">
        <v>61</v>
      </c>
      <c r="J76" s="1">
        <v>2</v>
      </c>
      <c r="K76" s="1">
        <v>50</v>
      </c>
      <c r="L76" s="16" t="s">
        <v>17</v>
      </c>
      <c r="M76" s="1">
        <v>1</v>
      </c>
      <c r="N76" s="1">
        <v>0</v>
      </c>
      <c r="O76" s="1">
        <v>1</v>
      </c>
      <c r="P76" s="1">
        <v>0</v>
      </c>
      <c r="Q76" s="3">
        <v>43875</v>
      </c>
      <c r="R76" s="9">
        <v>4</v>
      </c>
      <c r="S76" s="1">
        <v>21</v>
      </c>
      <c r="T76" s="1">
        <v>21</v>
      </c>
      <c r="U76" s="1">
        <v>22</v>
      </c>
      <c r="V76" s="1">
        <v>201.47</v>
      </c>
      <c r="W76">
        <f t="shared" si="7"/>
        <v>9.4439062500000013</v>
      </c>
      <c r="X76" s="1">
        <v>0</v>
      </c>
      <c r="Y76" s="1">
        <v>0</v>
      </c>
      <c r="Z76" s="30">
        <f t="shared" si="4"/>
        <v>0</v>
      </c>
      <c r="AA76" s="30">
        <f t="shared" si="5"/>
        <v>0</v>
      </c>
      <c r="AB76">
        <f t="shared" si="6"/>
        <v>0</v>
      </c>
    </row>
    <row r="77" spans="1:28" x14ac:dyDescent="0.2">
      <c r="A77" s="1" t="s">
        <v>85</v>
      </c>
      <c r="B77" s="1">
        <v>47</v>
      </c>
      <c r="C77" s="2">
        <v>7</v>
      </c>
      <c r="D77" s="2" t="s">
        <v>100</v>
      </c>
      <c r="E77" s="14">
        <v>6</v>
      </c>
      <c r="F77" s="14">
        <v>8</v>
      </c>
      <c r="G77" s="1" t="s">
        <v>103</v>
      </c>
      <c r="H77" s="9">
        <v>7470</v>
      </c>
      <c r="I77" s="9" t="s">
        <v>60</v>
      </c>
      <c r="J77" s="1">
        <v>3</v>
      </c>
      <c r="K77" s="1">
        <v>51</v>
      </c>
      <c r="L77" s="11" t="s">
        <v>25</v>
      </c>
      <c r="M77" s="1">
        <v>1</v>
      </c>
      <c r="N77" s="1">
        <v>0</v>
      </c>
      <c r="O77" s="1">
        <v>1</v>
      </c>
      <c r="P77" s="1">
        <v>0</v>
      </c>
      <c r="Q77" s="3">
        <v>43877</v>
      </c>
      <c r="R77" s="9">
        <v>0</v>
      </c>
      <c r="S77" s="1">
        <v>0</v>
      </c>
      <c r="T77" s="1">
        <v>0</v>
      </c>
      <c r="U77" s="1">
        <v>0</v>
      </c>
      <c r="V77" s="1">
        <v>0</v>
      </c>
      <c r="W77" t="e">
        <f t="shared" si="7"/>
        <v>#DIV/0!</v>
      </c>
      <c r="X77" s="1">
        <v>0</v>
      </c>
      <c r="Y77" s="1">
        <v>0</v>
      </c>
      <c r="Z77" s="30" t="e">
        <f t="shared" si="4"/>
        <v>#DIV/0!</v>
      </c>
      <c r="AA77" s="30" t="e">
        <f t="shared" si="5"/>
        <v>#DIV/0!</v>
      </c>
      <c r="AB77" t="e">
        <f t="shared" si="6"/>
        <v>#DIV/0!</v>
      </c>
    </row>
    <row r="78" spans="1:28" x14ac:dyDescent="0.2">
      <c r="A78" s="1" t="s">
        <v>85</v>
      </c>
      <c r="B78" s="1">
        <v>47</v>
      </c>
      <c r="C78" s="2">
        <v>7</v>
      </c>
      <c r="D78" s="2" t="s">
        <v>100</v>
      </c>
      <c r="E78" s="14">
        <v>6</v>
      </c>
      <c r="F78" s="14">
        <v>8</v>
      </c>
      <c r="G78" s="1" t="s">
        <v>103</v>
      </c>
      <c r="H78" s="9">
        <v>7473</v>
      </c>
      <c r="I78" s="9" t="s">
        <v>60</v>
      </c>
      <c r="J78" s="1">
        <v>3</v>
      </c>
      <c r="K78" s="1">
        <v>51</v>
      </c>
      <c r="L78" s="11" t="s">
        <v>29</v>
      </c>
      <c r="M78" s="1">
        <v>1</v>
      </c>
      <c r="N78" s="1">
        <v>0</v>
      </c>
      <c r="O78" s="1">
        <v>1</v>
      </c>
      <c r="P78" s="1">
        <v>0</v>
      </c>
      <c r="Q78" s="3">
        <v>43875</v>
      </c>
      <c r="R78" s="9">
        <v>2</v>
      </c>
      <c r="S78" s="1">
        <v>23</v>
      </c>
      <c r="T78" s="1">
        <v>22</v>
      </c>
      <c r="U78" s="1">
        <v>22</v>
      </c>
      <c r="V78" s="1">
        <v>222.37</v>
      </c>
      <c r="W78">
        <f t="shared" si="7"/>
        <v>9.9568656716417916</v>
      </c>
      <c r="X78" s="1">
        <v>40.5</v>
      </c>
      <c r="Y78" s="1">
        <v>22.2</v>
      </c>
      <c r="Z78" s="30">
        <f t="shared" si="4"/>
        <v>1.8134328358208955</v>
      </c>
      <c r="AA78" s="30">
        <f t="shared" si="5"/>
        <v>0.99402985074626871</v>
      </c>
      <c r="AB78">
        <f t="shared" si="6"/>
        <v>0.93820760827885774</v>
      </c>
    </row>
    <row r="79" spans="1:28" x14ac:dyDescent="0.2">
      <c r="A79" s="1" t="s">
        <v>85</v>
      </c>
      <c r="B79" s="1">
        <v>47</v>
      </c>
      <c r="C79" s="2">
        <v>7</v>
      </c>
      <c r="D79" s="2" t="s">
        <v>100</v>
      </c>
      <c r="E79" s="14">
        <v>7</v>
      </c>
      <c r="F79" s="14">
        <v>9</v>
      </c>
      <c r="G79" s="1" t="s">
        <v>102</v>
      </c>
      <c r="H79" s="9">
        <v>7521</v>
      </c>
      <c r="I79" s="9" t="s">
        <v>61</v>
      </c>
      <c r="J79" s="1">
        <v>3</v>
      </c>
      <c r="K79" s="1">
        <v>51</v>
      </c>
      <c r="L79" s="11" t="s">
        <v>17</v>
      </c>
      <c r="M79" s="1">
        <v>1</v>
      </c>
      <c r="N79" s="1">
        <v>0</v>
      </c>
      <c r="O79" s="1">
        <v>1</v>
      </c>
      <c r="P79" s="1">
        <v>0</v>
      </c>
      <c r="Q79" s="3">
        <v>43877</v>
      </c>
      <c r="R79" s="9">
        <v>0</v>
      </c>
      <c r="S79" s="1">
        <v>0</v>
      </c>
      <c r="T79" s="1">
        <v>0</v>
      </c>
      <c r="U79" s="1">
        <v>0</v>
      </c>
      <c r="V79" s="1">
        <v>0</v>
      </c>
      <c r="W79" t="e">
        <f t="shared" si="7"/>
        <v>#DIV/0!</v>
      </c>
      <c r="X79" s="1">
        <v>0</v>
      </c>
      <c r="Y79" s="1">
        <v>0</v>
      </c>
      <c r="Z79" s="30" t="e">
        <f t="shared" si="4"/>
        <v>#DIV/0!</v>
      </c>
      <c r="AA79" s="30" t="e">
        <f t="shared" si="5"/>
        <v>#DIV/0!</v>
      </c>
      <c r="AB79" t="e">
        <f t="shared" si="6"/>
        <v>#DIV/0!</v>
      </c>
    </row>
    <row r="80" spans="1:28" x14ac:dyDescent="0.2">
      <c r="A80" s="1" t="s">
        <v>85</v>
      </c>
      <c r="B80" s="1">
        <v>47</v>
      </c>
      <c r="C80" s="2">
        <v>7</v>
      </c>
      <c r="D80" s="2" t="s">
        <v>100</v>
      </c>
      <c r="E80" s="14">
        <v>6</v>
      </c>
      <c r="F80" s="14">
        <v>8</v>
      </c>
      <c r="G80" s="1" t="s">
        <v>103</v>
      </c>
      <c r="H80" s="9">
        <v>7477</v>
      </c>
      <c r="I80" s="9" t="s">
        <v>60</v>
      </c>
      <c r="J80" s="1">
        <v>4</v>
      </c>
      <c r="K80" s="1">
        <v>52</v>
      </c>
      <c r="L80" s="11" t="s">
        <v>43</v>
      </c>
      <c r="M80" s="1">
        <v>1</v>
      </c>
      <c r="N80" s="1">
        <v>0</v>
      </c>
      <c r="O80" s="1">
        <v>1</v>
      </c>
      <c r="P80" s="1">
        <v>0</v>
      </c>
      <c r="Q80" s="3">
        <v>43875</v>
      </c>
      <c r="R80" s="9">
        <v>0</v>
      </c>
      <c r="S80" s="1">
        <v>0</v>
      </c>
      <c r="T80" s="1">
        <v>0</v>
      </c>
      <c r="U80" s="1">
        <v>0</v>
      </c>
      <c r="V80" s="1">
        <v>0</v>
      </c>
      <c r="W80" t="e">
        <f t="shared" si="7"/>
        <v>#DIV/0!</v>
      </c>
      <c r="X80" s="1">
        <v>0</v>
      </c>
      <c r="Y80" s="1">
        <v>0</v>
      </c>
      <c r="Z80" s="30" t="e">
        <f t="shared" si="4"/>
        <v>#DIV/0!</v>
      </c>
      <c r="AA80" s="30" t="e">
        <f t="shared" si="5"/>
        <v>#DIV/0!</v>
      </c>
      <c r="AB80" t="e">
        <f t="shared" si="6"/>
        <v>#DIV/0!</v>
      </c>
    </row>
    <row r="81" spans="1:28" x14ac:dyDescent="0.2">
      <c r="A81" s="1" t="s">
        <v>85</v>
      </c>
      <c r="B81" s="1">
        <v>47</v>
      </c>
      <c r="C81" s="2">
        <v>7</v>
      </c>
      <c r="D81" s="2" t="s">
        <v>100</v>
      </c>
      <c r="E81" s="14">
        <v>7</v>
      </c>
      <c r="F81" s="14">
        <v>9</v>
      </c>
      <c r="G81" s="1" t="s">
        <v>102</v>
      </c>
      <c r="H81" s="9">
        <v>7525</v>
      </c>
      <c r="I81" s="9" t="s">
        <v>61</v>
      </c>
      <c r="J81" s="1">
        <v>4</v>
      </c>
      <c r="K81" s="1">
        <v>52</v>
      </c>
      <c r="L81" s="11" t="s">
        <v>38</v>
      </c>
      <c r="M81" s="1">
        <v>1</v>
      </c>
      <c r="N81" s="1">
        <v>0</v>
      </c>
      <c r="O81" s="1">
        <v>1</v>
      </c>
      <c r="P81" s="1">
        <v>0</v>
      </c>
      <c r="Q81" s="3">
        <v>43875</v>
      </c>
      <c r="R81" s="9">
        <v>3</v>
      </c>
      <c r="S81" s="1">
        <v>22</v>
      </c>
      <c r="T81" s="1">
        <v>22</v>
      </c>
      <c r="U81" s="1">
        <v>22</v>
      </c>
      <c r="V81" s="1">
        <v>219.36</v>
      </c>
      <c r="W81">
        <f t="shared" si="7"/>
        <v>9.9709090909090907</v>
      </c>
      <c r="X81" s="1">
        <v>31.14</v>
      </c>
      <c r="Y81" s="1">
        <v>21.1</v>
      </c>
      <c r="Z81" s="30">
        <f t="shared" si="4"/>
        <v>1.4154545454545455</v>
      </c>
      <c r="AA81" s="30">
        <f t="shared" si="5"/>
        <v>0.95909090909090911</v>
      </c>
      <c r="AB81">
        <f t="shared" si="6"/>
        <v>0.68173265730009891</v>
      </c>
    </row>
    <row r="82" spans="1:28" x14ac:dyDescent="0.2">
      <c r="A82" s="1" t="s">
        <v>85</v>
      </c>
      <c r="B82" s="1">
        <v>47</v>
      </c>
      <c r="C82" s="2">
        <v>7</v>
      </c>
      <c r="D82" s="2" t="s">
        <v>100</v>
      </c>
      <c r="E82" s="14">
        <v>4</v>
      </c>
      <c r="F82" s="14">
        <v>5</v>
      </c>
      <c r="G82" s="1" t="s">
        <v>103</v>
      </c>
      <c r="H82" s="9">
        <v>6914</v>
      </c>
      <c r="I82" s="9" t="s">
        <v>49</v>
      </c>
      <c r="J82" s="1">
        <v>1</v>
      </c>
      <c r="K82" s="1">
        <v>53</v>
      </c>
      <c r="L82" s="11" t="s">
        <v>19</v>
      </c>
      <c r="M82" s="1">
        <v>1</v>
      </c>
      <c r="N82" s="1">
        <v>0</v>
      </c>
      <c r="O82" s="1">
        <v>1</v>
      </c>
      <c r="P82" s="1">
        <v>0</v>
      </c>
      <c r="Q82" s="3">
        <v>43875</v>
      </c>
      <c r="R82" s="9">
        <v>0</v>
      </c>
      <c r="S82" s="1">
        <v>0</v>
      </c>
      <c r="T82" s="1">
        <v>0</v>
      </c>
      <c r="U82" s="1">
        <v>0</v>
      </c>
      <c r="V82" s="1">
        <v>0</v>
      </c>
      <c r="W82" t="e">
        <f t="shared" si="7"/>
        <v>#DIV/0!</v>
      </c>
      <c r="X82" s="1">
        <v>0</v>
      </c>
      <c r="Y82" s="1">
        <v>0</v>
      </c>
      <c r="Z82" s="30" t="e">
        <f t="shared" si="4"/>
        <v>#DIV/0!</v>
      </c>
      <c r="AA82" s="30" t="e">
        <f t="shared" si="5"/>
        <v>#DIV/0!</v>
      </c>
      <c r="AB82" t="e">
        <f t="shared" si="6"/>
        <v>#DIV/0!</v>
      </c>
    </row>
    <row r="83" spans="1:28" x14ac:dyDescent="0.2">
      <c r="A83" s="1" t="s">
        <v>85</v>
      </c>
      <c r="B83" s="1">
        <v>47</v>
      </c>
      <c r="C83" s="2">
        <v>7</v>
      </c>
      <c r="D83" s="2" t="s">
        <v>100</v>
      </c>
      <c r="E83" s="14">
        <v>4</v>
      </c>
      <c r="F83" s="14">
        <v>5</v>
      </c>
      <c r="G83" s="1" t="s">
        <v>103</v>
      </c>
      <c r="H83" s="9">
        <v>6921</v>
      </c>
      <c r="I83" s="9" t="s">
        <v>49</v>
      </c>
      <c r="J83" s="1">
        <v>1</v>
      </c>
      <c r="K83" s="1">
        <v>53</v>
      </c>
      <c r="L83" s="11" t="s">
        <v>17</v>
      </c>
      <c r="M83" s="1">
        <v>1</v>
      </c>
      <c r="N83" s="1">
        <v>0</v>
      </c>
      <c r="O83" s="1">
        <v>1</v>
      </c>
      <c r="P83" s="1">
        <v>0</v>
      </c>
      <c r="Q83" s="3">
        <v>43875</v>
      </c>
      <c r="R83" s="9">
        <v>0</v>
      </c>
      <c r="S83" s="1">
        <v>0</v>
      </c>
      <c r="T83" s="1">
        <v>0</v>
      </c>
      <c r="U83" s="1">
        <v>0</v>
      </c>
      <c r="V83" s="1">
        <v>0</v>
      </c>
      <c r="W83" t="e">
        <f t="shared" si="7"/>
        <v>#DIV/0!</v>
      </c>
      <c r="X83" s="1">
        <v>0</v>
      </c>
      <c r="Y83" s="1">
        <v>0</v>
      </c>
      <c r="Z83" s="30" t="e">
        <f t="shared" si="4"/>
        <v>#DIV/0!</v>
      </c>
      <c r="AA83" s="30" t="e">
        <f t="shared" si="5"/>
        <v>#DIV/0!</v>
      </c>
      <c r="AB83" t="e">
        <f t="shared" si="6"/>
        <v>#DIV/0!</v>
      </c>
    </row>
    <row r="84" spans="1:28" x14ac:dyDescent="0.2">
      <c r="A84" s="1" t="s">
        <v>85</v>
      </c>
      <c r="B84" s="1">
        <v>47</v>
      </c>
      <c r="C84" s="2">
        <v>7</v>
      </c>
      <c r="D84" s="2" t="s">
        <v>100</v>
      </c>
      <c r="E84" s="14">
        <v>10</v>
      </c>
      <c r="F84" s="14">
        <v>16</v>
      </c>
      <c r="G84" s="1" t="s">
        <v>104</v>
      </c>
      <c r="H84" s="9">
        <v>8222</v>
      </c>
      <c r="I84" s="9" t="s">
        <v>76</v>
      </c>
      <c r="J84" s="1">
        <v>2</v>
      </c>
      <c r="K84" s="1">
        <v>54</v>
      </c>
      <c r="L84" s="11" t="s">
        <v>21</v>
      </c>
      <c r="M84" s="1">
        <v>1</v>
      </c>
      <c r="N84" s="1">
        <v>0</v>
      </c>
      <c r="O84" s="1">
        <v>1</v>
      </c>
      <c r="P84" s="1">
        <v>0</v>
      </c>
      <c r="Q84" s="3">
        <v>43875</v>
      </c>
      <c r="R84" s="9">
        <v>1</v>
      </c>
      <c r="S84" s="1">
        <v>22</v>
      </c>
      <c r="T84" s="1">
        <v>22</v>
      </c>
      <c r="U84" s="1">
        <v>22</v>
      </c>
      <c r="V84" s="1">
        <v>205.15</v>
      </c>
      <c r="W84">
        <f t="shared" si="7"/>
        <v>9.3250000000000011</v>
      </c>
      <c r="X84" s="1">
        <v>36.119999999999997</v>
      </c>
      <c r="Y84" s="1">
        <v>20.62</v>
      </c>
      <c r="Z84" s="30">
        <f t="shared" si="4"/>
        <v>1.6418181818181816</v>
      </c>
      <c r="AA84" s="30">
        <f t="shared" si="5"/>
        <v>0.93727272727272737</v>
      </c>
      <c r="AB84">
        <f t="shared" si="6"/>
        <v>0.75518897901156312</v>
      </c>
    </row>
    <row r="85" spans="1:28" x14ac:dyDescent="0.2">
      <c r="A85" s="1" t="s">
        <v>85</v>
      </c>
      <c r="B85" s="1">
        <v>47</v>
      </c>
      <c r="C85" s="2">
        <v>7</v>
      </c>
      <c r="D85" s="2" t="s">
        <v>100</v>
      </c>
      <c r="E85" s="14">
        <v>10</v>
      </c>
      <c r="F85" s="14">
        <v>16</v>
      </c>
      <c r="G85" s="1" t="s">
        <v>104</v>
      </c>
      <c r="H85" s="9">
        <v>8229</v>
      </c>
      <c r="I85" s="9" t="s">
        <v>76</v>
      </c>
      <c r="J85" s="1">
        <v>2</v>
      </c>
      <c r="K85" s="1">
        <v>54</v>
      </c>
      <c r="L85" s="11" t="s">
        <v>29</v>
      </c>
      <c r="M85" s="1">
        <v>1</v>
      </c>
      <c r="N85" s="1">
        <v>0</v>
      </c>
      <c r="O85" s="1">
        <v>1</v>
      </c>
      <c r="P85" s="1">
        <v>0</v>
      </c>
      <c r="Q85" s="3">
        <v>43875</v>
      </c>
      <c r="R85" s="9">
        <v>0</v>
      </c>
      <c r="S85" s="1">
        <v>0</v>
      </c>
      <c r="T85" s="1">
        <v>0</v>
      </c>
      <c r="U85" s="1">
        <v>0</v>
      </c>
      <c r="V85" s="1">
        <v>0</v>
      </c>
      <c r="W85" t="e">
        <f t="shared" si="7"/>
        <v>#DIV/0!</v>
      </c>
      <c r="X85" s="1">
        <v>0</v>
      </c>
      <c r="Y85" s="1">
        <v>0</v>
      </c>
      <c r="Z85" s="30" t="e">
        <f t="shared" si="4"/>
        <v>#DIV/0!</v>
      </c>
      <c r="AA85" s="30" t="e">
        <f t="shared" si="5"/>
        <v>#DIV/0!</v>
      </c>
      <c r="AB85" t="e">
        <f t="shared" si="6"/>
        <v>#DIV/0!</v>
      </c>
    </row>
    <row r="86" spans="1:28" x14ac:dyDescent="0.2">
      <c r="A86" s="1" t="s">
        <v>85</v>
      </c>
      <c r="B86" s="1">
        <v>47</v>
      </c>
      <c r="C86" s="2">
        <v>7</v>
      </c>
      <c r="D86" s="2" t="s">
        <v>100</v>
      </c>
      <c r="E86" s="14">
        <v>4</v>
      </c>
      <c r="F86" s="14">
        <v>5</v>
      </c>
      <c r="G86" s="1" t="s">
        <v>103</v>
      </c>
      <c r="H86" s="9">
        <v>6940</v>
      </c>
      <c r="I86" s="9" t="s">
        <v>49</v>
      </c>
      <c r="J86" s="1">
        <v>3</v>
      </c>
      <c r="K86" s="1">
        <v>55</v>
      </c>
      <c r="L86" s="11" t="s">
        <v>16</v>
      </c>
      <c r="M86" s="1">
        <v>1</v>
      </c>
      <c r="N86" s="1">
        <v>0</v>
      </c>
      <c r="O86" s="1">
        <v>1</v>
      </c>
      <c r="P86" s="1">
        <v>0</v>
      </c>
      <c r="Q86" s="3">
        <v>43875</v>
      </c>
      <c r="R86" s="9">
        <v>0</v>
      </c>
      <c r="S86" s="1">
        <v>0</v>
      </c>
      <c r="T86" s="1">
        <v>0</v>
      </c>
      <c r="U86" s="1">
        <v>0</v>
      </c>
      <c r="V86" s="1">
        <v>0</v>
      </c>
      <c r="W86" t="e">
        <f t="shared" si="7"/>
        <v>#DIV/0!</v>
      </c>
      <c r="X86" s="1">
        <v>0</v>
      </c>
      <c r="Y86" s="1">
        <v>0</v>
      </c>
      <c r="Z86" s="30" t="e">
        <f t="shared" si="4"/>
        <v>#DIV/0!</v>
      </c>
      <c r="AA86" s="30" t="e">
        <f t="shared" si="5"/>
        <v>#DIV/0!</v>
      </c>
      <c r="AB86" t="e">
        <f t="shared" si="6"/>
        <v>#DIV/0!</v>
      </c>
    </row>
    <row r="87" spans="1:28" x14ac:dyDescent="0.2">
      <c r="A87" s="1" t="s">
        <v>85</v>
      </c>
      <c r="B87" s="1">
        <v>47</v>
      </c>
      <c r="C87" s="2">
        <v>7</v>
      </c>
      <c r="D87" s="2" t="s">
        <v>100</v>
      </c>
      <c r="E87" s="14">
        <v>10</v>
      </c>
      <c r="F87" s="14">
        <v>16</v>
      </c>
      <c r="G87" s="1" t="s">
        <v>104</v>
      </c>
      <c r="H87" s="9">
        <v>8236</v>
      </c>
      <c r="I87" s="9" t="s">
        <v>76</v>
      </c>
      <c r="J87" s="1">
        <v>3</v>
      </c>
      <c r="K87" s="1">
        <v>55</v>
      </c>
      <c r="L87" s="11" t="s">
        <v>27</v>
      </c>
      <c r="M87" s="1">
        <v>1</v>
      </c>
      <c r="N87" s="1">
        <v>0</v>
      </c>
      <c r="O87" s="1">
        <v>1</v>
      </c>
      <c r="P87" s="1">
        <v>0</v>
      </c>
      <c r="Q87" s="3">
        <v>43877</v>
      </c>
      <c r="R87" s="9">
        <v>4</v>
      </c>
      <c r="S87" s="1">
        <v>22</v>
      </c>
      <c r="T87" s="1">
        <v>22</v>
      </c>
      <c r="U87" s="1">
        <v>22</v>
      </c>
      <c r="V87" s="1">
        <v>222.16</v>
      </c>
      <c r="W87">
        <f t="shared" si="7"/>
        <v>10.098181818181818</v>
      </c>
      <c r="X87" s="1">
        <v>36.14</v>
      </c>
      <c r="Y87" s="1">
        <v>20.62</v>
      </c>
      <c r="Z87" s="30">
        <f t="shared" si="4"/>
        <v>1.6427272727272728</v>
      </c>
      <c r="AA87" s="30">
        <f t="shared" si="5"/>
        <v>0.93727272727272737</v>
      </c>
      <c r="AB87">
        <f t="shared" si="6"/>
        <v>0.75560713459241124</v>
      </c>
    </row>
    <row r="88" spans="1:28" x14ac:dyDescent="0.2">
      <c r="A88" s="1" t="s">
        <v>85</v>
      </c>
      <c r="B88" s="1">
        <v>47</v>
      </c>
      <c r="C88" s="2">
        <v>7</v>
      </c>
      <c r="D88" s="2" t="s">
        <v>100</v>
      </c>
      <c r="E88" s="14">
        <v>10</v>
      </c>
      <c r="F88" s="14">
        <v>16</v>
      </c>
      <c r="G88" s="1" t="s">
        <v>104</v>
      </c>
      <c r="H88" s="9">
        <v>8240</v>
      </c>
      <c r="I88" s="9" t="s">
        <v>76</v>
      </c>
      <c r="J88" s="1">
        <v>3</v>
      </c>
      <c r="K88" s="1">
        <v>55</v>
      </c>
      <c r="L88" s="11" t="s">
        <v>23</v>
      </c>
      <c r="M88" s="1">
        <v>1</v>
      </c>
      <c r="N88" s="1">
        <v>0</v>
      </c>
      <c r="O88" s="1">
        <v>1</v>
      </c>
      <c r="P88" s="1">
        <v>0</v>
      </c>
      <c r="Q88" s="3">
        <v>43873</v>
      </c>
      <c r="R88" s="9">
        <v>0</v>
      </c>
      <c r="S88" s="1">
        <v>0</v>
      </c>
      <c r="T88" s="1">
        <v>0</v>
      </c>
      <c r="U88" s="1">
        <v>0</v>
      </c>
      <c r="V88" s="1">
        <v>0</v>
      </c>
      <c r="W88" t="e">
        <f t="shared" si="7"/>
        <v>#DIV/0!</v>
      </c>
      <c r="X88" s="1">
        <v>0</v>
      </c>
      <c r="Y88" s="1">
        <v>0</v>
      </c>
      <c r="Z88" s="30" t="e">
        <f t="shared" si="4"/>
        <v>#DIV/0!</v>
      </c>
      <c r="AA88" s="30" t="e">
        <f t="shared" si="5"/>
        <v>#DIV/0!</v>
      </c>
      <c r="AB88" t="e">
        <f t="shared" si="6"/>
        <v>#DIV/0!</v>
      </c>
    </row>
    <row r="89" spans="1:28" x14ac:dyDescent="0.2">
      <c r="A89" s="1" t="s">
        <v>85</v>
      </c>
      <c r="B89" s="1">
        <v>47</v>
      </c>
      <c r="C89" s="2">
        <v>7</v>
      </c>
      <c r="D89" s="2" t="s">
        <v>100</v>
      </c>
      <c r="E89" s="14">
        <v>4</v>
      </c>
      <c r="F89" s="14">
        <v>5</v>
      </c>
      <c r="G89" s="1" t="s">
        <v>103</v>
      </c>
      <c r="H89" s="9">
        <v>6951</v>
      </c>
      <c r="I89" s="9" t="s">
        <v>49</v>
      </c>
      <c r="J89" s="1">
        <v>4</v>
      </c>
      <c r="K89" s="1">
        <v>56</v>
      </c>
      <c r="L89" s="11" t="s">
        <v>15</v>
      </c>
      <c r="M89" s="1">
        <v>1</v>
      </c>
      <c r="N89" s="1">
        <v>0</v>
      </c>
      <c r="O89" s="1">
        <v>1</v>
      </c>
      <c r="P89" s="1">
        <v>0</v>
      </c>
      <c r="Q89" s="3">
        <v>43875</v>
      </c>
      <c r="R89" s="9">
        <v>0</v>
      </c>
      <c r="S89" s="1">
        <v>0</v>
      </c>
      <c r="T89" s="1">
        <v>0</v>
      </c>
      <c r="U89" s="1">
        <v>0</v>
      </c>
      <c r="V89" s="1">
        <v>0</v>
      </c>
      <c r="W89" t="e">
        <f t="shared" si="7"/>
        <v>#DIV/0!</v>
      </c>
      <c r="X89" s="1">
        <v>0</v>
      </c>
      <c r="Y89" s="1">
        <v>0</v>
      </c>
      <c r="Z89" s="30" t="e">
        <f t="shared" si="4"/>
        <v>#DIV/0!</v>
      </c>
      <c r="AA89" s="30" t="e">
        <f t="shared" si="5"/>
        <v>#DIV/0!</v>
      </c>
      <c r="AB89" t="e">
        <f t="shared" si="6"/>
        <v>#DIV/0!</v>
      </c>
    </row>
    <row r="90" spans="1:28" x14ac:dyDescent="0.2">
      <c r="A90" s="1" t="s">
        <v>85</v>
      </c>
      <c r="B90" s="1">
        <v>47</v>
      </c>
      <c r="C90" s="2">
        <v>7</v>
      </c>
      <c r="D90" s="2" t="s">
        <v>100</v>
      </c>
      <c r="E90" s="14">
        <v>4</v>
      </c>
      <c r="F90" s="14">
        <v>5</v>
      </c>
      <c r="G90" s="1" t="s">
        <v>103</v>
      </c>
      <c r="H90" s="9">
        <v>6955</v>
      </c>
      <c r="I90" s="9" t="s">
        <v>49</v>
      </c>
      <c r="J90" s="1">
        <v>4</v>
      </c>
      <c r="K90" s="1">
        <v>56</v>
      </c>
      <c r="L90" s="11" t="s">
        <v>34</v>
      </c>
      <c r="M90" s="1">
        <v>1</v>
      </c>
      <c r="N90" s="1">
        <v>0</v>
      </c>
      <c r="O90" s="1">
        <v>1</v>
      </c>
      <c r="P90" s="1">
        <v>0</v>
      </c>
      <c r="Q90" s="3">
        <v>43877</v>
      </c>
      <c r="R90" s="9">
        <v>0</v>
      </c>
      <c r="S90" s="1">
        <v>0</v>
      </c>
      <c r="T90" s="1">
        <v>0</v>
      </c>
      <c r="U90" s="1">
        <v>0</v>
      </c>
      <c r="V90" s="1">
        <v>0</v>
      </c>
      <c r="W90" t="e">
        <f t="shared" si="7"/>
        <v>#DIV/0!</v>
      </c>
      <c r="X90" s="1">
        <v>0</v>
      </c>
      <c r="Y90" s="1">
        <v>0</v>
      </c>
      <c r="Z90" s="30" t="e">
        <f t="shared" si="4"/>
        <v>#DIV/0!</v>
      </c>
      <c r="AA90" s="30" t="e">
        <f t="shared" si="5"/>
        <v>#DIV/0!</v>
      </c>
      <c r="AB90" t="e">
        <f t="shared" si="6"/>
        <v>#DIV/0!</v>
      </c>
    </row>
    <row r="91" spans="1:28" x14ac:dyDescent="0.2">
      <c r="A91" s="1" t="s">
        <v>85</v>
      </c>
      <c r="B91" s="1">
        <v>47</v>
      </c>
      <c r="C91" s="2">
        <v>7</v>
      </c>
      <c r="D91" s="2" t="s">
        <v>100</v>
      </c>
      <c r="E91" s="14">
        <v>10</v>
      </c>
      <c r="F91" s="14">
        <v>16</v>
      </c>
      <c r="G91" s="1" t="s">
        <v>104</v>
      </c>
      <c r="H91" s="9">
        <v>8251</v>
      </c>
      <c r="I91" s="9" t="s">
        <v>76</v>
      </c>
      <c r="J91" s="1">
        <v>4</v>
      </c>
      <c r="K91" s="1">
        <v>56</v>
      </c>
      <c r="L91" s="11" t="s">
        <v>22</v>
      </c>
      <c r="M91" s="1">
        <v>1</v>
      </c>
      <c r="N91" s="1">
        <v>0</v>
      </c>
      <c r="O91" s="1">
        <v>1</v>
      </c>
      <c r="P91" s="1">
        <v>0</v>
      </c>
      <c r="Q91" s="3">
        <v>43873</v>
      </c>
      <c r="R91" s="9">
        <v>4</v>
      </c>
      <c r="S91" s="1">
        <v>22</v>
      </c>
      <c r="T91" s="1">
        <v>22</v>
      </c>
      <c r="U91" s="1">
        <v>22</v>
      </c>
      <c r="V91" s="1">
        <v>186.3</v>
      </c>
      <c r="W91">
        <f t="shared" si="7"/>
        <v>8.4681818181818187</v>
      </c>
      <c r="X91" s="1">
        <v>35.01</v>
      </c>
      <c r="Y91" s="1">
        <v>18.03</v>
      </c>
      <c r="Z91" s="30">
        <f t="shared" si="4"/>
        <v>1.5913636363636363</v>
      </c>
      <c r="AA91" s="30">
        <f t="shared" si="5"/>
        <v>0.81954545454545458</v>
      </c>
      <c r="AB91">
        <f t="shared" si="6"/>
        <v>0.55964695360404393</v>
      </c>
    </row>
    <row r="92" spans="1:28" x14ac:dyDescent="0.2">
      <c r="A92" s="1" t="s">
        <v>85</v>
      </c>
      <c r="B92" s="1">
        <v>47</v>
      </c>
      <c r="C92" s="2">
        <v>7</v>
      </c>
      <c r="D92" s="2" t="s">
        <v>100</v>
      </c>
      <c r="E92" s="14">
        <v>6</v>
      </c>
      <c r="F92" s="14">
        <v>7</v>
      </c>
      <c r="G92" s="1" t="s">
        <v>103</v>
      </c>
      <c r="H92" s="9">
        <v>7398</v>
      </c>
      <c r="I92" s="9" t="s">
        <v>59</v>
      </c>
      <c r="J92" s="1">
        <v>1</v>
      </c>
      <c r="K92" s="1">
        <v>57</v>
      </c>
      <c r="L92" s="11" t="s">
        <v>33</v>
      </c>
      <c r="M92" s="1">
        <v>1</v>
      </c>
      <c r="N92" s="1">
        <v>0</v>
      </c>
      <c r="O92" s="1">
        <v>1</v>
      </c>
      <c r="P92" s="1">
        <v>0</v>
      </c>
      <c r="Q92" s="3">
        <v>43875</v>
      </c>
      <c r="R92" s="9">
        <v>3</v>
      </c>
      <c r="S92" s="1">
        <v>22</v>
      </c>
      <c r="T92" s="1">
        <v>22</v>
      </c>
      <c r="U92" s="1">
        <v>22</v>
      </c>
      <c r="V92" s="1">
        <v>193.74</v>
      </c>
      <c r="W92">
        <f t="shared" si="7"/>
        <v>8.8063636363636366</v>
      </c>
      <c r="X92" s="1">
        <v>36.119999999999997</v>
      </c>
      <c r="Y92" s="1">
        <v>28.07</v>
      </c>
      <c r="Z92" s="30">
        <f t="shared" si="4"/>
        <v>1.6418181818181816</v>
      </c>
      <c r="AA92" s="30">
        <f t="shared" si="5"/>
        <v>1.2759090909090909</v>
      </c>
      <c r="AB92">
        <f t="shared" si="6"/>
        <v>1.3994685618023328</v>
      </c>
    </row>
    <row r="93" spans="1:28" x14ac:dyDescent="0.2">
      <c r="A93" s="1" t="s">
        <v>85</v>
      </c>
      <c r="B93" s="1">
        <v>47</v>
      </c>
      <c r="C93" s="2">
        <v>7</v>
      </c>
      <c r="D93" s="2" t="s">
        <v>100</v>
      </c>
      <c r="E93" s="14">
        <v>6</v>
      </c>
      <c r="F93" s="14">
        <v>7</v>
      </c>
      <c r="G93" s="1" t="s">
        <v>103</v>
      </c>
      <c r="H93" s="9">
        <v>7413</v>
      </c>
      <c r="I93" s="9" t="s">
        <v>59</v>
      </c>
      <c r="J93" s="1">
        <v>2</v>
      </c>
      <c r="K93" s="1">
        <v>58</v>
      </c>
      <c r="L93" s="11" t="s">
        <v>17</v>
      </c>
      <c r="M93" s="1">
        <v>1</v>
      </c>
      <c r="N93" s="1">
        <v>0</v>
      </c>
      <c r="O93" s="1">
        <v>1</v>
      </c>
      <c r="P93" s="1">
        <v>0</v>
      </c>
      <c r="Q93" s="3">
        <v>43875</v>
      </c>
      <c r="R93" s="9">
        <v>2</v>
      </c>
      <c r="S93" s="1">
        <v>22</v>
      </c>
      <c r="T93" s="1">
        <v>22</v>
      </c>
      <c r="U93" s="1">
        <v>22</v>
      </c>
      <c r="V93" s="1">
        <v>205.08</v>
      </c>
      <c r="W93">
        <f t="shared" si="7"/>
        <v>9.3218181818181822</v>
      </c>
      <c r="X93" s="1">
        <v>36.22</v>
      </c>
      <c r="Y93" s="1">
        <v>21.21</v>
      </c>
      <c r="Z93" s="30">
        <f t="shared" si="4"/>
        <v>1.6463636363636363</v>
      </c>
      <c r="AA93" s="30">
        <f t="shared" si="5"/>
        <v>0.96409090909090911</v>
      </c>
      <c r="AB93">
        <f t="shared" si="6"/>
        <v>0.80123583154308242</v>
      </c>
    </row>
    <row r="94" spans="1:28" x14ac:dyDescent="0.2">
      <c r="A94" s="1" t="s">
        <v>85</v>
      </c>
      <c r="B94" s="1">
        <v>47</v>
      </c>
      <c r="C94" s="2">
        <v>7</v>
      </c>
      <c r="D94" s="2" t="s">
        <v>100</v>
      </c>
      <c r="E94" s="14">
        <v>6</v>
      </c>
      <c r="F94" s="14">
        <v>7</v>
      </c>
      <c r="G94" s="1" t="s">
        <v>103</v>
      </c>
      <c r="H94" s="9">
        <v>7431</v>
      </c>
      <c r="I94" s="9" t="s">
        <v>59</v>
      </c>
      <c r="J94" s="1">
        <v>4</v>
      </c>
      <c r="K94" s="1">
        <v>60</v>
      </c>
      <c r="L94" s="11" t="s">
        <v>15</v>
      </c>
      <c r="M94" s="1">
        <v>1</v>
      </c>
      <c r="N94" s="1">
        <v>0</v>
      </c>
      <c r="O94" s="1">
        <v>1</v>
      </c>
      <c r="P94" s="1">
        <v>0</v>
      </c>
      <c r="Q94" s="3">
        <v>43875</v>
      </c>
      <c r="R94" s="9">
        <v>4</v>
      </c>
      <c r="S94" s="1">
        <v>22</v>
      </c>
      <c r="T94" s="1">
        <v>22</v>
      </c>
      <c r="U94" s="1">
        <v>22</v>
      </c>
      <c r="V94" s="1">
        <v>223.21</v>
      </c>
      <c r="W94">
        <f t="shared" si="7"/>
        <v>10.145909090909091</v>
      </c>
      <c r="X94" s="1">
        <v>37.22</v>
      </c>
      <c r="Y94" s="1">
        <v>23.02</v>
      </c>
      <c r="Z94" s="30">
        <f t="shared" si="4"/>
        <v>1.6918181818181817</v>
      </c>
      <c r="AA94" s="30">
        <f t="shared" si="5"/>
        <v>1.0463636363636364</v>
      </c>
      <c r="AB94">
        <f t="shared" si="6"/>
        <v>0.96987906971654303</v>
      </c>
    </row>
    <row r="95" spans="1:28" x14ac:dyDescent="0.2">
      <c r="A95" s="1" t="s">
        <v>85</v>
      </c>
      <c r="B95" s="1">
        <v>47</v>
      </c>
      <c r="C95" s="2">
        <v>7</v>
      </c>
      <c r="D95" s="2" t="s">
        <v>100</v>
      </c>
      <c r="E95" s="14">
        <v>6</v>
      </c>
      <c r="F95" s="14">
        <v>7</v>
      </c>
      <c r="G95" s="1" t="s">
        <v>103</v>
      </c>
      <c r="H95" s="9">
        <v>7437</v>
      </c>
      <c r="I95" s="9" t="s">
        <v>59</v>
      </c>
      <c r="J95" s="1">
        <v>4</v>
      </c>
      <c r="K95" s="1">
        <v>60</v>
      </c>
      <c r="L95" s="11" t="s">
        <v>17</v>
      </c>
      <c r="M95" s="1">
        <v>1</v>
      </c>
      <c r="N95" s="1">
        <v>0</v>
      </c>
      <c r="O95" s="1">
        <v>1</v>
      </c>
      <c r="P95" s="1">
        <v>0</v>
      </c>
      <c r="Q95" s="3">
        <v>43877</v>
      </c>
      <c r="R95" s="9">
        <v>3</v>
      </c>
      <c r="S95" s="1">
        <v>22</v>
      </c>
      <c r="T95" s="1">
        <v>22</v>
      </c>
      <c r="U95" s="1">
        <v>22</v>
      </c>
      <c r="V95" s="1">
        <v>210.42</v>
      </c>
      <c r="W95">
        <f t="shared" si="7"/>
        <v>9.5645454545454545</v>
      </c>
      <c r="X95" s="1">
        <v>34.409999999999997</v>
      </c>
      <c r="Y95" s="1">
        <v>21.4</v>
      </c>
      <c r="Z95" s="30">
        <f t="shared" si="4"/>
        <v>1.564090909090909</v>
      </c>
      <c r="AA95" s="30">
        <f t="shared" si="5"/>
        <v>0.97272727272727266</v>
      </c>
      <c r="AB95">
        <f t="shared" si="6"/>
        <v>0.77489489390907429</v>
      </c>
    </row>
    <row r="96" spans="1:28" x14ac:dyDescent="0.2">
      <c r="A96" s="1" t="s">
        <v>85</v>
      </c>
      <c r="B96" s="1">
        <v>47</v>
      </c>
      <c r="C96" s="2">
        <v>7</v>
      </c>
      <c r="D96" s="2" t="s">
        <v>100</v>
      </c>
      <c r="E96" s="14">
        <v>6</v>
      </c>
      <c r="F96" s="14">
        <v>7</v>
      </c>
      <c r="G96" s="1" t="s">
        <v>103</v>
      </c>
      <c r="H96" s="9">
        <v>7438</v>
      </c>
      <c r="I96" s="9" t="s">
        <v>59</v>
      </c>
      <c r="J96" s="1">
        <v>4</v>
      </c>
      <c r="K96" s="1">
        <v>60</v>
      </c>
      <c r="L96" s="11" t="s">
        <v>18</v>
      </c>
      <c r="M96" s="1">
        <v>1</v>
      </c>
      <c r="N96" s="1">
        <v>0</v>
      </c>
      <c r="O96" s="1">
        <v>1</v>
      </c>
      <c r="P96" s="1">
        <v>0</v>
      </c>
      <c r="Q96" s="3">
        <v>43875</v>
      </c>
      <c r="R96" s="9">
        <v>4</v>
      </c>
      <c r="S96" s="1">
        <v>22</v>
      </c>
      <c r="T96" s="1">
        <v>22</v>
      </c>
      <c r="U96" s="1">
        <v>22</v>
      </c>
      <c r="V96" s="1">
        <v>214.83</v>
      </c>
      <c r="W96">
        <f t="shared" si="7"/>
        <v>9.7650000000000006</v>
      </c>
      <c r="X96" s="1">
        <v>33.14</v>
      </c>
      <c r="Y96" s="1">
        <v>19.100000000000001</v>
      </c>
      <c r="Z96" s="30">
        <f t="shared" si="4"/>
        <v>1.5063636363636363</v>
      </c>
      <c r="AA96" s="30">
        <f t="shared" si="5"/>
        <v>0.86818181818181828</v>
      </c>
      <c r="AB96">
        <f t="shared" si="6"/>
        <v>0.59449720674907502</v>
      </c>
    </row>
    <row r="97" spans="1:28" x14ac:dyDescent="0.2">
      <c r="A97" s="1" t="s">
        <v>85</v>
      </c>
      <c r="B97" s="1">
        <v>47</v>
      </c>
      <c r="C97" s="2">
        <v>7</v>
      </c>
      <c r="D97" s="2" t="s">
        <v>100</v>
      </c>
      <c r="E97" s="14">
        <v>5</v>
      </c>
      <c r="F97" s="14">
        <v>7</v>
      </c>
      <c r="G97" s="1" t="s">
        <v>103</v>
      </c>
      <c r="H97" s="9">
        <v>7201</v>
      </c>
      <c r="I97" s="9" t="s">
        <v>55</v>
      </c>
      <c r="J97" s="1">
        <v>1</v>
      </c>
      <c r="K97" s="1">
        <v>61</v>
      </c>
      <c r="L97" s="11" t="s">
        <v>43</v>
      </c>
      <c r="M97" s="1">
        <v>1</v>
      </c>
      <c r="N97" s="1">
        <v>0</v>
      </c>
      <c r="O97" s="1">
        <v>1</v>
      </c>
      <c r="P97" s="1">
        <v>0</v>
      </c>
      <c r="Q97" s="3">
        <v>43877</v>
      </c>
      <c r="R97" s="9">
        <v>0</v>
      </c>
      <c r="S97" s="1">
        <v>0</v>
      </c>
      <c r="T97" s="1">
        <v>0</v>
      </c>
      <c r="U97" s="1">
        <v>0</v>
      </c>
      <c r="V97" s="1">
        <v>0</v>
      </c>
      <c r="W97" t="e">
        <f t="shared" si="7"/>
        <v>#DIV/0!</v>
      </c>
      <c r="X97" s="1">
        <v>0</v>
      </c>
      <c r="Y97" s="1">
        <v>0</v>
      </c>
      <c r="Z97" s="30" t="e">
        <f t="shared" si="4"/>
        <v>#DIV/0!</v>
      </c>
      <c r="AA97" s="30" t="e">
        <f t="shared" si="5"/>
        <v>#DIV/0!</v>
      </c>
      <c r="AB97" t="e">
        <f t="shared" si="6"/>
        <v>#DIV/0!</v>
      </c>
    </row>
    <row r="98" spans="1:28" x14ac:dyDescent="0.2">
      <c r="A98" s="1" t="s">
        <v>85</v>
      </c>
      <c r="B98" s="1">
        <v>47</v>
      </c>
      <c r="C98" s="2">
        <v>7</v>
      </c>
      <c r="D98" s="2" t="s">
        <v>100</v>
      </c>
      <c r="E98" s="14">
        <v>9</v>
      </c>
      <c r="F98" s="14">
        <v>12</v>
      </c>
      <c r="G98" s="1" t="s">
        <v>102</v>
      </c>
      <c r="H98" s="9">
        <v>8019</v>
      </c>
      <c r="I98" s="9" t="s">
        <v>72</v>
      </c>
      <c r="J98" s="1">
        <v>1</v>
      </c>
      <c r="K98" s="1">
        <v>61</v>
      </c>
      <c r="L98" s="11" t="s">
        <v>15</v>
      </c>
      <c r="M98" s="1">
        <v>1</v>
      </c>
      <c r="N98" s="1">
        <v>0</v>
      </c>
      <c r="O98" s="1">
        <v>1</v>
      </c>
      <c r="P98" s="1">
        <v>0</v>
      </c>
      <c r="Q98" s="3">
        <v>43879</v>
      </c>
      <c r="R98" s="9">
        <v>0</v>
      </c>
      <c r="S98" s="1">
        <v>0</v>
      </c>
      <c r="T98" s="1">
        <v>0</v>
      </c>
      <c r="U98" s="1">
        <v>0</v>
      </c>
      <c r="V98" s="1">
        <v>0</v>
      </c>
      <c r="W98" t="e">
        <f t="shared" si="7"/>
        <v>#DIV/0!</v>
      </c>
      <c r="X98" s="1">
        <v>0</v>
      </c>
      <c r="Y98" s="1">
        <v>0</v>
      </c>
      <c r="Z98" s="30" t="e">
        <f t="shared" si="4"/>
        <v>#DIV/0!</v>
      </c>
      <c r="AA98" s="30" t="e">
        <f t="shared" si="5"/>
        <v>#DIV/0!</v>
      </c>
      <c r="AB98" t="e">
        <f t="shared" si="6"/>
        <v>#DIV/0!</v>
      </c>
    </row>
    <row r="99" spans="1:28" x14ac:dyDescent="0.2">
      <c r="A99" s="1" t="s">
        <v>85</v>
      </c>
      <c r="B99" s="1">
        <v>47</v>
      </c>
      <c r="C99" s="2">
        <v>7</v>
      </c>
      <c r="D99" s="2" t="s">
        <v>100</v>
      </c>
      <c r="E99" s="14">
        <v>9</v>
      </c>
      <c r="F99" s="14">
        <v>12</v>
      </c>
      <c r="G99" s="1" t="s">
        <v>102</v>
      </c>
      <c r="H99" s="9">
        <v>8024</v>
      </c>
      <c r="I99" s="9" t="s">
        <v>72</v>
      </c>
      <c r="J99" s="1">
        <v>1</v>
      </c>
      <c r="K99" s="1">
        <v>61</v>
      </c>
      <c r="L99" s="11" t="s">
        <v>2</v>
      </c>
      <c r="M99" s="1">
        <v>1</v>
      </c>
      <c r="N99" s="1">
        <v>0</v>
      </c>
      <c r="O99" s="1">
        <v>1</v>
      </c>
      <c r="P99" s="1">
        <v>0</v>
      </c>
      <c r="Q99" s="3">
        <v>43879</v>
      </c>
      <c r="R99" s="9">
        <v>4</v>
      </c>
      <c r="S99" s="1">
        <v>22</v>
      </c>
      <c r="T99" s="1">
        <v>21</v>
      </c>
      <c r="U99" s="1">
        <v>22</v>
      </c>
      <c r="V99" s="1">
        <v>218.2</v>
      </c>
      <c r="W99">
        <f t="shared" si="7"/>
        <v>10.07076923076923</v>
      </c>
      <c r="X99" s="1">
        <v>47</v>
      </c>
      <c r="Y99" s="1">
        <v>21</v>
      </c>
      <c r="Z99" s="30">
        <f>X99/AVERAGE(S99:U99)</f>
        <v>2.1692307692307691</v>
      </c>
      <c r="AA99" s="30">
        <f>Y99/AVERAGE(S99:U99)</f>
        <v>0.96923076923076923</v>
      </c>
      <c r="AB99">
        <f>(PI()/6)*Z99*AA99^2</f>
        <v>1.066986105377516</v>
      </c>
    </row>
    <row r="100" spans="1:28" x14ac:dyDescent="0.2">
      <c r="A100" s="1" t="s">
        <v>85</v>
      </c>
      <c r="B100" s="1">
        <v>47</v>
      </c>
      <c r="C100" s="2">
        <v>7</v>
      </c>
      <c r="D100" s="2" t="s">
        <v>100</v>
      </c>
      <c r="E100" s="14">
        <v>5</v>
      </c>
      <c r="F100" s="14">
        <v>7</v>
      </c>
      <c r="G100" s="1" t="s">
        <v>103</v>
      </c>
      <c r="H100" s="9">
        <v>7232</v>
      </c>
      <c r="I100" s="9" t="s">
        <v>55</v>
      </c>
      <c r="J100" s="1">
        <v>3</v>
      </c>
      <c r="K100" s="1">
        <v>63</v>
      </c>
      <c r="L100" s="11" t="s">
        <v>23</v>
      </c>
      <c r="M100" s="1">
        <v>1</v>
      </c>
      <c r="N100" s="1">
        <v>0</v>
      </c>
      <c r="O100" s="1">
        <v>1</v>
      </c>
      <c r="P100" s="1">
        <v>0</v>
      </c>
      <c r="Q100" s="3">
        <v>43873</v>
      </c>
      <c r="R100" s="9">
        <v>4</v>
      </c>
      <c r="S100" s="1">
        <v>22</v>
      </c>
      <c r="T100" s="1">
        <v>22</v>
      </c>
      <c r="U100" s="1">
        <v>23</v>
      </c>
      <c r="V100" s="1">
        <v>211.43</v>
      </c>
      <c r="W100">
        <f t="shared" si="7"/>
        <v>9.4670149253731353</v>
      </c>
      <c r="X100" s="1">
        <v>33.6</v>
      </c>
      <c r="Y100" s="1">
        <v>21.4</v>
      </c>
      <c r="Z100" s="30">
        <f t="shared" ref="Z100:Z131" si="8">X100/AVERAGE(S100:U100)</f>
        <v>1.5044776119402987</v>
      </c>
      <c r="AA100" s="30">
        <f t="shared" ref="AA100:AA131" si="9">Y100/AVERAGE(S100:U100)</f>
        <v>0.95820895522388061</v>
      </c>
      <c r="AB100">
        <f t="shared" ref="AB100:AB131" si="10">(PI()/6)*Z100*AA100^2</f>
        <v>0.72327724577711638</v>
      </c>
    </row>
    <row r="101" spans="1:28" x14ac:dyDescent="0.2">
      <c r="A101" s="1" t="s">
        <v>85</v>
      </c>
      <c r="B101" s="1">
        <v>47</v>
      </c>
      <c r="C101" s="2">
        <v>7</v>
      </c>
      <c r="D101" s="2" t="s">
        <v>100</v>
      </c>
      <c r="E101" s="14">
        <v>5</v>
      </c>
      <c r="F101" s="14">
        <v>7</v>
      </c>
      <c r="G101" s="1" t="s">
        <v>103</v>
      </c>
      <c r="H101" s="9">
        <v>7234</v>
      </c>
      <c r="I101" s="9" t="s">
        <v>55</v>
      </c>
      <c r="J101" s="1">
        <v>3</v>
      </c>
      <c r="K101" s="1">
        <v>63</v>
      </c>
      <c r="L101" s="11" t="s">
        <v>47</v>
      </c>
      <c r="M101" s="1">
        <v>1</v>
      </c>
      <c r="N101" s="1">
        <v>0</v>
      </c>
      <c r="O101" s="1">
        <v>1</v>
      </c>
      <c r="P101" s="1">
        <v>0</v>
      </c>
      <c r="Q101" s="3">
        <v>43873</v>
      </c>
      <c r="R101" s="9">
        <v>0</v>
      </c>
      <c r="S101" s="1">
        <v>0</v>
      </c>
      <c r="T101" s="1">
        <v>0</v>
      </c>
      <c r="U101" s="1">
        <v>0</v>
      </c>
      <c r="V101" s="1">
        <v>0</v>
      </c>
      <c r="W101" t="e">
        <f t="shared" si="7"/>
        <v>#DIV/0!</v>
      </c>
      <c r="X101" s="1">
        <v>0</v>
      </c>
      <c r="Y101" s="1">
        <v>0</v>
      </c>
      <c r="Z101" s="30" t="e">
        <f t="shared" si="8"/>
        <v>#DIV/0!</v>
      </c>
      <c r="AA101" s="30" t="e">
        <f t="shared" si="9"/>
        <v>#DIV/0!</v>
      </c>
      <c r="AB101" t="e">
        <f t="shared" si="10"/>
        <v>#DIV/0!</v>
      </c>
    </row>
    <row r="102" spans="1:28" x14ac:dyDescent="0.2">
      <c r="A102" s="1" t="s">
        <v>85</v>
      </c>
      <c r="B102" s="1">
        <v>47</v>
      </c>
      <c r="C102" s="2">
        <v>7</v>
      </c>
      <c r="D102" s="2" t="s">
        <v>100</v>
      </c>
      <c r="E102" s="14">
        <v>9</v>
      </c>
      <c r="F102" s="14">
        <v>12</v>
      </c>
      <c r="G102" s="1" t="s">
        <v>102</v>
      </c>
      <c r="H102" s="9">
        <v>8051</v>
      </c>
      <c r="I102" s="9" t="s">
        <v>72</v>
      </c>
      <c r="J102" s="1">
        <v>3</v>
      </c>
      <c r="K102" s="1">
        <v>63</v>
      </c>
      <c r="L102" s="11" t="s">
        <v>35</v>
      </c>
      <c r="M102" s="1">
        <v>1</v>
      </c>
      <c r="N102" s="1">
        <v>0</v>
      </c>
      <c r="O102" s="1">
        <v>1</v>
      </c>
      <c r="P102" s="1">
        <v>0</v>
      </c>
      <c r="Q102" s="3">
        <v>43879</v>
      </c>
      <c r="R102" s="9">
        <v>2</v>
      </c>
      <c r="S102" s="1">
        <v>22</v>
      </c>
      <c r="T102" s="1">
        <v>22</v>
      </c>
      <c r="U102" s="1">
        <v>22</v>
      </c>
      <c r="V102" s="1">
        <v>229.23</v>
      </c>
      <c r="W102">
        <f t="shared" si="7"/>
        <v>10.419545454545455</v>
      </c>
      <c r="X102" s="1">
        <v>38.01</v>
      </c>
      <c r="Y102" s="1">
        <v>22.2</v>
      </c>
      <c r="Z102" s="30">
        <f t="shared" si="8"/>
        <v>1.7277272727272726</v>
      </c>
      <c r="AA102" s="30">
        <f t="shared" si="9"/>
        <v>1.009090909090909</v>
      </c>
      <c r="AB102">
        <f t="shared" si="10"/>
        <v>0.92115857303799298</v>
      </c>
    </row>
    <row r="103" spans="1:28" x14ac:dyDescent="0.2">
      <c r="A103" s="1" t="s">
        <v>85</v>
      </c>
      <c r="B103" s="1">
        <v>47</v>
      </c>
      <c r="C103" s="2">
        <v>7</v>
      </c>
      <c r="D103" s="2" t="s">
        <v>100</v>
      </c>
      <c r="E103" s="14">
        <v>9</v>
      </c>
      <c r="F103" s="14">
        <v>12</v>
      </c>
      <c r="G103" s="1" t="s">
        <v>102</v>
      </c>
      <c r="H103" s="9">
        <v>8049</v>
      </c>
      <c r="I103" s="9" t="s">
        <v>72</v>
      </c>
      <c r="J103" s="1">
        <v>3</v>
      </c>
      <c r="K103" s="1">
        <v>63</v>
      </c>
      <c r="L103" s="11" t="s">
        <v>17</v>
      </c>
      <c r="M103" s="1">
        <v>1</v>
      </c>
      <c r="N103" s="1">
        <v>0</v>
      </c>
      <c r="O103" s="1">
        <v>1</v>
      </c>
      <c r="P103" s="1">
        <v>0</v>
      </c>
      <c r="Q103" s="3">
        <v>43877</v>
      </c>
      <c r="R103" s="9">
        <v>1</v>
      </c>
      <c r="S103" s="1">
        <v>21</v>
      </c>
      <c r="T103" s="1">
        <v>22</v>
      </c>
      <c r="U103" s="1">
        <v>22</v>
      </c>
      <c r="V103" s="1">
        <v>234.46</v>
      </c>
      <c r="W103">
        <f t="shared" si="7"/>
        <v>10.82123076923077</v>
      </c>
      <c r="X103" s="1">
        <v>42.72</v>
      </c>
      <c r="Y103" s="1">
        <v>21.1</v>
      </c>
      <c r="Z103" s="30">
        <f t="shared" si="8"/>
        <v>1.9716923076923076</v>
      </c>
      <c r="AA103" s="30">
        <f t="shared" si="9"/>
        <v>0.97384615384615381</v>
      </c>
      <c r="AB103">
        <f t="shared" si="10"/>
        <v>0.97908065824370594</v>
      </c>
    </row>
    <row r="104" spans="1:28" x14ac:dyDescent="0.2">
      <c r="A104" s="1" t="s">
        <v>85</v>
      </c>
      <c r="B104" s="1">
        <v>47</v>
      </c>
      <c r="C104" s="2">
        <v>7</v>
      </c>
      <c r="D104" s="2" t="s">
        <v>100</v>
      </c>
      <c r="E104" s="14">
        <v>5</v>
      </c>
      <c r="F104" s="14">
        <v>7</v>
      </c>
      <c r="G104" s="1" t="s">
        <v>103</v>
      </c>
      <c r="H104" s="9">
        <v>7238</v>
      </c>
      <c r="I104" s="9" t="s">
        <v>55</v>
      </c>
      <c r="J104" s="1">
        <v>4</v>
      </c>
      <c r="K104" s="1">
        <v>64</v>
      </c>
      <c r="L104" s="11" t="s">
        <v>21</v>
      </c>
      <c r="M104" s="1">
        <v>1</v>
      </c>
      <c r="N104" s="1">
        <v>0</v>
      </c>
      <c r="O104" s="1">
        <v>1</v>
      </c>
      <c r="P104" s="1">
        <v>0</v>
      </c>
      <c r="Q104" s="3">
        <v>43875</v>
      </c>
      <c r="R104" s="9">
        <v>0</v>
      </c>
      <c r="S104" s="1">
        <v>0</v>
      </c>
      <c r="T104" s="1">
        <v>0</v>
      </c>
      <c r="U104" s="1">
        <v>0</v>
      </c>
      <c r="V104" s="1">
        <v>0</v>
      </c>
      <c r="W104" t="e">
        <f t="shared" si="7"/>
        <v>#DIV/0!</v>
      </c>
      <c r="X104" s="1">
        <v>0</v>
      </c>
      <c r="Y104" s="1">
        <v>0</v>
      </c>
      <c r="Z104" s="30" t="e">
        <f t="shared" si="8"/>
        <v>#DIV/0!</v>
      </c>
      <c r="AA104" s="30" t="e">
        <f t="shared" si="9"/>
        <v>#DIV/0!</v>
      </c>
      <c r="AB104" t="e">
        <f t="shared" si="10"/>
        <v>#DIV/0!</v>
      </c>
    </row>
    <row r="105" spans="1:28" x14ac:dyDescent="0.2">
      <c r="A105" s="1" t="s">
        <v>85</v>
      </c>
      <c r="B105" s="1">
        <v>47</v>
      </c>
      <c r="C105" s="2">
        <v>7</v>
      </c>
      <c r="D105" s="2" t="s">
        <v>100</v>
      </c>
      <c r="E105" s="14">
        <v>5</v>
      </c>
      <c r="F105" s="14">
        <v>7</v>
      </c>
      <c r="G105" s="1" t="s">
        <v>103</v>
      </c>
      <c r="H105" s="9">
        <v>7247</v>
      </c>
      <c r="I105" s="9" t="s">
        <v>55</v>
      </c>
      <c r="J105" s="1">
        <v>4</v>
      </c>
      <c r="K105" s="1">
        <v>64</v>
      </c>
      <c r="L105" s="11" t="s">
        <v>28</v>
      </c>
      <c r="M105" s="1">
        <v>1</v>
      </c>
      <c r="N105" s="1">
        <v>0</v>
      </c>
      <c r="O105" s="1">
        <v>1</v>
      </c>
      <c r="P105" s="1">
        <v>0</v>
      </c>
      <c r="Q105" s="3">
        <v>43875</v>
      </c>
      <c r="R105" s="9">
        <v>0</v>
      </c>
      <c r="S105" s="1">
        <v>0</v>
      </c>
      <c r="T105" s="1">
        <v>0</v>
      </c>
      <c r="U105" s="1">
        <v>0</v>
      </c>
      <c r="V105" s="1">
        <v>0</v>
      </c>
      <c r="W105" t="e">
        <f t="shared" si="7"/>
        <v>#DIV/0!</v>
      </c>
      <c r="X105" s="1">
        <v>0</v>
      </c>
      <c r="Y105" s="1">
        <v>0</v>
      </c>
      <c r="Z105" s="30" t="e">
        <f t="shared" si="8"/>
        <v>#DIV/0!</v>
      </c>
      <c r="AA105" s="30" t="e">
        <f t="shared" si="9"/>
        <v>#DIV/0!</v>
      </c>
      <c r="AB105" t="e">
        <f t="shared" si="10"/>
        <v>#DIV/0!</v>
      </c>
    </row>
    <row r="106" spans="1:28" x14ac:dyDescent="0.2">
      <c r="A106" s="1" t="s">
        <v>85</v>
      </c>
      <c r="B106" s="1">
        <v>47</v>
      </c>
      <c r="C106" s="2">
        <v>7</v>
      </c>
      <c r="D106" s="2" t="s">
        <v>100</v>
      </c>
      <c r="E106" s="14">
        <v>9</v>
      </c>
      <c r="F106" s="14">
        <v>12</v>
      </c>
      <c r="G106" s="1" t="s">
        <v>102</v>
      </c>
      <c r="H106" s="9">
        <v>8060</v>
      </c>
      <c r="I106" s="9" t="s">
        <v>72</v>
      </c>
      <c r="J106" s="1">
        <v>4</v>
      </c>
      <c r="K106" s="1">
        <v>64</v>
      </c>
      <c r="L106" s="11" t="s">
        <v>2</v>
      </c>
      <c r="M106" s="1">
        <v>1</v>
      </c>
      <c r="N106" s="1">
        <v>0</v>
      </c>
      <c r="O106" s="1">
        <v>1</v>
      </c>
      <c r="P106" s="1">
        <v>0</v>
      </c>
      <c r="Q106" s="3">
        <v>43879</v>
      </c>
      <c r="R106" s="9">
        <v>3</v>
      </c>
      <c r="S106" s="1">
        <v>22</v>
      </c>
      <c r="T106" s="1">
        <v>22</v>
      </c>
      <c r="U106" s="1">
        <v>22</v>
      </c>
      <c r="V106" s="1">
        <v>238.94</v>
      </c>
      <c r="W106">
        <f t="shared" si="7"/>
        <v>10.860909090909091</v>
      </c>
      <c r="X106" s="1">
        <v>37.159999999999997</v>
      </c>
      <c r="Y106" s="1">
        <v>21.54</v>
      </c>
      <c r="Z106" s="30">
        <f t="shared" si="8"/>
        <v>1.689090909090909</v>
      </c>
      <c r="AA106" s="30">
        <f t="shared" si="9"/>
        <v>0.97909090909090901</v>
      </c>
      <c r="AB106">
        <f t="shared" si="10"/>
        <v>0.84780833731647021</v>
      </c>
    </row>
    <row r="107" spans="1:28" x14ac:dyDescent="0.2">
      <c r="A107" s="1" t="s">
        <v>85</v>
      </c>
      <c r="B107" s="1">
        <v>47</v>
      </c>
      <c r="C107" s="2">
        <v>7</v>
      </c>
      <c r="D107" s="2" t="s">
        <v>100</v>
      </c>
      <c r="E107" s="14">
        <v>4</v>
      </c>
      <c r="F107" s="14">
        <v>6</v>
      </c>
      <c r="G107" s="1" t="s">
        <v>103</v>
      </c>
      <c r="H107" s="9">
        <v>6964</v>
      </c>
      <c r="I107" s="9" t="s">
        <v>50</v>
      </c>
      <c r="J107" s="1">
        <v>1</v>
      </c>
      <c r="K107" s="1">
        <v>65</v>
      </c>
      <c r="L107" s="11" t="s">
        <v>16</v>
      </c>
      <c r="M107" s="1">
        <v>1</v>
      </c>
      <c r="N107" s="1">
        <v>0</v>
      </c>
      <c r="O107" s="1">
        <v>1</v>
      </c>
      <c r="P107" s="1">
        <v>0</v>
      </c>
      <c r="Q107" s="3">
        <v>43875</v>
      </c>
      <c r="R107" s="9">
        <v>1</v>
      </c>
      <c r="S107" s="1">
        <v>22</v>
      </c>
      <c r="T107" s="1">
        <v>22</v>
      </c>
      <c r="U107" s="1">
        <v>23</v>
      </c>
      <c r="V107" s="1">
        <v>193.89</v>
      </c>
      <c r="W107">
        <f t="shared" si="7"/>
        <v>8.6816417910447754</v>
      </c>
      <c r="X107" s="1">
        <v>36.24</v>
      </c>
      <c r="Y107" s="1">
        <v>18.36</v>
      </c>
      <c r="Z107" s="30">
        <f t="shared" si="8"/>
        <v>1.6226865671641792</v>
      </c>
      <c r="AA107" s="30">
        <f t="shared" si="9"/>
        <v>0.82208955223880598</v>
      </c>
      <c r="AB107">
        <f t="shared" si="10"/>
        <v>0.57421101745761616</v>
      </c>
    </row>
    <row r="108" spans="1:28" x14ac:dyDescent="0.2">
      <c r="A108" s="1" t="s">
        <v>85</v>
      </c>
      <c r="B108" s="1">
        <v>47</v>
      </c>
      <c r="C108" s="2">
        <v>7</v>
      </c>
      <c r="D108" s="2" t="s">
        <v>100</v>
      </c>
      <c r="E108" s="14">
        <v>7</v>
      </c>
      <c r="F108" s="14">
        <v>12</v>
      </c>
      <c r="G108" s="1" t="s">
        <v>102</v>
      </c>
      <c r="H108" s="9">
        <v>7635</v>
      </c>
      <c r="I108" s="9" t="s">
        <v>64</v>
      </c>
      <c r="J108" s="1">
        <v>1</v>
      </c>
      <c r="K108" s="1">
        <v>65</v>
      </c>
      <c r="L108" s="11" t="s">
        <v>30</v>
      </c>
      <c r="M108" s="1">
        <v>1</v>
      </c>
      <c r="N108" s="1">
        <v>0</v>
      </c>
      <c r="O108" s="1">
        <v>1</v>
      </c>
      <c r="P108" s="1">
        <v>0</v>
      </c>
      <c r="Q108" s="3">
        <v>43873</v>
      </c>
      <c r="R108" s="9">
        <v>4</v>
      </c>
      <c r="S108" s="1">
        <v>22</v>
      </c>
      <c r="T108" s="1">
        <v>22</v>
      </c>
      <c r="U108" s="1">
        <v>23</v>
      </c>
      <c r="V108" s="1">
        <v>211.63</v>
      </c>
      <c r="W108">
        <f t="shared" si="7"/>
        <v>9.4759701492537314</v>
      </c>
      <c r="X108" s="1">
        <v>32.200000000000003</v>
      </c>
      <c r="Y108" s="1">
        <v>20</v>
      </c>
      <c r="Z108" s="30">
        <f t="shared" si="8"/>
        <v>1.4417910447761195</v>
      </c>
      <c r="AA108" s="30">
        <f t="shared" si="9"/>
        <v>0.89552238805970152</v>
      </c>
      <c r="AB108">
        <f t="shared" si="10"/>
        <v>0.60541592616799422</v>
      </c>
    </row>
    <row r="109" spans="1:28" x14ac:dyDescent="0.2">
      <c r="A109" s="1" t="s">
        <v>85</v>
      </c>
      <c r="B109" s="1">
        <v>47</v>
      </c>
      <c r="C109" s="2">
        <v>7</v>
      </c>
      <c r="D109" s="2" t="s">
        <v>100</v>
      </c>
      <c r="E109" s="14">
        <v>7</v>
      </c>
      <c r="F109" s="14">
        <v>12</v>
      </c>
      <c r="G109" s="1" t="s">
        <v>102</v>
      </c>
      <c r="H109" s="9">
        <v>7641</v>
      </c>
      <c r="I109" s="9" t="s">
        <v>64</v>
      </c>
      <c r="J109" s="1">
        <v>1</v>
      </c>
      <c r="K109" s="1">
        <v>65</v>
      </c>
      <c r="L109" s="11" t="s">
        <v>29</v>
      </c>
      <c r="M109" s="1">
        <v>1</v>
      </c>
      <c r="N109" s="1">
        <v>0</v>
      </c>
      <c r="O109" s="1">
        <v>1</v>
      </c>
      <c r="P109" s="1">
        <v>0</v>
      </c>
      <c r="Q109" s="3">
        <v>43877</v>
      </c>
      <c r="R109" s="9">
        <v>1</v>
      </c>
      <c r="S109" s="1">
        <v>22</v>
      </c>
      <c r="T109" s="1">
        <v>21</v>
      </c>
      <c r="U109" s="1">
        <v>22</v>
      </c>
      <c r="V109" s="1">
        <v>215.84</v>
      </c>
      <c r="W109">
        <f t="shared" si="7"/>
        <v>9.9618461538461531</v>
      </c>
      <c r="X109" s="1">
        <v>34.71</v>
      </c>
      <c r="Y109" s="1">
        <v>18.440000000000001</v>
      </c>
      <c r="Z109" s="30">
        <f t="shared" si="8"/>
        <v>1.6019999999999999</v>
      </c>
      <c r="AA109" s="30">
        <f t="shared" si="9"/>
        <v>0.85107692307692306</v>
      </c>
      <c r="AB109">
        <f t="shared" si="10"/>
        <v>0.60757341645918517</v>
      </c>
    </row>
    <row r="110" spans="1:28" x14ac:dyDescent="0.2">
      <c r="A110" s="1" t="s">
        <v>85</v>
      </c>
      <c r="B110" s="1">
        <v>47</v>
      </c>
      <c r="C110" s="2">
        <v>7</v>
      </c>
      <c r="D110" s="2" t="s">
        <v>100</v>
      </c>
      <c r="E110" s="14">
        <v>7</v>
      </c>
      <c r="F110" s="14">
        <v>12</v>
      </c>
      <c r="G110" s="1" t="s">
        <v>102</v>
      </c>
      <c r="H110" s="9">
        <v>7642</v>
      </c>
      <c r="I110" s="9" t="s">
        <v>64</v>
      </c>
      <c r="J110" s="1">
        <v>1</v>
      </c>
      <c r="K110" s="1">
        <v>65</v>
      </c>
      <c r="L110" s="11" t="s">
        <v>47</v>
      </c>
      <c r="M110" s="1">
        <v>1</v>
      </c>
      <c r="N110" s="1">
        <v>0</v>
      </c>
      <c r="O110" s="1">
        <v>1</v>
      </c>
      <c r="P110" s="1">
        <v>0</v>
      </c>
      <c r="Q110" s="3">
        <v>43875</v>
      </c>
      <c r="R110" s="9">
        <v>0</v>
      </c>
      <c r="S110" s="1">
        <v>0</v>
      </c>
      <c r="T110" s="1">
        <v>0</v>
      </c>
      <c r="U110" s="1">
        <v>0</v>
      </c>
      <c r="V110" s="1">
        <v>0</v>
      </c>
      <c r="W110" t="e">
        <f t="shared" si="7"/>
        <v>#DIV/0!</v>
      </c>
      <c r="X110" s="1">
        <v>0</v>
      </c>
      <c r="Y110" s="1">
        <v>0</v>
      </c>
      <c r="Z110" s="30" t="e">
        <f t="shared" si="8"/>
        <v>#DIV/0!</v>
      </c>
      <c r="AA110" s="30" t="e">
        <f t="shared" si="9"/>
        <v>#DIV/0!</v>
      </c>
      <c r="AB110" t="e">
        <f t="shared" si="10"/>
        <v>#DIV/0!</v>
      </c>
    </row>
    <row r="111" spans="1:28" x14ac:dyDescent="0.2">
      <c r="A111" s="1" t="s">
        <v>85</v>
      </c>
      <c r="B111" s="1">
        <v>47</v>
      </c>
      <c r="C111" s="2">
        <v>7</v>
      </c>
      <c r="D111" s="2" t="s">
        <v>100</v>
      </c>
      <c r="E111" s="14">
        <v>7</v>
      </c>
      <c r="F111" s="14">
        <v>12</v>
      </c>
      <c r="G111" s="1" t="s">
        <v>102</v>
      </c>
      <c r="H111" s="9">
        <v>7663</v>
      </c>
      <c r="I111" s="9" t="s">
        <v>64</v>
      </c>
      <c r="J111" s="1">
        <v>3</v>
      </c>
      <c r="K111" s="1">
        <v>67</v>
      </c>
      <c r="L111" s="11" t="s">
        <v>22</v>
      </c>
      <c r="M111" s="1">
        <v>1</v>
      </c>
      <c r="N111" s="1">
        <v>0</v>
      </c>
      <c r="O111" s="1">
        <v>1</v>
      </c>
      <c r="P111" s="1">
        <v>0</v>
      </c>
      <c r="Q111" s="3">
        <v>43875</v>
      </c>
      <c r="R111" s="9">
        <v>2</v>
      </c>
      <c r="S111" s="1">
        <v>22</v>
      </c>
      <c r="T111" s="1">
        <v>22</v>
      </c>
      <c r="U111" s="1">
        <v>23</v>
      </c>
      <c r="V111" s="1">
        <v>211.12</v>
      </c>
      <c r="W111">
        <f t="shared" si="7"/>
        <v>9.4531343283582103</v>
      </c>
      <c r="X111" s="1">
        <v>36.35</v>
      </c>
      <c r="Y111" s="1">
        <v>21.21</v>
      </c>
      <c r="Z111" s="30">
        <f t="shared" si="8"/>
        <v>1.6276119402985076</v>
      </c>
      <c r="AA111" s="30">
        <f t="shared" si="9"/>
        <v>0.94970149253731351</v>
      </c>
      <c r="AB111">
        <f t="shared" si="10"/>
        <v>0.76864132599435198</v>
      </c>
    </row>
    <row r="112" spans="1:28" x14ac:dyDescent="0.2">
      <c r="A112" s="1" t="s">
        <v>85</v>
      </c>
      <c r="B112" s="1">
        <v>47</v>
      </c>
      <c r="C112" s="2">
        <v>7</v>
      </c>
      <c r="D112" s="2" t="s">
        <v>100</v>
      </c>
      <c r="E112" s="14">
        <v>7</v>
      </c>
      <c r="F112" s="14">
        <v>12</v>
      </c>
      <c r="G112" s="1" t="s">
        <v>102</v>
      </c>
      <c r="H112" s="9">
        <v>7665</v>
      </c>
      <c r="I112" s="9" t="s">
        <v>64</v>
      </c>
      <c r="J112" s="1">
        <v>3</v>
      </c>
      <c r="K112" s="1">
        <v>67</v>
      </c>
      <c r="L112" s="11" t="s">
        <v>29</v>
      </c>
      <c r="M112" s="1">
        <v>1</v>
      </c>
      <c r="N112" s="1">
        <v>0</v>
      </c>
      <c r="O112" s="1">
        <v>1</v>
      </c>
      <c r="P112" s="1">
        <v>0</v>
      </c>
      <c r="Q112" s="3">
        <v>43873</v>
      </c>
      <c r="R112" s="9">
        <v>4</v>
      </c>
      <c r="S112" s="1">
        <v>22</v>
      </c>
      <c r="T112" s="1">
        <v>22</v>
      </c>
      <c r="U112" s="1">
        <v>22</v>
      </c>
      <c r="V112" s="1">
        <v>214.66</v>
      </c>
      <c r="W112">
        <f t="shared" si="7"/>
        <v>9.7572727272727278</v>
      </c>
      <c r="X112" s="1">
        <v>34.130000000000003</v>
      </c>
      <c r="Y112" s="1">
        <v>21.1</v>
      </c>
      <c r="Z112" s="30">
        <f t="shared" si="8"/>
        <v>1.5513636363636365</v>
      </c>
      <c r="AA112" s="30">
        <f t="shared" si="9"/>
        <v>0.95909090909090911</v>
      </c>
      <c r="AB112">
        <f t="shared" si="10"/>
        <v>0.74719125220463656</v>
      </c>
    </row>
    <row r="113" spans="1:28" x14ac:dyDescent="0.2">
      <c r="A113" s="1" t="s">
        <v>85</v>
      </c>
      <c r="B113" s="1">
        <v>47</v>
      </c>
      <c r="C113" s="2">
        <v>7</v>
      </c>
      <c r="D113" s="2" t="s">
        <v>100</v>
      </c>
      <c r="E113" s="14">
        <v>8</v>
      </c>
      <c r="F113" s="14">
        <v>12</v>
      </c>
      <c r="G113" s="1" t="s">
        <v>102</v>
      </c>
      <c r="H113" s="9">
        <v>7847</v>
      </c>
      <c r="I113" s="9" t="s">
        <v>68</v>
      </c>
      <c r="J113" s="1">
        <v>2</v>
      </c>
      <c r="K113" s="1">
        <v>70</v>
      </c>
      <c r="L113" s="11" t="s">
        <v>35</v>
      </c>
      <c r="M113" s="1">
        <v>1</v>
      </c>
      <c r="N113" s="1">
        <v>0</v>
      </c>
      <c r="O113" s="1">
        <v>1</v>
      </c>
      <c r="P113" s="1">
        <v>0</v>
      </c>
      <c r="Q113" s="3">
        <v>43869</v>
      </c>
      <c r="R113" s="9">
        <v>1</v>
      </c>
      <c r="S113" s="1">
        <v>23</v>
      </c>
      <c r="T113" s="1">
        <v>22</v>
      </c>
      <c r="U113" s="1">
        <v>22</v>
      </c>
      <c r="V113" s="1">
        <v>213.12</v>
      </c>
      <c r="W113">
        <f t="shared" si="7"/>
        <v>9.5426865671641803</v>
      </c>
      <c r="X113" s="1">
        <v>38.049999999999997</v>
      </c>
      <c r="Y113" s="1">
        <v>25.02</v>
      </c>
      <c r="Z113" s="30">
        <f t="shared" si="8"/>
        <v>1.7037313432835821</v>
      </c>
      <c r="AA113" s="30">
        <f t="shared" si="9"/>
        <v>1.1202985074626866</v>
      </c>
      <c r="AB113">
        <f t="shared" si="10"/>
        <v>1.1196112410406598</v>
      </c>
    </row>
    <row r="114" spans="1:28" x14ac:dyDescent="0.2">
      <c r="A114" s="1" t="s">
        <v>85</v>
      </c>
      <c r="B114" s="1">
        <v>47</v>
      </c>
      <c r="C114" s="2">
        <v>7</v>
      </c>
      <c r="D114" s="2" t="s">
        <v>100</v>
      </c>
      <c r="E114" s="14">
        <v>5</v>
      </c>
      <c r="F114" s="14">
        <v>5</v>
      </c>
      <c r="G114" s="1" t="s">
        <v>103</v>
      </c>
      <c r="H114" s="9">
        <v>7129</v>
      </c>
      <c r="I114" s="9" t="s">
        <v>53</v>
      </c>
      <c r="J114" s="1">
        <v>3</v>
      </c>
      <c r="K114" s="1">
        <v>71</v>
      </c>
      <c r="L114" s="11" t="s">
        <v>43</v>
      </c>
      <c r="M114" s="1">
        <v>1</v>
      </c>
      <c r="N114" s="1">
        <v>0</v>
      </c>
      <c r="O114" s="1">
        <v>1</v>
      </c>
      <c r="P114" s="1">
        <v>0</v>
      </c>
      <c r="Q114" s="3">
        <v>43871</v>
      </c>
      <c r="R114" s="9">
        <v>0</v>
      </c>
      <c r="S114" s="1">
        <v>0</v>
      </c>
      <c r="T114" s="1">
        <v>0</v>
      </c>
      <c r="U114" s="1">
        <v>0</v>
      </c>
      <c r="V114" s="1">
        <v>0</v>
      </c>
      <c r="W114" t="e">
        <f t="shared" si="7"/>
        <v>#DIV/0!</v>
      </c>
      <c r="X114" s="1">
        <v>0</v>
      </c>
      <c r="Y114" s="1">
        <v>0</v>
      </c>
      <c r="Z114" s="30" t="e">
        <f t="shared" si="8"/>
        <v>#DIV/0!</v>
      </c>
      <c r="AA114" s="30" t="e">
        <f t="shared" si="9"/>
        <v>#DIV/0!</v>
      </c>
      <c r="AB114" t="e">
        <f t="shared" si="10"/>
        <v>#DIV/0!</v>
      </c>
    </row>
    <row r="115" spans="1:28" x14ac:dyDescent="0.2">
      <c r="A115" s="1" t="s">
        <v>85</v>
      </c>
      <c r="B115" s="1">
        <v>47</v>
      </c>
      <c r="C115" s="2">
        <v>7</v>
      </c>
      <c r="D115" s="2" t="s">
        <v>100</v>
      </c>
      <c r="E115" s="14">
        <v>5</v>
      </c>
      <c r="F115" s="14">
        <v>5</v>
      </c>
      <c r="G115" s="1" t="s">
        <v>103</v>
      </c>
      <c r="H115" s="9">
        <v>7134</v>
      </c>
      <c r="I115" s="9" t="s">
        <v>53</v>
      </c>
      <c r="J115" s="1">
        <v>3</v>
      </c>
      <c r="K115" s="1">
        <v>71</v>
      </c>
      <c r="L115" s="11" t="s">
        <v>25</v>
      </c>
      <c r="M115" s="1">
        <v>1</v>
      </c>
      <c r="N115" s="1">
        <v>0</v>
      </c>
      <c r="O115" s="1">
        <v>1</v>
      </c>
      <c r="P115" s="1">
        <v>0</v>
      </c>
      <c r="Q115" s="3">
        <v>43873</v>
      </c>
      <c r="R115" s="9">
        <v>3</v>
      </c>
      <c r="S115" s="1">
        <v>21</v>
      </c>
      <c r="T115" s="1">
        <v>23</v>
      </c>
      <c r="U115" s="1">
        <v>22</v>
      </c>
      <c r="V115" s="1">
        <v>172.16</v>
      </c>
      <c r="W115">
        <f t="shared" si="7"/>
        <v>7.8254545454545452</v>
      </c>
      <c r="X115" s="1">
        <v>35.380000000000003</v>
      </c>
      <c r="Y115" s="1">
        <v>19.850000000000001</v>
      </c>
      <c r="Z115" s="30">
        <f t="shared" si="8"/>
        <v>1.6081818181818184</v>
      </c>
      <c r="AA115" s="30">
        <f t="shared" si="9"/>
        <v>0.90227272727272734</v>
      </c>
      <c r="AB115">
        <f t="shared" si="10"/>
        <v>0.68550311185090484</v>
      </c>
    </row>
    <row r="116" spans="1:28" x14ac:dyDescent="0.2">
      <c r="A116" s="1" t="s">
        <v>85</v>
      </c>
      <c r="B116" s="1">
        <v>47</v>
      </c>
      <c r="C116" s="2">
        <v>7</v>
      </c>
      <c r="D116" s="2" t="s">
        <v>100</v>
      </c>
      <c r="E116" s="14">
        <v>8</v>
      </c>
      <c r="F116" s="14">
        <v>12</v>
      </c>
      <c r="G116" s="1" t="s">
        <v>102</v>
      </c>
      <c r="H116" s="9">
        <v>7854</v>
      </c>
      <c r="I116" s="9" t="s">
        <v>68</v>
      </c>
      <c r="J116" s="1">
        <v>3</v>
      </c>
      <c r="K116" s="1">
        <v>71</v>
      </c>
      <c r="L116" s="11" t="s">
        <v>33</v>
      </c>
      <c r="M116" s="1">
        <v>1</v>
      </c>
      <c r="N116" s="1">
        <v>0</v>
      </c>
      <c r="O116" s="1">
        <v>1</v>
      </c>
      <c r="P116" s="1">
        <v>0</v>
      </c>
      <c r="Q116" s="3">
        <v>43871</v>
      </c>
      <c r="R116" s="9">
        <v>1</v>
      </c>
      <c r="S116" s="1">
        <v>22</v>
      </c>
      <c r="T116" s="1">
        <v>22</v>
      </c>
      <c r="U116" s="1">
        <v>23</v>
      </c>
      <c r="V116" s="1">
        <v>203.02</v>
      </c>
      <c r="W116">
        <f t="shared" si="7"/>
        <v>9.0904477611940315</v>
      </c>
      <c r="X116" s="1">
        <v>35.44</v>
      </c>
      <c r="Y116" s="1">
        <v>21.84</v>
      </c>
      <c r="Z116" s="30">
        <f t="shared" si="8"/>
        <v>1.586865671641791</v>
      </c>
      <c r="AA116" s="30">
        <f t="shared" si="9"/>
        <v>0.97791044776119407</v>
      </c>
      <c r="AB116">
        <f t="shared" si="10"/>
        <v>0.79457877456651427</v>
      </c>
    </row>
    <row r="117" spans="1:28" x14ac:dyDescent="0.2">
      <c r="A117" s="1" t="s">
        <v>85</v>
      </c>
      <c r="B117" s="1">
        <v>47</v>
      </c>
      <c r="C117" s="2">
        <v>7</v>
      </c>
      <c r="D117" s="2" t="s">
        <v>100</v>
      </c>
      <c r="E117" s="14">
        <v>5</v>
      </c>
      <c r="F117" s="14">
        <v>5</v>
      </c>
      <c r="G117" s="1" t="s">
        <v>103</v>
      </c>
      <c r="H117" s="9">
        <v>7142</v>
      </c>
      <c r="I117" s="9" t="s">
        <v>53</v>
      </c>
      <c r="J117" s="1">
        <v>4</v>
      </c>
      <c r="K117" s="1">
        <v>72</v>
      </c>
      <c r="L117" s="11" t="s">
        <v>21</v>
      </c>
      <c r="M117" s="1">
        <v>1</v>
      </c>
      <c r="N117" s="1">
        <v>0</v>
      </c>
      <c r="O117" s="1">
        <v>1</v>
      </c>
      <c r="P117" s="1">
        <v>0</v>
      </c>
      <c r="Q117" s="3">
        <v>43873</v>
      </c>
      <c r="R117" s="9">
        <v>4</v>
      </c>
      <c r="S117" s="1">
        <v>23</v>
      </c>
      <c r="T117" s="1">
        <v>22</v>
      </c>
      <c r="U117" s="1">
        <v>22</v>
      </c>
      <c r="V117" s="1">
        <v>207.8</v>
      </c>
      <c r="W117">
        <f t="shared" si="7"/>
        <v>9.3044776119402997</v>
      </c>
      <c r="X117" s="1">
        <v>35.85</v>
      </c>
      <c r="Y117" s="1">
        <v>24.17</v>
      </c>
      <c r="Z117" s="30">
        <f t="shared" si="8"/>
        <v>1.6052238805970152</v>
      </c>
      <c r="AA117" s="30">
        <f t="shared" si="9"/>
        <v>1.0822388059701493</v>
      </c>
      <c r="AB117">
        <f t="shared" si="10"/>
        <v>0.98442002427233211</v>
      </c>
    </row>
    <row r="118" spans="1:28" x14ac:dyDescent="0.2">
      <c r="A118" s="1" t="s">
        <v>85</v>
      </c>
      <c r="B118" s="1">
        <v>47</v>
      </c>
      <c r="C118" s="2">
        <v>7</v>
      </c>
      <c r="D118" s="2" t="s">
        <v>100</v>
      </c>
      <c r="E118" s="14">
        <v>5</v>
      </c>
      <c r="F118" s="14">
        <v>5</v>
      </c>
      <c r="G118" s="1" t="s">
        <v>103</v>
      </c>
      <c r="H118" s="9">
        <v>7145</v>
      </c>
      <c r="I118" s="9" t="s">
        <v>53</v>
      </c>
      <c r="J118" s="1">
        <v>4</v>
      </c>
      <c r="K118" s="1">
        <v>72</v>
      </c>
      <c r="L118" s="11" t="s">
        <v>45</v>
      </c>
      <c r="M118" s="1">
        <v>1</v>
      </c>
      <c r="N118" s="1">
        <v>0</v>
      </c>
      <c r="O118" s="1">
        <v>1</v>
      </c>
      <c r="P118" s="1">
        <v>0</v>
      </c>
      <c r="Q118" s="3">
        <v>43879</v>
      </c>
      <c r="R118" s="9">
        <v>0</v>
      </c>
      <c r="S118" s="1">
        <v>0</v>
      </c>
      <c r="T118" s="1">
        <v>0</v>
      </c>
      <c r="U118" s="1">
        <v>0</v>
      </c>
      <c r="V118" s="1">
        <v>0</v>
      </c>
      <c r="W118" t="e">
        <f t="shared" si="7"/>
        <v>#DIV/0!</v>
      </c>
      <c r="X118" s="1">
        <v>0</v>
      </c>
      <c r="Y118" s="1">
        <v>0</v>
      </c>
      <c r="Z118" s="30" t="e">
        <f t="shared" si="8"/>
        <v>#DIV/0!</v>
      </c>
      <c r="AA118" s="30" t="e">
        <f t="shared" si="9"/>
        <v>#DIV/0!</v>
      </c>
      <c r="AB118" t="e">
        <f t="shared" si="10"/>
        <v>#DIV/0!</v>
      </c>
    </row>
    <row r="119" spans="1:28" x14ac:dyDescent="0.2">
      <c r="A119" s="1" t="s">
        <v>85</v>
      </c>
      <c r="B119" s="1">
        <v>47</v>
      </c>
      <c r="C119" s="2">
        <v>7</v>
      </c>
      <c r="D119" s="2" t="s">
        <v>100</v>
      </c>
      <c r="E119" s="14">
        <v>5</v>
      </c>
      <c r="F119" s="14">
        <v>5</v>
      </c>
      <c r="G119" s="1" t="s">
        <v>103</v>
      </c>
      <c r="H119" s="9">
        <v>7151</v>
      </c>
      <c r="I119" s="9" t="s">
        <v>53</v>
      </c>
      <c r="J119" s="1">
        <v>4</v>
      </c>
      <c r="K119" s="1">
        <v>72</v>
      </c>
      <c r="L119" s="11" t="s">
        <v>28</v>
      </c>
      <c r="M119" s="1">
        <v>1</v>
      </c>
      <c r="N119" s="1">
        <v>0</v>
      </c>
      <c r="O119" s="1">
        <v>1</v>
      </c>
      <c r="P119" s="1">
        <v>0</v>
      </c>
      <c r="Q119" s="3">
        <v>43875</v>
      </c>
      <c r="R119" s="9">
        <v>0</v>
      </c>
      <c r="S119" s="1">
        <v>0</v>
      </c>
      <c r="T119" s="1">
        <v>0</v>
      </c>
      <c r="U119" s="1">
        <v>0</v>
      </c>
      <c r="V119" s="1">
        <v>0</v>
      </c>
      <c r="W119" t="e">
        <f t="shared" si="7"/>
        <v>#DIV/0!</v>
      </c>
      <c r="X119" s="1">
        <v>0</v>
      </c>
      <c r="Y119" s="1">
        <v>0</v>
      </c>
      <c r="Z119" s="30" t="e">
        <f t="shared" si="8"/>
        <v>#DIV/0!</v>
      </c>
      <c r="AA119" s="30" t="e">
        <f t="shared" si="9"/>
        <v>#DIV/0!</v>
      </c>
      <c r="AB119" t="e">
        <f t="shared" si="10"/>
        <v>#DIV/0!</v>
      </c>
    </row>
    <row r="120" spans="1:28" x14ac:dyDescent="0.2">
      <c r="A120" s="1" t="s">
        <v>85</v>
      </c>
      <c r="B120" s="1">
        <v>47</v>
      </c>
      <c r="C120" s="2">
        <v>7</v>
      </c>
      <c r="D120" s="2" t="s">
        <v>100</v>
      </c>
      <c r="E120" s="14">
        <v>8</v>
      </c>
      <c r="F120" s="14">
        <v>12</v>
      </c>
      <c r="G120" s="1" t="s">
        <v>102</v>
      </c>
      <c r="H120" s="9">
        <v>7864</v>
      </c>
      <c r="I120" s="9" t="s">
        <v>68</v>
      </c>
      <c r="J120" s="1">
        <v>4</v>
      </c>
      <c r="K120" s="1">
        <v>72</v>
      </c>
      <c r="L120" s="11" t="s">
        <v>16</v>
      </c>
      <c r="M120" s="1">
        <v>1</v>
      </c>
      <c r="N120" s="1">
        <v>0</v>
      </c>
      <c r="O120" s="1">
        <v>1</v>
      </c>
      <c r="P120" s="1">
        <v>0</v>
      </c>
      <c r="Q120" s="3">
        <v>43871</v>
      </c>
      <c r="R120" s="9">
        <v>0</v>
      </c>
      <c r="S120" s="1">
        <v>0</v>
      </c>
      <c r="T120" s="1">
        <v>0</v>
      </c>
      <c r="U120" s="1">
        <v>0</v>
      </c>
      <c r="V120" s="1">
        <v>0</v>
      </c>
      <c r="W120" t="e">
        <f t="shared" si="7"/>
        <v>#DIV/0!</v>
      </c>
      <c r="X120" s="1">
        <v>0</v>
      </c>
      <c r="Y120" s="1">
        <v>0</v>
      </c>
      <c r="Z120" s="30" t="e">
        <f t="shared" si="8"/>
        <v>#DIV/0!</v>
      </c>
      <c r="AA120" s="30" t="e">
        <f t="shared" si="9"/>
        <v>#DIV/0!</v>
      </c>
      <c r="AB120" t="e">
        <f t="shared" si="10"/>
        <v>#DIV/0!</v>
      </c>
    </row>
    <row r="121" spans="1:28" x14ac:dyDescent="0.2">
      <c r="A121" s="1" t="s">
        <v>85</v>
      </c>
      <c r="B121" s="1">
        <v>47</v>
      </c>
      <c r="C121" s="2">
        <v>7</v>
      </c>
      <c r="D121" s="2" t="s">
        <v>100</v>
      </c>
      <c r="E121" s="14">
        <v>8</v>
      </c>
      <c r="F121" s="14">
        <v>12</v>
      </c>
      <c r="G121" s="1" t="s">
        <v>102</v>
      </c>
      <c r="H121" s="9">
        <v>7866</v>
      </c>
      <c r="I121" s="9" t="s">
        <v>68</v>
      </c>
      <c r="J121" s="1">
        <v>4</v>
      </c>
      <c r="K121" s="1">
        <v>72</v>
      </c>
      <c r="L121" s="11" t="s">
        <v>33</v>
      </c>
      <c r="M121" s="1">
        <v>1</v>
      </c>
      <c r="N121" s="1">
        <v>0</v>
      </c>
      <c r="O121" s="1">
        <v>1</v>
      </c>
      <c r="P121" s="1">
        <v>0</v>
      </c>
      <c r="Q121" s="3">
        <v>43875</v>
      </c>
      <c r="R121" s="9">
        <v>0</v>
      </c>
      <c r="S121" s="1">
        <v>0</v>
      </c>
      <c r="T121" s="1">
        <v>0</v>
      </c>
      <c r="U121" s="1">
        <v>0</v>
      </c>
      <c r="V121" s="1">
        <v>0</v>
      </c>
      <c r="W121" t="e">
        <f t="shared" si="7"/>
        <v>#DIV/0!</v>
      </c>
      <c r="X121" s="1">
        <v>0</v>
      </c>
      <c r="Y121" s="1">
        <v>0</v>
      </c>
      <c r="Z121" s="30" t="e">
        <f t="shared" si="8"/>
        <v>#DIV/0!</v>
      </c>
      <c r="AA121" s="30" t="e">
        <f t="shared" si="9"/>
        <v>#DIV/0!</v>
      </c>
      <c r="AB121" t="e">
        <f t="shared" si="10"/>
        <v>#DIV/0!</v>
      </c>
    </row>
    <row r="122" spans="1:28" x14ac:dyDescent="0.2">
      <c r="A122" s="1" t="s">
        <v>85</v>
      </c>
      <c r="B122" s="1">
        <v>47</v>
      </c>
      <c r="C122" s="2">
        <v>7</v>
      </c>
      <c r="D122" s="2" t="s">
        <v>100</v>
      </c>
      <c r="E122" s="14">
        <v>9</v>
      </c>
      <c r="F122" s="14">
        <v>10</v>
      </c>
      <c r="G122" s="1" t="s">
        <v>102</v>
      </c>
      <c r="H122" s="9">
        <v>7923</v>
      </c>
      <c r="I122" s="9" t="s">
        <v>70</v>
      </c>
      <c r="J122" s="1">
        <v>1</v>
      </c>
      <c r="K122" s="1">
        <v>73</v>
      </c>
      <c r="L122" s="11" t="s">
        <v>30</v>
      </c>
      <c r="M122" s="1">
        <v>1</v>
      </c>
      <c r="N122" s="1">
        <v>0</v>
      </c>
      <c r="O122" s="1">
        <v>1</v>
      </c>
      <c r="P122" s="1">
        <v>0</v>
      </c>
      <c r="Q122" s="3">
        <v>43877</v>
      </c>
      <c r="R122" s="9">
        <v>3</v>
      </c>
      <c r="S122" s="1">
        <v>22</v>
      </c>
      <c r="T122" s="1">
        <v>21</v>
      </c>
      <c r="U122" s="1">
        <v>22</v>
      </c>
      <c r="V122" s="1">
        <v>240.88</v>
      </c>
      <c r="W122">
        <f t="shared" si="7"/>
        <v>11.11753846153846</v>
      </c>
      <c r="X122" s="1">
        <v>43.57</v>
      </c>
      <c r="Y122" s="1">
        <v>23.35</v>
      </c>
      <c r="Z122" s="30">
        <f t="shared" si="8"/>
        <v>2.0109230769230768</v>
      </c>
      <c r="AA122" s="30">
        <f t="shared" si="9"/>
        <v>1.0776923076923077</v>
      </c>
      <c r="AB122">
        <f t="shared" si="10"/>
        <v>1.2228794482189236</v>
      </c>
    </row>
    <row r="123" spans="1:28" x14ac:dyDescent="0.2">
      <c r="A123" s="1" t="s">
        <v>85</v>
      </c>
      <c r="B123" s="1">
        <v>47</v>
      </c>
      <c r="C123" s="2">
        <v>7</v>
      </c>
      <c r="D123" s="2" t="s">
        <v>100</v>
      </c>
      <c r="E123" s="14">
        <v>9</v>
      </c>
      <c r="F123" s="14">
        <v>10</v>
      </c>
      <c r="G123" s="1" t="s">
        <v>102</v>
      </c>
      <c r="H123" s="9">
        <v>7930</v>
      </c>
      <c r="I123" s="9" t="s">
        <v>70</v>
      </c>
      <c r="J123" s="1">
        <v>1</v>
      </c>
      <c r="K123" s="1">
        <v>73</v>
      </c>
      <c r="L123" s="11" t="s">
        <v>47</v>
      </c>
      <c r="M123" s="1">
        <v>1</v>
      </c>
      <c r="N123" s="1">
        <v>0</v>
      </c>
      <c r="O123" s="1">
        <v>1</v>
      </c>
      <c r="P123" s="1">
        <v>0</v>
      </c>
      <c r="Q123" s="3">
        <v>43875</v>
      </c>
      <c r="R123" s="9">
        <v>3</v>
      </c>
      <c r="S123" s="1">
        <v>22</v>
      </c>
      <c r="T123" s="1">
        <v>22</v>
      </c>
      <c r="U123" s="1">
        <v>22</v>
      </c>
      <c r="V123" s="1">
        <v>222.59</v>
      </c>
      <c r="W123">
        <f t="shared" si="7"/>
        <v>10.117727272727272</v>
      </c>
      <c r="X123" s="1">
        <v>40.31</v>
      </c>
      <c r="Y123" s="1">
        <v>25.06</v>
      </c>
      <c r="Z123" s="30">
        <f t="shared" si="8"/>
        <v>1.8322727272727273</v>
      </c>
      <c r="AA123" s="30">
        <f t="shared" si="9"/>
        <v>1.1390909090909089</v>
      </c>
      <c r="AB123">
        <f t="shared" si="10"/>
        <v>1.2448170018052835</v>
      </c>
    </row>
    <row r="124" spans="1:28" x14ac:dyDescent="0.2">
      <c r="A124" s="1" t="s">
        <v>85</v>
      </c>
      <c r="B124" s="1">
        <v>47</v>
      </c>
      <c r="C124" s="2">
        <v>7</v>
      </c>
      <c r="D124" s="2" t="s">
        <v>100</v>
      </c>
      <c r="E124" s="14">
        <v>6</v>
      </c>
      <c r="F124" s="14">
        <v>6</v>
      </c>
      <c r="G124" s="1" t="s">
        <v>103</v>
      </c>
      <c r="H124" s="9">
        <v>7360</v>
      </c>
      <c r="I124" s="9" t="s">
        <v>58</v>
      </c>
      <c r="J124" s="1">
        <v>2</v>
      </c>
      <c r="K124" s="1">
        <v>74</v>
      </c>
      <c r="L124" s="11" t="s">
        <v>16</v>
      </c>
      <c r="M124" s="1">
        <v>1</v>
      </c>
      <c r="N124" s="1">
        <v>0</v>
      </c>
      <c r="O124" s="1">
        <v>1</v>
      </c>
      <c r="P124" s="1">
        <v>0</v>
      </c>
      <c r="Q124" s="3">
        <v>43879</v>
      </c>
      <c r="R124" s="9">
        <v>0</v>
      </c>
      <c r="S124" s="1">
        <v>0</v>
      </c>
      <c r="T124" s="1">
        <v>0</v>
      </c>
      <c r="U124" s="1">
        <v>0</v>
      </c>
      <c r="V124" s="1">
        <v>0</v>
      </c>
      <c r="W124" t="e">
        <f t="shared" si="7"/>
        <v>#DIV/0!</v>
      </c>
      <c r="X124" s="1">
        <v>0</v>
      </c>
      <c r="Y124" s="1">
        <v>0</v>
      </c>
      <c r="Z124" s="30" t="e">
        <f t="shared" si="8"/>
        <v>#DIV/0!</v>
      </c>
      <c r="AA124" s="30" t="e">
        <f t="shared" si="9"/>
        <v>#DIV/0!</v>
      </c>
      <c r="AB124" t="e">
        <f t="shared" si="10"/>
        <v>#DIV/0!</v>
      </c>
    </row>
    <row r="125" spans="1:28" x14ac:dyDescent="0.2">
      <c r="A125" s="1" t="s">
        <v>85</v>
      </c>
      <c r="B125" s="1">
        <v>47</v>
      </c>
      <c r="C125" s="2">
        <v>7</v>
      </c>
      <c r="D125" s="2" t="s">
        <v>100</v>
      </c>
      <c r="E125" s="14">
        <v>6</v>
      </c>
      <c r="F125" s="14">
        <v>6</v>
      </c>
      <c r="G125" s="1" t="s">
        <v>103</v>
      </c>
      <c r="H125" s="9">
        <v>7367</v>
      </c>
      <c r="I125" s="9" t="s">
        <v>58</v>
      </c>
      <c r="J125" s="1">
        <v>2</v>
      </c>
      <c r="K125" s="1">
        <v>74</v>
      </c>
      <c r="L125" s="11" t="s">
        <v>35</v>
      </c>
      <c r="M125" s="1">
        <v>1</v>
      </c>
      <c r="N125" s="1">
        <v>0</v>
      </c>
      <c r="O125" s="1">
        <v>1</v>
      </c>
      <c r="P125" s="1">
        <v>0</v>
      </c>
      <c r="Q125" s="3">
        <v>43873</v>
      </c>
      <c r="R125" s="9">
        <v>0</v>
      </c>
      <c r="S125" s="1">
        <v>0</v>
      </c>
      <c r="T125" s="1">
        <v>0</v>
      </c>
      <c r="U125" s="1">
        <v>0</v>
      </c>
      <c r="V125" s="1">
        <v>0</v>
      </c>
      <c r="W125" t="e">
        <f t="shared" si="7"/>
        <v>#DIV/0!</v>
      </c>
      <c r="X125" s="1">
        <v>0</v>
      </c>
      <c r="Y125" s="1">
        <v>0</v>
      </c>
      <c r="Z125" s="30" t="e">
        <f t="shared" si="8"/>
        <v>#DIV/0!</v>
      </c>
      <c r="AA125" s="30" t="e">
        <f t="shared" si="9"/>
        <v>#DIV/0!</v>
      </c>
      <c r="AB125" t="e">
        <f t="shared" si="10"/>
        <v>#DIV/0!</v>
      </c>
    </row>
    <row r="126" spans="1:28" x14ac:dyDescent="0.2">
      <c r="A126" s="1" t="s">
        <v>85</v>
      </c>
      <c r="B126" s="1">
        <v>47</v>
      </c>
      <c r="C126" s="2">
        <v>7</v>
      </c>
      <c r="D126" s="2" t="s">
        <v>100</v>
      </c>
      <c r="E126" s="14">
        <v>6</v>
      </c>
      <c r="F126" s="14">
        <v>6</v>
      </c>
      <c r="G126" s="1" t="s">
        <v>103</v>
      </c>
      <c r="H126" s="9">
        <v>7376</v>
      </c>
      <c r="I126" s="9" t="s">
        <v>58</v>
      </c>
      <c r="J126" s="1">
        <v>3</v>
      </c>
      <c r="K126" s="1">
        <v>75</v>
      </c>
      <c r="L126" s="11" t="s">
        <v>2</v>
      </c>
      <c r="M126" s="1">
        <v>1</v>
      </c>
      <c r="N126" s="1">
        <v>0</v>
      </c>
      <c r="O126" s="1">
        <v>1</v>
      </c>
      <c r="P126" s="1">
        <v>0</v>
      </c>
      <c r="Q126" s="3">
        <v>43881</v>
      </c>
      <c r="R126" s="9">
        <v>0</v>
      </c>
      <c r="S126" s="1">
        <v>0</v>
      </c>
      <c r="T126" s="1">
        <v>0</v>
      </c>
      <c r="U126" s="1">
        <v>0</v>
      </c>
      <c r="V126" s="1">
        <v>0</v>
      </c>
      <c r="W126" t="e">
        <f t="shared" si="7"/>
        <v>#DIV/0!</v>
      </c>
      <c r="X126" s="1">
        <v>0</v>
      </c>
      <c r="Y126" s="1">
        <v>0</v>
      </c>
      <c r="Z126" s="30" t="e">
        <f t="shared" si="8"/>
        <v>#DIV/0!</v>
      </c>
      <c r="AA126" s="30" t="e">
        <f t="shared" si="9"/>
        <v>#DIV/0!</v>
      </c>
      <c r="AB126" t="e">
        <f t="shared" si="10"/>
        <v>#DIV/0!</v>
      </c>
    </row>
    <row r="127" spans="1:28" x14ac:dyDescent="0.2">
      <c r="A127" s="1" t="s">
        <v>85</v>
      </c>
      <c r="B127" s="1">
        <v>47</v>
      </c>
      <c r="C127" s="2">
        <v>7</v>
      </c>
      <c r="D127" s="2" t="s">
        <v>100</v>
      </c>
      <c r="E127" s="14">
        <v>9</v>
      </c>
      <c r="F127" s="14">
        <v>10</v>
      </c>
      <c r="G127" s="1" t="s">
        <v>102</v>
      </c>
      <c r="H127" s="9">
        <v>7952</v>
      </c>
      <c r="I127" s="9" t="s">
        <v>70</v>
      </c>
      <c r="J127" s="1">
        <v>3</v>
      </c>
      <c r="K127" s="1">
        <v>75</v>
      </c>
      <c r="L127" s="11" t="s">
        <v>23</v>
      </c>
      <c r="M127" s="1">
        <v>1</v>
      </c>
      <c r="N127" s="1">
        <v>0</v>
      </c>
      <c r="O127" s="1">
        <v>1</v>
      </c>
      <c r="P127" s="1">
        <v>0</v>
      </c>
      <c r="Q127" s="3">
        <v>43881</v>
      </c>
      <c r="R127" s="9">
        <v>1</v>
      </c>
      <c r="S127" s="1">
        <v>22</v>
      </c>
      <c r="T127" s="1">
        <v>22</v>
      </c>
      <c r="U127" s="1">
        <v>22</v>
      </c>
      <c r="V127" s="1">
        <v>241.94</v>
      </c>
      <c r="W127">
        <f t="shared" si="7"/>
        <v>10.997272727272728</v>
      </c>
      <c r="X127" s="1">
        <v>48.02</v>
      </c>
      <c r="Y127" s="1">
        <v>23.32</v>
      </c>
      <c r="Z127" s="30">
        <f t="shared" si="8"/>
        <v>2.1827272727272731</v>
      </c>
      <c r="AA127" s="30">
        <f t="shared" si="9"/>
        <v>1.06</v>
      </c>
      <c r="AB127">
        <f t="shared" si="10"/>
        <v>1.2841324707396902</v>
      </c>
    </row>
    <row r="128" spans="1:28" x14ac:dyDescent="0.2">
      <c r="A128" s="1" t="s">
        <v>85</v>
      </c>
      <c r="B128" s="1">
        <v>47</v>
      </c>
      <c r="C128" s="2">
        <v>7</v>
      </c>
      <c r="D128" s="2" t="s">
        <v>100</v>
      </c>
      <c r="E128" s="14">
        <v>6</v>
      </c>
      <c r="F128" s="14">
        <v>6</v>
      </c>
      <c r="G128" s="1" t="s">
        <v>103</v>
      </c>
      <c r="H128" s="9">
        <v>7384</v>
      </c>
      <c r="I128" s="9" t="s">
        <v>58</v>
      </c>
      <c r="J128" s="1">
        <v>4</v>
      </c>
      <c r="K128" s="1">
        <v>76</v>
      </c>
      <c r="L128" s="11" t="s">
        <v>16</v>
      </c>
      <c r="M128" s="1">
        <v>1</v>
      </c>
      <c r="N128" s="1">
        <v>0</v>
      </c>
      <c r="O128" s="1">
        <v>1</v>
      </c>
      <c r="P128" s="1">
        <v>0</v>
      </c>
      <c r="Q128" s="3">
        <v>43881</v>
      </c>
      <c r="R128" s="9">
        <v>1</v>
      </c>
      <c r="S128" s="1">
        <v>22</v>
      </c>
      <c r="T128" s="1">
        <v>22</v>
      </c>
      <c r="U128" s="1">
        <v>22</v>
      </c>
      <c r="V128" s="1">
        <v>233.76</v>
      </c>
      <c r="W128">
        <f t="shared" si="7"/>
        <v>10.625454545454545</v>
      </c>
      <c r="X128" s="1">
        <v>39.85</v>
      </c>
      <c r="Y128" s="1">
        <v>23.77</v>
      </c>
      <c r="Z128" s="30">
        <f t="shared" si="8"/>
        <v>1.8113636363636365</v>
      </c>
      <c r="AA128" s="30">
        <f t="shared" si="9"/>
        <v>1.0804545454545453</v>
      </c>
      <c r="AB128">
        <f t="shared" si="10"/>
        <v>1.1071775447120749</v>
      </c>
    </row>
    <row r="129" spans="1:28" x14ac:dyDescent="0.2">
      <c r="A129" s="1" t="s">
        <v>85</v>
      </c>
      <c r="B129" s="1">
        <v>47</v>
      </c>
      <c r="C129" s="2">
        <v>7</v>
      </c>
      <c r="D129" s="2" t="s">
        <v>100</v>
      </c>
      <c r="E129" s="14">
        <v>6</v>
      </c>
      <c r="F129" s="14">
        <v>6</v>
      </c>
      <c r="G129" s="1" t="s">
        <v>103</v>
      </c>
      <c r="H129" s="9">
        <v>7390</v>
      </c>
      <c r="I129" s="9" t="s">
        <v>58</v>
      </c>
      <c r="J129" s="1">
        <v>4</v>
      </c>
      <c r="K129" s="1">
        <v>76</v>
      </c>
      <c r="L129" s="11" t="s">
        <v>18</v>
      </c>
      <c r="M129" s="1">
        <v>1</v>
      </c>
      <c r="N129" s="1">
        <v>0</v>
      </c>
      <c r="O129" s="1">
        <v>1</v>
      </c>
      <c r="P129" s="1">
        <v>0</v>
      </c>
      <c r="Q129" s="3">
        <v>43879</v>
      </c>
      <c r="R129" s="9">
        <v>0</v>
      </c>
      <c r="S129" s="1">
        <v>0</v>
      </c>
      <c r="T129" s="1">
        <v>0</v>
      </c>
      <c r="U129" s="1">
        <v>0</v>
      </c>
      <c r="V129" s="1">
        <v>0</v>
      </c>
      <c r="W129" t="e">
        <f t="shared" si="7"/>
        <v>#DIV/0!</v>
      </c>
      <c r="X129" s="1">
        <v>0</v>
      </c>
      <c r="Y129" s="1">
        <v>0</v>
      </c>
      <c r="Z129" s="30" t="e">
        <f t="shared" si="8"/>
        <v>#DIV/0!</v>
      </c>
      <c r="AA129" s="30" t="e">
        <f t="shared" si="9"/>
        <v>#DIV/0!</v>
      </c>
      <c r="AB129" t="e">
        <f t="shared" si="10"/>
        <v>#DIV/0!</v>
      </c>
    </row>
    <row r="130" spans="1:28" x14ac:dyDescent="0.2">
      <c r="A130" s="1" t="s">
        <v>85</v>
      </c>
      <c r="B130" s="1">
        <v>47</v>
      </c>
      <c r="C130" s="2">
        <v>7</v>
      </c>
      <c r="D130" s="2" t="s">
        <v>100</v>
      </c>
      <c r="E130" s="14">
        <v>9</v>
      </c>
      <c r="F130" s="14">
        <v>10</v>
      </c>
      <c r="G130" s="1" t="s">
        <v>102</v>
      </c>
      <c r="H130" s="9">
        <v>7961</v>
      </c>
      <c r="I130" s="9" t="s">
        <v>70</v>
      </c>
      <c r="J130" s="1">
        <v>4</v>
      </c>
      <c r="K130" s="1">
        <v>76</v>
      </c>
      <c r="L130" s="11" t="s">
        <v>45</v>
      </c>
      <c r="M130" s="1">
        <v>1</v>
      </c>
      <c r="N130" s="1">
        <v>0</v>
      </c>
      <c r="O130" s="1">
        <v>1</v>
      </c>
      <c r="P130" s="1">
        <v>0</v>
      </c>
      <c r="Q130" s="3">
        <v>43879</v>
      </c>
      <c r="R130" s="9">
        <v>1</v>
      </c>
      <c r="S130" s="1">
        <v>22</v>
      </c>
      <c r="T130" s="1">
        <v>22</v>
      </c>
      <c r="U130" s="1">
        <v>22</v>
      </c>
      <c r="V130" s="1">
        <v>233.26</v>
      </c>
      <c r="W130">
        <f t="shared" si="7"/>
        <v>10.602727272727272</v>
      </c>
      <c r="X130" s="1">
        <v>38.42</v>
      </c>
      <c r="Y130" s="1">
        <v>21.26</v>
      </c>
      <c r="Z130" s="30">
        <f t="shared" si="8"/>
        <v>1.7463636363636363</v>
      </c>
      <c r="AA130" s="30">
        <f t="shared" si="9"/>
        <v>0.96636363636363642</v>
      </c>
      <c r="AB130">
        <f t="shared" si="10"/>
        <v>0.85391464261743777</v>
      </c>
    </row>
    <row r="131" spans="1:28" x14ac:dyDescent="0.2">
      <c r="A131" s="1" t="s">
        <v>85</v>
      </c>
      <c r="B131" s="1">
        <v>47</v>
      </c>
      <c r="C131" s="2">
        <v>7</v>
      </c>
      <c r="D131" s="2" t="s">
        <v>100</v>
      </c>
      <c r="E131" s="14">
        <v>9</v>
      </c>
      <c r="F131" s="14">
        <v>10</v>
      </c>
      <c r="G131" s="1" t="s">
        <v>102</v>
      </c>
      <c r="H131" s="9">
        <v>7967</v>
      </c>
      <c r="I131" s="9" t="s">
        <v>70</v>
      </c>
      <c r="J131" s="1">
        <v>4</v>
      </c>
      <c r="K131" s="1">
        <v>76</v>
      </c>
      <c r="L131" s="11" t="s">
        <v>28</v>
      </c>
      <c r="M131" s="1">
        <v>1</v>
      </c>
      <c r="N131" s="1">
        <v>0</v>
      </c>
      <c r="O131" s="1">
        <v>1</v>
      </c>
      <c r="P131" s="1">
        <v>0</v>
      </c>
      <c r="Q131" s="3">
        <v>43875</v>
      </c>
      <c r="R131" s="9">
        <v>0</v>
      </c>
      <c r="S131" s="1">
        <v>0</v>
      </c>
      <c r="T131" s="1">
        <v>0</v>
      </c>
      <c r="U131" s="1">
        <v>0</v>
      </c>
      <c r="V131" s="1">
        <v>0</v>
      </c>
      <c r="W131" t="e">
        <f t="shared" ref="W131" si="11">V131/AVERAGE(S131:U131)</f>
        <v>#DIV/0!</v>
      </c>
      <c r="X131" s="1">
        <v>0</v>
      </c>
      <c r="Y131" s="1">
        <v>0</v>
      </c>
      <c r="Z131" s="30" t="e">
        <f t="shared" si="8"/>
        <v>#DIV/0!</v>
      </c>
      <c r="AA131" s="30" t="e">
        <f t="shared" si="9"/>
        <v>#DIV/0!</v>
      </c>
      <c r="AB131" t="e">
        <f t="shared" si="10"/>
        <v>#DIV/0!</v>
      </c>
    </row>
    <row r="132" spans="1:28" x14ac:dyDescent="0.2">
      <c r="R132" s="9"/>
      <c r="S132" s="1"/>
      <c r="T132" s="1"/>
    </row>
    <row r="133" spans="1:28" x14ac:dyDescent="0.2">
      <c r="R133" s="9"/>
      <c r="S133" s="1"/>
      <c r="T133" s="1"/>
    </row>
    <row r="134" spans="1:28" x14ac:dyDescent="0.2">
      <c r="R134" s="9"/>
      <c r="S134" s="1"/>
      <c r="T134" s="1"/>
    </row>
    <row r="135" spans="1:28" x14ac:dyDescent="0.2">
      <c r="R135" s="9"/>
      <c r="S135" s="1"/>
      <c r="T135" s="1"/>
    </row>
    <row r="136" spans="1:28" x14ac:dyDescent="0.2">
      <c r="R136" s="9"/>
      <c r="S136" s="1"/>
      <c r="T136" s="1"/>
    </row>
    <row r="137" spans="1:28" x14ac:dyDescent="0.2">
      <c r="R137" s="9"/>
      <c r="S137" s="1"/>
      <c r="T137" s="1"/>
    </row>
    <row r="138" spans="1:28" x14ac:dyDescent="0.2">
      <c r="R138" s="9"/>
      <c r="S138" s="1"/>
      <c r="T138" s="1"/>
    </row>
    <row r="139" spans="1:28" x14ac:dyDescent="0.2">
      <c r="R139" s="9"/>
      <c r="S139" s="1"/>
      <c r="T139" s="1"/>
    </row>
  </sheetData>
  <sortState xmlns:xlrd2="http://schemas.microsoft.com/office/spreadsheetml/2017/richdata2" ref="A2:W139">
    <sortCondition ref="K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F7850-6614-804C-8745-E2F316815FB1}">
  <dimension ref="A1:AB236"/>
  <sheetViews>
    <sheetView workbookViewId="0">
      <pane ySplit="1" topLeftCell="A2" activePane="bottomLeft" state="frozen"/>
      <selection pane="bottomLeft" activeCell="C16" sqref="C16"/>
    </sheetView>
  </sheetViews>
  <sheetFormatPr baseColWidth="10" defaultColWidth="10.6640625" defaultRowHeight="16" x14ac:dyDescent="0.2"/>
  <cols>
    <col min="3" max="3" width="11.5" bestFit="1" customWidth="1"/>
    <col min="4" max="4" width="11.5" customWidth="1"/>
    <col min="5" max="6" width="11.5" style="15" customWidth="1"/>
    <col min="7" max="7" width="5.33203125" style="14" bestFit="1" customWidth="1"/>
    <col min="8" max="9" width="11.5" customWidth="1"/>
    <col min="12" max="12" width="10.83203125" style="12"/>
    <col min="13" max="16" width="10.6640625" customWidth="1"/>
    <col min="18" max="18" width="10.83203125" style="10"/>
    <col min="19" max="21" width="14" customWidth="1"/>
    <col min="22" max="22" width="13" style="1" customWidth="1"/>
    <col min="23" max="23" width="13" customWidth="1"/>
    <col min="24" max="25" width="11.5" bestFit="1" customWidth="1"/>
    <col min="26" max="27" width="12.5" bestFit="1" customWidth="1"/>
    <col min="28" max="28" width="10.6640625" bestFit="1" customWidth="1"/>
  </cols>
  <sheetData>
    <row r="1" spans="1:28" x14ac:dyDescent="0.2">
      <c r="A1" s="4" t="s">
        <v>3</v>
      </c>
      <c r="B1" s="4" t="s">
        <v>106</v>
      </c>
      <c r="C1" s="5" t="s">
        <v>4</v>
      </c>
      <c r="D1" s="5" t="s">
        <v>99</v>
      </c>
      <c r="E1" s="7" t="s">
        <v>89</v>
      </c>
      <c r="F1" s="7" t="s">
        <v>90</v>
      </c>
      <c r="G1" s="1" t="s">
        <v>101</v>
      </c>
      <c r="H1" s="4" t="s">
        <v>5</v>
      </c>
      <c r="I1" s="4" t="s">
        <v>6</v>
      </c>
      <c r="J1" s="4" t="s">
        <v>7</v>
      </c>
      <c r="K1" s="4" t="s">
        <v>8</v>
      </c>
      <c r="L1" s="13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6" t="s">
        <v>14</v>
      </c>
      <c r="R1" s="8" t="s">
        <v>88</v>
      </c>
      <c r="S1" s="7" t="s">
        <v>91</v>
      </c>
      <c r="T1" s="7" t="s">
        <v>92</v>
      </c>
      <c r="U1" s="7" t="s">
        <v>93</v>
      </c>
      <c r="V1" s="7" t="s">
        <v>86</v>
      </c>
      <c r="W1" s="22" t="s">
        <v>87</v>
      </c>
      <c r="X1" s="7" t="s">
        <v>94</v>
      </c>
      <c r="Y1" s="7" t="s">
        <v>95</v>
      </c>
      <c r="Z1" s="7" t="s">
        <v>96</v>
      </c>
      <c r="AA1" s="7" t="s">
        <v>97</v>
      </c>
      <c r="AB1" s="7" t="s">
        <v>98</v>
      </c>
    </row>
    <row r="2" spans="1:28" x14ac:dyDescent="0.2">
      <c r="A2" s="1" t="s">
        <v>0</v>
      </c>
      <c r="B2" s="1">
        <v>43</v>
      </c>
      <c r="C2" s="2">
        <v>4.5</v>
      </c>
      <c r="D2" s="2" t="s">
        <v>100</v>
      </c>
      <c r="E2" s="14">
        <v>8</v>
      </c>
      <c r="F2" s="14">
        <v>10</v>
      </c>
      <c r="G2" s="1" t="s">
        <v>102</v>
      </c>
      <c r="H2" s="9">
        <v>9604</v>
      </c>
      <c r="I2" s="9" t="s">
        <v>66</v>
      </c>
      <c r="J2" s="1">
        <v>1</v>
      </c>
      <c r="K2" s="1">
        <v>1</v>
      </c>
      <c r="L2" s="11" t="s">
        <v>16</v>
      </c>
      <c r="M2" s="1">
        <v>1</v>
      </c>
      <c r="N2" s="1">
        <v>0</v>
      </c>
      <c r="O2" s="1">
        <v>1</v>
      </c>
      <c r="P2" s="1">
        <v>0</v>
      </c>
      <c r="Q2" s="3">
        <v>43923</v>
      </c>
      <c r="R2" s="9">
        <v>4</v>
      </c>
      <c r="S2" s="9">
        <v>31</v>
      </c>
      <c r="T2" s="9">
        <v>30</v>
      </c>
      <c r="U2" s="9">
        <v>30</v>
      </c>
      <c r="V2" s="9">
        <v>314.8</v>
      </c>
      <c r="W2">
        <f t="shared" ref="W2:W65" si="0">V2/AVERAGE(S2:U2)</f>
        <v>10.378021978021978</v>
      </c>
      <c r="X2" s="1">
        <v>50.09</v>
      </c>
      <c r="Y2" s="1">
        <v>21.47</v>
      </c>
      <c r="Z2" s="30">
        <f>X2/AVERAGE(S2:U2)</f>
        <v>1.6513186813186815</v>
      </c>
      <c r="AA2" s="30">
        <f>Y2/AVERAGE(S2:U2)</f>
        <v>0.70780219780219777</v>
      </c>
      <c r="AB2">
        <f>(PI()/6)*Z2*AA2^2</f>
        <v>0.4331649720330657</v>
      </c>
    </row>
    <row r="3" spans="1:28" x14ac:dyDescent="0.2">
      <c r="A3" s="1" t="s">
        <v>0</v>
      </c>
      <c r="B3" s="1">
        <v>43</v>
      </c>
      <c r="C3" s="2">
        <v>4.5</v>
      </c>
      <c r="D3" s="2" t="s">
        <v>100</v>
      </c>
      <c r="E3" s="14">
        <v>8</v>
      </c>
      <c r="F3" s="14">
        <v>10</v>
      </c>
      <c r="G3" s="1" t="s">
        <v>102</v>
      </c>
      <c r="H3" s="9">
        <v>9622</v>
      </c>
      <c r="I3" s="9" t="s">
        <v>66</v>
      </c>
      <c r="J3" s="1">
        <v>2</v>
      </c>
      <c r="K3" s="1">
        <v>2</v>
      </c>
      <c r="L3" s="11" t="s">
        <v>18</v>
      </c>
      <c r="M3" s="1">
        <v>1</v>
      </c>
      <c r="N3" s="1">
        <v>0</v>
      </c>
      <c r="O3" s="1">
        <v>1</v>
      </c>
      <c r="P3" s="1">
        <v>0</v>
      </c>
      <c r="Q3" s="3">
        <v>43913</v>
      </c>
      <c r="R3" s="9">
        <v>1</v>
      </c>
      <c r="S3" s="9">
        <v>29</v>
      </c>
      <c r="T3" s="9">
        <v>29</v>
      </c>
      <c r="U3" s="9">
        <v>30</v>
      </c>
      <c r="V3" s="9">
        <v>322.49</v>
      </c>
      <c r="W3">
        <f t="shared" si="0"/>
        <v>10.993977272727273</v>
      </c>
      <c r="X3" s="9">
        <v>49.04</v>
      </c>
      <c r="Y3" s="9">
        <v>23.02</v>
      </c>
      <c r="Z3" s="30">
        <f t="shared" ref="Z3:Z66" si="1">X3/AVERAGE(S3:U3)</f>
        <v>1.6718181818181819</v>
      </c>
      <c r="AA3" s="30">
        <f t="shared" ref="AA3:AA66" si="2">Y3/AVERAGE(S3:U3)</f>
        <v>0.78477272727272729</v>
      </c>
      <c r="AB3">
        <f t="shared" ref="AB3:AB66" si="3">(PI()/6)*Z3*AA3^2</f>
        <v>0.5391076196560487</v>
      </c>
    </row>
    <row r="4" spans="1:28" x14ac:dyDescent="0.2">
      <c r="A4" s="1" t="s">
        <v>0</v>
      </c>
      <c r="B4" s="1">
        <v>43</v>
      </c>
      <c r="C4" s="2">
        <v>4.5</v>
      </c>
      <c r="D4" s="2" t="s">
        <v>100</v>
      </c>
      <c r="E4" s="14">
        <v>1</v>
      </c>
      <c r="F4" s="14">
        <v>3</v>
      </c>
      <c r="G4" s="1" t="s">
        <v>105</v>
      </c>
      <c r="H4" s="9">
        <v>8370</v>
      </c>
      <c r="I4" s="9" t="s">
        <v>26</v>
      </c>
      <c r="J4" s="1">
        <v>2</v>
      </c>
      <c r="K4" s="1">
        <v>2</v>
      </c>
      <c r="L4" s="11" t="s">
        <v>25</v>
      </c>
      <c r="M4" s="1">
        <v>1</v>
      </c>
      <c r="N4" s="1">
        <v>0</v>
      </c>
      <c r="O4" s="1">
        <v>1</v>
      </c>
      <c r="P4" s="1">
        <v>0</v>
      </c>
      <c r="Q4" s="3">
        <v>43917</v>
      </c>
      <c r="R4" s="9">
        <v>1</v>
      </c>
      <c r="S4" s="1">
        <v>30</v>
      </c>
      <c r="T4" s="1">
        <v>30</v>
      </c>
      <c r="U4" s="1">
        <v>30</v>
      </c>
      <c r="V4" s="1">
        <v>336.67</v>
      </c>
      <c r="W4">
        <f t="shared" si="0"/>
        <v>11.222333333333333</v>
      </c>
      <c r="X4" s="1">
        <v>51.11</v>
      </c>
      <c r="Y4" s="1">
        <v>25.24</v>
      </c>
      <c r="Z4" s="30">
        <f t="shared" si="1"/>
        <v>1.7036666666666667</v>
      </c>
      <c r="AA4" s="30">
        <f t="shared" si="2"/>
        <v>0.84133333333333327</v>
      </c>
      <c r="AB4">
        <f t="shared" si="3"/>
        <v>0.6314216085315979</v>
      </c>
    </row>
    <row r="5" spans="1:28" x14ac:dyDescent="0.2">
      <c r="A5" s="1" t="s">
        <v>0</v>
      </c>
      <c r="B5" s="1">
        <v>43</v>
      </c>
      <c r="C5" s="2">
        <v>4.5</v>
      </c>
      <c r="D5" s="2" t="s">
        <v>100</v>
      </c>
      <c r="E5" s="14">
        <v>1</v>
      </c>
      <c r="F5" s="14">
        <v>3</v>
      </c>
      <c r="G5" s="1" t="s">
        <v>105</v>
      </c>
      <c r="H5" s="9">
        <v>8386</v>
      </c>
      <c r="I5" s="9" t="s">
        <v>26</v>
      </c>
      <c r="J5" s="1">
        <v>3</v>
      </c>
      <c r="K5" s="1">
        <v>3</v>
      </c>
      <c r="L5" s="11" t="s">
        <v>47</v>
      </c>
      <c r="M5" s="1">
        <v>1</v>
      </c>
      <c r="N5" s="1">
        <v>0</v>
      </c>
      <c r="O5" s="1">
        <v>1</v>
      </c>
      <c r="P5" s="1">
        <v>0</v>
      </c>
      <c r="Q5" s="3">
        <v>43913</v>
      </c>
      <c r="R5" s="9">
        <v>1</v>
      </c>
      <c r="S5" s="1">
        <v>30</v>
      </c>
      <c r="T5" s="1">
        <v>30</v>
      </c>
      <c r="U5" s="1">
        <v>29</v>
      </c>
      <c r="V5" s="1">
        <v>347.86</v>
      </c>
      <c r="W5">
        <f t="shared" si="0"/>
        <v>11.72561797752809</v>
      </c>
      <c r="X5" s="1">
        <v>57.27</v>
      </c>
      <c r="Y5" s="1">
        <v>28.64</v>
      </c>
      <c r="Z5" s="30">
        <f t="shared" si="1"/>
        <v>1.9304494382022472</v>
      </c>
      <c r="AA5" s="30">
        <f t="shared" si="2"/>
        <v>0.96539325842696633</v>
      </c>
      <c r="AB5">
        <f t="shared" si="3"/>
        <v>0.94203182923472151</v>
      </c>
    </row>
    <row r="6" spans="1:28" x14ac:dyDescent="0.2">
      <c r="A6" s="1" t="s">
        <v>0</v>
      </c>
      <c r="B6" s="1">
        <v>43</v>
      </c>
      <c r="C6" s="2">
        <v>4.5</v>
      </c>
      <c r="D6" s="2" t="s">
        <v>100</v>
      </c>
      <c r="E6" s="14">
        <v>1</v>
      </c>
      <c r="F6" s="14">
        <v>3</v>
      </c>
      <c r="G6" s="1" t="s">
        <v>105</v>
      </c>
      <c r="H6" s="9">
        <v>8380</v>
      </c>
      <c r="I6" s="9" t="s">
        <v>26</v>
      </c>
      <c r="J6" s="1">
        <v>3</v>
      </c>
      <c r="K6" s="1">
        <v>3</v>
      </c>
      <c r="L6" s="11" t="s">
        <v>27</v>
      </c>
      <c r="M6" s="1">
        <v>1</v>
      </c>
      <c r="N6" s="1">
        <v>0</v>
      </c>
      <c r="O6" s="1">
        <v>1</v>
      </c>
      <c r="P6" s="1">
        <v>0</v>
      </c>
      <c r="Q6" s="3">
        <v>43919</v>
      </c>
      <c r="R6" s="9">
        <v>2</v>
      </c>
      <c r="S6" s="1">
        <v>30</v>
      </c>
      <c r="T6" s="1">
        <v>30</v>
      </c>
      <c r="U6" s="1">
        <v>30</v>
      </c>
      <c r="V6" s="1">
        <v>342.83</v>
      </c>
      <c r="W6">
        <f t="shared" si="0"/>
        <v>11.427666666666665</v>
      </c>
      <c r="X6" s="1">
        <v>49.01</v>
      </c>
      <c r="Y6" s="1">
        <v>33</v>
      </c>
      <c r="Z6" s="30">
        <f t="shared" si="1"/>
        <v>1.6336666666666666</v>
      </c>
      <c r="AA6" s="30">
        <f t="shared" si="2"/>
        <v>1.1000000000000001</v>
      </c>
      <c r="AB6">
        <f t="shared" si="3"/>
        <v>1.0350168983469292</v>
      </c>
    </row>
    <row r="7" spans="1:28" x14ac:dyDescent="0.2">
      <c r="A7" s="1" t="s">
        <v>0</v>
      </c>
      <c r="B7" s="1">
        <v>43</v>
      </c>
      <c r="C7" s="2">
        <v>4.5</v>
      </c>
      <c r="D7" s="2" t="s">
        <v>100</v>
      </c>
      <c r="E7" s="14">
        <v>8</v>
      </c>
      <c r="F7" s="14">
        <v>10</v>
      </c>
      <c r="G7" s="1" t="s">
        <v>102</v>
      </c>
      <c r="H7" s="9">
        <v>9634</v>
      </c>
      <c r="I7" s="9" t="s">
        <v>66</v>
      </c>
      <c r="J7" s="1">
        <v>3</v>
      </c>
      <c r="K7" s="1">
        <v>3</v>
      </c>
      <c r="L7" s="11" t="s">
        <v>18</v>
      </c>
      <c r="M7" s="1">
        <v>1</v>
      </c>
      <c r="N7" s="1">
        <v>0</v>
      </c>
      <c r="O7" s="1">
        <v>1</v>
      </c>
      <c r="P7" s="1">
        <v>0</v>
      </c>
      <c r="Q7" s="3">
        <v>43919</v>
      </c>
      <c r="R7" s="9">
        <v>2</v>
      </c>
      <c r="S7" s="1">
        <v>30</v>
      </c>
      <c r="T7" s="1">
        <v>30</v>
      </c>
      <c r="U7" s="1">
        <v>30</v>
      </c>
      <c r="V7" s="1">
        <v>344.73</v>
      </c>
      <c r="W7">
        <f t="shared" si="0"/>
        <v>11.491000000000001</v>
      </c>
      <c r="X7" s="1">
        <v>49.24</v>
      </c>
      <c r="Y7" s="1">
        <v>22.83</v>
      </c>
      <c r="Z7" s="30">
        <f t="shared" si="1"/>
        <v>1.6413333333333333</v>
      </c>
      <c r="AA7" s="30">
        <f t="shared" si="2"/>
        <v>0.7609999999999999</v>
      </c>
      <c r="AB7">
        <f t="shared" si="3"/>
        <v>0.49769665902684795</v>
      </c>
    </row>
    <row r="8" spans="1:28" x14ac:dyDescent="0.2">
      <c r="A8" s="1" t="s">
        <v>0</v>
      </c>
      <c r="B8" s="1">
        <v>43</v>
      </c>
      <c r="C8" s="2">
        <v>4.5</v>
      </c>
      <c r="D8" s="2" t="s">
        <v>100</v>
      </c>
      <c r="E8" s="14">
        <v>8</v>
      </c>
      <c r="F8" s="14">
        <v>10</v>
      </c>
      <c r="G8" s="1" t="s">
        <v>102</v>
      </c>
      <c r="H8" s="9">
        <v>9635</v>
      </c>
      <c r="I8" s="9" t="s">
        <v>66</v>
      </c>
      <c r="J8" s="1">
        <v>3</v>
      </c>
      <c r="K8" s="1">
        <v>3</v>
      </c>
      <c r="L8" s="11" t="s">
        <v>35</v>
      </c>
      <c r="M8" s="1">
        <v>1</v>
      </c>
      <c r="N8" s="1">
        <v>0</v>
      </c>
      <c r="O8" s="1">
        <v>1</v>
      </c>
      <c r="P8" s="1">
        <v>0</v>
      </c>
      <c r="Q8" s="3">
        <v>43919</v>
      </c>
      <c r="R8" s="9">
        <v>2</v>
      </c>
      <c r="S8" s="1">
        <v>30</v>
      </c>
      <c r="T8" s="1">
        <v>30</v>
      </c>
      <c r="U8" s="1">
        <v>30</v>
      </c>
      <c r="V8" s="1">
        <v>326.64</v>
      </c>
      <c r="W8">
        <f t="shared" si="0"/>
        <v>10.888</v>
      </c>
      <c r="X8" s="1">
        <v>45.04</v>
      </c>
      <c r="Y8" s="1">
        <v>23.02</v>
      </c>
      <c r="Z8" s="30">
        <f t="shared" si="1"/>
        <v>1.5013333333333334</v>
      </c>
      <c r="AA8" s="30">
        <f t="shared" si="2"/>
        <v>0.76733333333333331</v>
      </c>
      <c r="AB8">
        <f t="shared" si="3"/>
        <v>0.46285384792997841</v>
      </c>
    </row>
    <row r="9" spans="1:28" x14ac:dyDescent="0.2">
      <c r="A9" s="1" t="s">
        <v>0</v>
      </c>
      <c r="B9" s="1">
        <v>43</v>
      </c>
      <c r="C9" s="2">
        <v>4.5</v>
      </c>
      <c r="D9" s="2" t="s">
        <v>100</v>
      </c>
      <c r="E9" s="14">
        <v>1</v>
      </c>
      <c r="F9" s="14">
        <v>3</v>
      </c>
      <c r="G9" s="1" t="s">
        <v>105</v>
      </c>
      <c r="H9" s="9">
        <v>8399</v>
      </c>
      <c r="I9" s="9" t="s">
        <v>26</v>
      </c>
      <c r="J9" s="1">
        <v>4</v>
      </c>
      <c r="K9" s="1">
        <v>4</v>
      </c>
      <c r="L9" s="11" t="s">
        <v>28</v>
      </c>
      <c r="M9" s="1">
        <v>1</v>
      </c>
      <c r="N9" s="1">
        <v>0</v>
      </c>
      <c r="O9" s="1">
        <v>1</v>
      </c>
      <c r="P9" s="1">
        <v>0</v>
      </c>
      <c r="Q9" s="3">
        <v>43915</v>
      </c>
      <c r="R9" s="9">
        <v>3</v>
      </c>
      <c r="S9" s="1">
        <v>30</v>
      </c>
      <c r="T9" s="1">
        <v>30</v>
      </c>
      <c r="U9" s="1">
        <v>30</v>
      </c>
      <c r="V9" s="1">
        <v>340.31</v>
      </c>
      <c r="W9">
        <f t="shared" si="0"/>
        <v>11.343666666666667</v>
      </c>
      <c r="X9" s="1">
        <v>45.61</v>
      </c>
      <c r="Y9" s="1">
        <v>30.48</v>
      </c>
      <c r="Z9" s="30">
        <f t="shared" si="1"/>
        <v>1.5203333333333333</v>
      </c>
      <c r="AA9" s="30">
        <f t="shared" si="2"/>
        <v>1.016</v>
      </c>
      <c r="AB9">
        <f t="shared" si="3"/>
        <v>0.82172188876931096</v>
      </c>
    </row>
    <row r="10" spans="1:28" x14ac:dyDescent="0.2">
      <c r="A10" s="1" t="s">
        <v>0</v>
      </c>
      <c r="B10" s="1">
        <v>43</v>
      </c>
      <c r="C10" s="2">
        <v>4.5</v>
      </c>
      <c r="D10" s="2" t="s">
        <v>100</v>
      </c>
      <c r="E10" s="14">
        <v>1</v>
      </c>
      <c r="F10" s="14">
        <v>3</v>
      </c>
      <c r="G10" s="1" t="s">
        <v>105</v>
      </c>
      <c r="H10" s="9">
        <v>8398</v>
      </c>
      <c r="I10" s="9" t="s">
        <v>26</v>
      </c>
      <c r="J10" s="1">
        <v>4</v>
      </c>
      <c r="K10" s="1">
        <v>4</v>
      </c>
      <c r="L10" s="11" t="s">
        <v>47</v>
      </c>
      <c r="M10" s="1">
        <v>1</v>
      </c>
      <c r="N10" s="1">
        <v>0</v>
      </c>
      <c r="O10" s="1">
        <v>1</v>
      </c>
      <c r="P10" s="1">
        <v>0</v>
      </c>
      <c r="Q10" s="3">
        <v>43917</v>
      </c>
      <c r="R10" s="9">
        <v>3</v>
      </c>
      <c r="S10" s="1">
        <v>29</v>
      </c>
      <c r="T10" s="1">
        <v>30</v>
      </c>
      <c r="U10" s="1">
        <v>30</v>
      </c>
      <c r="V10" s="1">
        <v>336.01</v>
      </c>
      <c r="W10">
        <f t="shared" si="0"/>
        <v>11.326179775280899</v>
      </c>
      <c r="X10" s="1">
        <v>45.34</v>
      </c>
      <c r="Y10" s="1">
        <v>23.35</v>
      </c>
      <c r="Z10" s="30">
        <f t="shared" si="1"/>
        <v>1.5283146067415732</v>
      </c>
      <c r="AA10" s="30">
        <f t="shared" si="2"/>
        <v>0.78707865168539326</v>
      </c>
      <c r="AB10">
        <f t="shared" si="3"/>
        <v>0.49573279694096734</v>
      </c>
    </row>
    <row r="11" spans="1:28" x14ac:dyDescent="0.2">
      <c r="A11" s="1" t="s">
        <v>0</v>
      </c>
      <c r="B11" s="1">
        <v>43</v>
      </c>
      <c r="C11" s="2">
        <v>4.5</v>
      </c>
      <c r="D11" s="2" t="s">
        <v>100</v>
      </c>
      <c r="E11" s="14">
        <v>8</v>
      </c>
      <c r="F11" s="14">
        <v>10</v>
      </c>
      <c r="G11" s="1" t="s">
        <v>102</v>
      </c>
      <c r="H11" s="9">
        <v>9647</v>
      </c>
      <c r="I11" s="9" t="s">
        <v>66</v>
      </c>
      <c r="J11" s="1">
        <v>4</v>
      </c>
      <c r="K11" s="1">
        <v>4</v>
      </c>
      <c r="L11" s="11" t="s">
        <v>35</v>
      </c>
      <c r="M11" s="1">
        <v>1</v>
      </c>
      <c r="N11" s="1">
        <v>0</v>
      </c>
      <c r="O11" s="1">
        <v>1</v>
      </c>
      <c r="P11" s="1">
        <v>0</v>
      </c>
      <c r="Q11" s="3">
        <v>43923</v>
      </c>
      <c r="R11" s="9">
        <v>2</v>
      </c>
      <c r="S11" s="1">
        <v>30</v>
      </c>
      <c r="T11" s="1">
        <v>30</v>
      </c>
      <c r="U11" s="1">
        <v>29</v>
      </c>
      <c r="V11" s="1">
        <v>327.74</v>
      </c>
      <c r="W11">
        <f t="shared" si="0"/>
        <v>11.047415730337079</v>
      </c>
      <c r="X11" s="1">
        <v>46.53</v>
      </c>
      <c r="Y11" s="1">
        <v>16.28</v>
      </c>
      <c r="Z11" s="30">
        <f t="shared" si="1"/>
        <v>1.5684269662921348</v>
      </c>
      <c r="AA11" s="30">
        <f t="shared" si="2"/>
        <v>0.54876404494382025</v>
      </c>
      <c r="AB11">
        <f t="shared" si="3"/>
        <v>0.24730575347406716</v>
      </c>
    </row>
    <row r="12" spans="1:28" x14ac:dyDescent="0.2">
      <c r="A12" s="1" t="s">
        <v>0</v>
      </c>
      <c r="B12" s="1">
        <v>43</v>
      </c>
      <c r="C12" s="2">
        <v>4.5</v>
      </c>
      <c r="D12" s="2" t="s">
        <v>100</v>
      </c>
      <c r="E12" s="14">
        <v>12</v>
      </c>
      <c r="F12" s="14">
        <v>16</v>
      </c>
      <c r="G12" s="1" t="s">
        <v>104</v>
      </c>
      <c r="H12" s="9">
        <v>10469</v>
      </c>
      <c r="I12" s="9" t="s">
        <v>84</v>
      </c>
      <c r="J12" s="1">
        <v>1</v>
      </c>
      <c r="K12" s="1">
        <v>5</v>
      </c>
      <c r="L12" s="11" t="s">
        <v>45</v>
      </c>
      <c r="M12" s="1">
        <v>1</v>
      </c>
      <c r="N12" s="1">
        <v>0</v>
      </c>
      <c r="O12" s="1">
        <v>1</v>
      </c>
      <c r="P12" s="1">
        <v>0</v>
      </c>
      <c r="Q12" s="3">
        <v>43915</v>
      </c>
      <c r="R12" s="9">
        <v>1</v>
      </c>
      <c r="S12" s="1">
        <v>30</v>
      </c>
      <c r="T12" s="1">
        <v>30</v>
      </c>
      <c r="U12" s="1">
        <v>29</v>
      </c>
      <c r="V12" s="1">
        <v>290.89999999999998</v>
      </c>
      <c r="W12">
        <f t="shared" si="0"/>
        <v>9.8056179775280885</v>
      </c>
      <c r="X12" s="1">
        <v>50.25</v>
      </c>
      <c r="Y12" s="1">
        <v>19.850000000000001</v>
      </c>
      <c r="Z12" s="30">
        <f t="shared" si="1"/>
        <v>1.693820224719101</v>
      </c>
      <c r="AA12" s="30">
        <f t="shared" si="2"/>
        <v>0.66910112359550566</v>
      </c>
      <c r="AB12">
        <f t="shared" si="3"/>
        <v>0.39705388963034072</v>
      </c>
    </row>
    <row r="13" spans="1:28" x14ac:dyDescent="0.2">
      <c r="A13" s="1" t="s">
        <v>0</v>
      </c>
      <c r="B13" s="1">
        <v>43</v>
      </c>
      <c r="C13" s="2">
        <v>4.5</v>
      </c>
      <c r="D13" s="2" t="s">
        <v>100</v>
      </c>
      <c r="E13" s="14">
        <v>5</v>
      </c>
      <c r="F13" s="14">
        <v>6</v>
      </c>
      <c r="G13" s="1" t="s">
        <v>103</v>
      </c>
      <c r="H13" s="9">
        <v>9033</v>
      </c>
      <c r="I13" s="9" t="s">
        <v>54</v>
      </c>
      <c r="J13" s="1">
        <v>1</v>
      </c>
      <c r="K13" s="1">
        <v>5</v>
      </c>
      <c r="L13" s="11" t="s">
        <v>17</v>
      </c>
      <c r="M13" s="1">
        <v>1</v>
      </c>
      <c r="N13" s="1">
        <v>0</v>
      </c>
      <c r="O13" s="1">
        <v>1</v>
      </c>
      <c r="P13" s="1">
        <v>0</v>
      </c>
      <c r="Q13" s="3">
        <v>43917</v>
      </c>
      <c r="R13" s="9">
        <v>1</v>
      </c>
      <c r="S13" s="1">
        <v>30</v>
      </c>
      <c r="T13" s="1">
        <v>29</v>
      </c>
      <c r="U13" s="1">
        <v>29</v>
      </c>
      <c r="V13" s="1">
        <v>323.95999999999998</v>
      </c>
      <c r="W13">
        <f t="shared" si="0"/>
        <v>11.044090909090908</v>
      </c>
      <c r="X13" s="1">
        <v>45.28</v>
      </c>
      <c r="Y13" s="1">
        <v>21.93</v>
      </c>
      <c r="Z13" s="30">
        <f t="shared" si="1"/>
        <v>1.5436363636363637</v>
      </c>
      <c r="AA13" s="30">
        <f t="shared" si="2"/>
        <v>0.74761363636363642</v>
      </c>
      <c r="AB13">
        <f t="shared" si="3"/>
        <v>0.45174988591298015</v>
      </c>
    </row>
    <row r="14" spans="1:28" x14ac:dyDescent="0.2">
      <c r="A14" s="1" t="s">
        <v>0</v>
      </c>
      <c r="B14" s="1">
        <v>43</v>
      </c>
      <c r="C14" s="2">
        <v>4.5</v>
      </c>
      <c r="D14" s="2" t="s">
        <v>100</v>
      </c>
      <c r="E14" s="14">
        <v>5</v>
      </c>
      <c r="F14" s="14">
        <v>6</v>
      </c>
      <c r="G14" s="1" t="s">
        <v>103</v>
      </c>
      <c r="H14" s="9">
        <v>9032</v>
      </c>
      <c r="I14" s="9" t="s">
        <v>54</v>
      </c>
      <c r="J14" s="1">
        <v>1</v>
      </c>
      <c r="K14" s="1">
        <v>5</v>
      </c>
      <c r="L14" s="11" t="s">
        <v>2</v>
      </c>
      <c r="M14" s="1">
        <v>1</v>
      </c>
      <c r="N14" s="1">
        <v>0</v>
      </c>
      <c r="O14" s="1">
        <v>1</v>
      </c>
      <c r="P14" s="1">
        <v>0</v>
      </c>
      <c r="Q14" s="3">
        <v>43919</v>
      </c>
      <c r="R14" s="9">
        <v>1</v>
      </c>
      <c r="S14" s="1">
        <v>30</v>
      </c>
      <c r="T14" s="1">
        <v>29</v>
      </c>
      <c r="U14" s="1">
        <v>31</v>
      </c>
      <c r="V14" s="1">
        <v>366.01</v>
      </c>
      <c r="W14">
        <f t="shared" si="0"/>
        <v>12.200333333333333</v>
      </c>
      <c r="X14" s="1">
        <v>51.88</v>
      </c>
      <c r="Y14" s="1">
        <v>24.6</v>
      </c>
      <c r="Z14" s="30">
        <f t="shared" si="1"/>
        <v>1.7293333333333334</v>
      </c>
      <c r="AA14" s="30">
        <f t="shared" si="2"/>
        <v>0.82000000000000006</v>
      </c>
      <c r="AB14">
        <f t="shared" si="3"/>
        <v>0.60884261103446424</v>
      </c>
    </row>
    <row r="15" spans="1:28" x14ac:dyDescent="0.2">
      <c r="A15" s="1" t="s">
        <v>0</v>
      </c>
      <c r="B15" s="1">
        <v>43</v>
      </c>
      <c r="C15" s="2">
        <v>4.5</v>
      </c>
      <c r="D15" s="2" t="s">
        <v>100</v>
      </c>
      <c r="E15" s="14">
        <v>5</v>
      </c>
      <c r="F15" s="14">
        <v>6</v>
      </c>
      <c r="G15" s="1" t="s">
        <v>103</v>
      </c>
      <c r="H15" s="9">
        <v>9034</v>
      </c>
      <c r="I15" s="9" t="s">
        <v>54</v>
      </c>
      <c r="J15" s="1">
        <v>1</v>
      </c>
      <c r="K15" s="1">
        <v>5</v>
      </c>
      <c r="L15" s="11" t="s">
        <v>18</v>
      </c>
      <c r="M15" s="1">
        <v>1</v>
      </c>
      <c r="N15" s="1">
        <v>0</v>
      </c>
      <c r="O15" s="1">
        <v>1</v>
      </c>
      <c r="P15" s="1">
        <v>0</v>
      </c>
      <c r="Q15" s="3">
        <v>43919</v>
      </c>
      <c r="R15" s="9">
        <v>1</v>
      </c>
      <c r="S15" s="1">
        <v>30</v>
      </c>
      <c r="T15" s="1">
        <v>29</v>
      </c>
      <c r="U15" s="1">
        <v>31</v>
      </c>
      <c r="V15" s="1">
        <v>344.56</v>
      </c>
      <c r="W15">
        <f t="shared" si="0"/>
        <v>11.485333333333333</v>
      </c>
      <c r="X15" s="1">
        <v>53.49</v>
      </c>
      <c r="Y15" s="1">
        <v>19.309999999999999</v>
      </c>
      <c r="Z15" s="30">
        <f t="shared" si="1"/>
        <v>1.7830000000000001</v>
      </c>
      <c r="AA15" s="30">
        <f t="shared" si="2"/>
        <v>0.64366666666666661</v>
      </c>
      <c r="AB15">
        <f t="shared" si="3"/>
        <v>0.38678711995310677</v>
      </c>
    </row>
    <row r="16" spans="1:28" x14ac:dyDescent="0.2">
      <c r="A16" s="1" t="s">
        <v>0</v>
      </c>
      <c r="B16" s="1">
        <v>43</v>
      </c>
      <c r="C16" s="2">
        <v>4.5</v>
      </c>
      <c r="D16" s="2" t="s">
        <v>100</v>
      </c>
      <c r="E16" s="14">
        <v>12</v>
      </c>
      <c r="F16" s="14">
        <v>16</v>
      </c>
      <c r="G16" s="1" t="s">
        <v>104</v>
      </c>
      <c r="H16" s="9">
        <v>10477</v>
      </c>
      <c r="I16" s="9" t="s">
        <v>84</v>
      </c>
      <c r="J16" s="1">
        <v>2</v>
      </c>
      <c r="K16" s="1">
        <v>6</v>
      </c>
      <c r="L16" s="11" t="s">
        <v>43</v>
      </c>
      <c r="M16" s="1">
        <v>1</v>
      </c>
      <c r="N16" s="1">
        <v>0</v>
      </c>
      <c r="O16" s="1">
        <v>1</v>
      </c>
      <c r="P16" s="1">
        <v>0</v>
      </c>
      <c r="Q16" s="3">
        <v>43917</v>
      </c>
      <c r="R16" s="9">
        <v>1</v>
      </c>
      <c r="S16" s="1">
        <v>30</v>
      </c>
      <c r="T16" s="1">
        <v>30</v>
      </c>
      <c r="U16" s="1">
        <v>30</v>
      </c>
      <c r="V16" s="1">
        <v>288.61</v>
      </c>
      <c r="W16">
        <f t="shared" si="0"/>
        <v>9.620333333333333</v>
      </c>
      <c r="X16" s="1">
        <v>39.85</v>
      </c>
      <c r="Y16" s="1">
        <v>16.760000000000002</v>
      </c>
      <c r="Z16" s="30">
        <f t="shared" si="1"/>
        <v>1.3283333333333334</v>
      </c>
      <c r="AA16" s="30">
        <f t="shared" si="2"/>
        <v>0.55866666666666676</v>
      </c>
      <c r="AB16">
        <f t="shared" si="3"/>
        <v>0.21707570115650943</v>
      </c>
    </row>
    <row r="17" spans="1:28" x14ac:dyDescent="0.2">
      <c r="A17" s="1" t="s">
        <v>0</v>
      </c>
      <c r="B17" s="1">
        <v>43</v>
      </c>
      <c r="C17" s="2">
        <v>4.5</v>
      </c>
      <c r="D17" s="2" t="s">
        <v>100</v>
      </c>
      <c r="E17" s="14">
        <v>12</v>
      </c>
      <c r="F17" s="14">
        <v>16</v>
      </c>
      <c r="G17" s="1" t="s">
        <v>104</v>
      </c>
      <c r="H17" s="9">
        <v>10481</v>
      </c>
      <c r="I17" s="9" t="s">
        <v>84</v>
      </c>
      <c r="J17" s="1">
        <v>2</v>
      </c>
      <c r="K17" s="1">
        <v>6</v>
      </c>
      <c r="L17" s="11" t="s">
        <v>45</v>
      </c>
      <c r="M17" s="1">
        <v>1</v>
      </c>
      <c r="N17" s="1">
        <v>0</v>
      </c>
      <c r="O17" s="1">
        <v>1</v>
      </c>
      <c r="P17" s="1">
        <v>0</v>
      </c>
      <c r="Q17" s="3">
        <v>43925</v>
      </c>
      <c r="R17" s="9">
        <v>2</v>
      </c>
      <c r="S17" s="1">
        <v>30</v>
      </c>
      <c r="T17" s="1">
        <v>30</v>
      </c>
      <c r="U17" s="1">
        <v>30</v>
      </c>
      <c r="V17" s="1">
        <v>331.88</v>
      </c>
      <c r="W17">
        <f t="shared" si="0"/>
        <v>11.062666666666667</v>
      </c>
      <c r="X17" s="1">
        <v>41.98</v>
      </c>
      <c r="Y17" s="1">
        <v>18.440000000000001</v>
      </c>
      <c r="Z17" s="30">
        <f t="shared" si="1"/>
        <v>1.3993333333333333</v>
      </c>
      <c r="AA17" s="30">
        <f t="shared" si="2"/>
        <v>0.61466666666666669</v>
      </c>
      <c r="AB17">
        <f t="shared" si="3"/>
        <v>0.2768210590593847</v>
      </c>
    </row>
    <row r="18" spans="1:28" x14ac:dyDescent="0.2">
      <c r="A18" s="1" t="s">
        <v>0</v>
      </c>
      <c r="B18" s="1">
        <v>43</v>
      </c>
      <c r="C18" s="2">
        <v>4.5</v>
      </c>
      <c r="D18" s="2" t="s">
        <v>100</v>
      </c>
      <c r="E18" s="14">
        <v>12</v>
      </c>
      <c r="F18" s="14">
        <v>16</v>
      </c>
      <c r="G18" s="1" t="s">
        <v>104</v>
      </c>
      <c r="H18" s="9">
        <v>10494</v>
      </c>
      <c r="I18" s="9" t="s">
        <v>84</v>
      </c>
      <c r="J18" s="1">
        <v>3</v>
      </c>
      <c r="K18" s="1">
        <v>7</v>
      </c>
      <c r="L18" s="11" t="s">
        <v>25</v>
      </c>
      <c r="M18" s="1">
        <v>1</v>
      </c>
      <c r="N18" s="1">
        <v>0</v>
      </c>
      <c r="O18" s="1">
        <v>1</v>
      </c>
      <c r="P18" s="1">
        <v>0</v>
      </c>
      <c r="Q18" s="3">
        <v>43917</v>
      </c>
      <c r="R18" s="9">
        <v>1</v>
      </c>
      <c r="S18" s="1">
        <v>30</v>
      </c>
      <c r="T18" s="1">
        <v>29</v>
      </c>
      <c r="U18" s="1">
        <v>30</v>
      </c>
      <c r="V18" s="1">
        <v>270.39999999999998</v>
      </c>
      <c r="W18">
        <f t="shared" si="0"/>
        <v>9.1146067415730325</v>
      </c>
      <c r="X18" s="1">
        <v>42.06</v>
      </c>
      <c r="Y18" s="1">
        <v>16.64</v>
      </c>
      <c r="Z18" s="30">
        <f t="shared" si="1"/>
        <v>1.4177528089887641</v>
      </c>
      <c r="AA18" s="30">
        <f t="shared" si="2"/>
        <v>0.56089887640449443</v>
      </c>
      <c r="AB18">
        <f t="shared" si="3"/>
        <v>0.23354376582187567</v>
      </c>
    </row>
    <row r="19" spans="1:28" x14ac:dyDescent="0.2">
      <c r="A19" s="1" t="s">
        <v>0</v>
      </c>
      <c r="B19" s="1">
        <v>43</v>
      </c>
      <c r="C19" s="2">
        <v>4.5</v>
      </c>
      <c r="D19" s="2" t="s">
        <v>100</v>
      </c>
      <c r="E19" s="14">
        <v>5</v>
      </c>
      <c r="F19" s="14">
        <v>6</v>
      </c>
      <c r="G19" s="1" t="s">
        <v>103</v>
      </c>
      <c r="H19" s="9">
        <v>9053</v>
      </c>
      <c r="I19" s="9" t="s">
        <v>54</v>
      </c>
      <c r="J19" s="1">
        <v>3</v>
      </c>
      <c r="K19" s="1">
        <v>7</v>
      </c>
      <c r="L19" s="11" t="s">
        <v>32</v>
      </c>
      <c r="M19" s="1">
        <v>1</v>
      </c>
      <c r="N19" s="1">
        <v>0</v>
      </c>
      <c r="O19" s="1">
        <v>1</v>
      </c>
      <c r="P19" s="1">
        <v>0</v>
      </c>
      <c r="Q19" s="3">
        <v>43919</v>
      </c>
      <c r="R19" s="9">
        <v>1</v>
      </c>
      <c r="S19" s="1">
        <v>30</v>
      </c>
      <c r="T19" s="1">
        <v>29</v>
      </c>
      <c r="U19" s="1">
        <v>30</v>
      </c>
      <c r="V19" s="1">
        <v>341.44</v>
      </c>
      <c r="W19">
        <f t="shared" si="0"/>
        <v>11.509213483146066</v>
      </c>
      <c r="X19" s="1">
        <v>50.36</v>
      </c>
      <c r="Y19" s="1">
        <v>24.19</v>
      </c>
      <c r="Z19" s="30">
        <f t="shared" si="1"/>
        <v>1.6975280898876404</v>
      </c>
      <c r="AA19" s="30">
        <f t="shared" si="2"/>
        <v>0.81539325842696631</v>
      </c>
      <c r="AB19">
        <f t="shared" si="3"/>
        <v>0.59094875863587293</v>
      </c>
    </row>
    <row r="20" spans="1:28" x14ac:dyDescent="0.2">
      <c r="A20" s="1" t="s">
        <v>0</v>
      </c>
      <c r="B20" s="1">
        <v>43</v>
      </c>
      <c r="C20" s="2">
        <v>4.5</v>
      </c>
      <c r="D20" s="2" t="s">
        <v>100</v>
      </c>
      <c r="E20" s="14">
        <v>12</v>
      </c>
      <c r="F20" s="14">
        <v>16</v>
      </c>
      <c r="G20" s="1" t="s">
        <v>104</v>
      </c>
      <c r="H20" s="9">
        <v>10511</v>
      </c>
      <c r="I20" s="9" t="s">
        <v>84</v>
      </c>
      <c r="J20" s="1">
        <v>4</v>
      </c>
      <c r="K20" s="1">
        <v>8</v>
      </c>
      <c r="L20" s="11" t="s">
        <v>28</v>
      </c>
      <c r="M20" s="1">
        <v>1</v>
      </c>
      <c r="N20" s="1">
        <v>0</v>
      </c>
      <c r="O20" s="1">
        <v>1</v>
      </c>
      <c r="P20" s="1">
        <v>0</v>
      </c>
      <c r="Q20" s="3">
        <v>43917</v>
      </c>
      <c r="R20" s="9">
        <v>2</v>
      </c>
      <c r="S20" s="1">
        <v>30</v>
      </c>
      <c r="T20" s="1">
        <v>29</v>
      </c>
      <c r="U20" s="1">
        <v>31</v>
      </c>
      <c r="V20" s="1">
        <v>336.79</v>
      </c>
      <c r="W20">
        <f t="shared" si="0"/>
        <v>11.226333333333335</v>
      </c>
      <c r="X20" s="1">
        <v>50.64</v>
      </c>
      <c r="Y20" s="1">
        <v>16.28</v>
      </c>
      <c r="Z20" s="30">
        <f t="shared" si="1"/>
        <v>1.6879999999999999</v>
      </c>
      <c r="AA20" s="30">
        <f t="shared" si="2"/>
        <v>0.54266666666666674</v>
      </c>
      <c r="AB20">
        <f t="shared" si="3"/>
        <v>0.26027793728265147</v>
      </c>
    </row>
    <row r="21" spans="1:28" x14ac:dyDescent="0.2">
      <c r="A21" s="1" t="s">
        <v>0</v>
      </c>
      <c r="B21" s="1">
        <v>43</v>
      </c>
      <c r="C21" s="2">
        <v>4.5</v>
      </c>
      <c r="D21" s="2" t="s">
        <v>100</v>
      </c>
      <c r="E21" s="14">
        <v>5</v>
      </c>
      <c r="F21" s="14">
        <v>6</v>
      </c>
      <c r="G21" s="1" t="s">
        <v>103</v>
      </c>
      <c r="H21" s="9">
        <v>9065</v>
      </c>
      <c r="I21" s="9" t="s">
        <v>54</v>
      </c>
      <c r="J21" s="1">
        <v>4</v>
      </c>
      <c r="K21" s="1">
        <v>8</v>
      </c>
      <c r="L21" s="11" t="s">
        <v>32</v>
      </c>
      <c r="M21" s="1">
        <v>1</v>
      </c>
      <c r="N21" s="1">
        <v>0</v>
      </c>
      <c r="O21" s="1">
        <v>1</v>
      </c>
      <c r="P21" s="1">
        <v>0</v>
      </c>
      <c r="Q21" s="3">
        <v>43919</v>
      </c>
      <c r="R21" s="9">
        <v>1</v>
      </c>
      <c r="S21" s="1">
        <v>30</v>
      </c>
      <c r="T21" s="1">
        <v>29</v>
      </c>
      <c r="U21" s="1">
        <v>31</v>
      </c>
      <c r="V21" s="1">
        <v>342.11</v>
      </c>
      <c r="W21">
        <f t="shared" si="0"/>
        <v>11.403666666666668</v>
      </c>
      <c r="X21" s="1">
        <v>46.69</v>
      </c>
      <c r="Y21" s="1">
        <v>20.52</v>
      </c>
      <c r="Z21" s="30">
        <f t="shared" si="1"/>
        <v>1.5563333333333333</v>
      </c>
      <c r="AA21" s="30">
        <f t="shared" si="2"/>
        <v>0.68399999999999994</v>
      </c>
      <c r="AB21">
        <f t="shared" si="3"/>
        <v>0.38125315382108238</v>
      </c>
    </row>
    <row r="22" spans="1:28" x14ac:dyDescent="0.2">
      <c r="A22" s="1" t="s">
        <v>0</v>
      </c>
      <c r="B22" s="1">
        <v>43</v>
      </c>
      <c r="C22" s="2">
        <v>4.5</v>
      </c>
      <c r="D22" s="2" t="s">
        <v>100</v>
      </c>
      <c r="E22" s="14">
        <v>1</v>
      </c>
      <c r="F22" s="14">
        <v>4</v>
      </c>
      <c r="G22" s="1" t="s">
        <v>105</v>
      </c>
      <c r="H22" s="9">
        <v>8407</v>
      </c>
      <c r="I22" s="9" t="s">
        <v>31</v>
      </c>
      <c r="J22" s="1">
        <v>1</v>
      </c>
      <c r="K22" s="1">
        <v>9</v>
      </c>
      <c r="L22" s="11" t="s">
        <v>34</v>
      </c>
      <c r="M22" s="1">
        <v>1</v>
      </c>
      <c r="N22" s="1">
        <v>0</v>
      </c>
      <c r="O22" s="1">
        <v>1</v>
      </c>
      <c r="P22" s="1">
        <v>0</v>
      </c>
      <c r="Q22" s="3">
        <v>43911</v>
      </c>
      <c r="R22" s="9">
        <v>1</v>
      </c>
      <c r="S22" s="1">
        <v>30</v>
      </c>
      <c r="T22" s="1">
        <v>30</v>
      </c>
      <c r="U22" s="1">
        <v>30</v>
      </c>
      <c r="V22" s="1">
        <v>338.21</v>
      </c>
      <c r="W22">
        <f t="shared" si="0"/>
        <v>11.273666666666665</v>
      </c>
      <c r="X22" s="1">
        <v>52.81</v>
      </c>
      <c r="Y22" s="1">
        <v>28.79</v>
      </c>
      <c r="Z22" s="30">
        <f t="shared" si="1"/>
        <v>1.7603333333333333</v>
      </c>
      <c r="AA22" s="30">
        <f t="shared" si="2"/>
        <v>0.95966666666666667</v>
      </c>
      <c r="AB22">
        <f t="shared" si="3"/>
        <v>0.84885665019485002</v>
      </c>
    </row>
    <row r="23" spans="1:28" x14ac:dyDescent="0.2">
      <c r="A23" s="1" t="s">
        <v>0</v>
      </c>
      <c r="B23" s="1">
        <v>43</v>
      </c>
      <c r="C23" s="2">
        <v>4.5</v>
      </c>
      <c r="D23" s="2" t="s">
        <v>100</v>
      </c>
      <c r="E23" s="14">
        <v>11</v>
      </c>
      <c r="F23" s="14">
        <v>15</v>
      </c>
      <c r="G23" s="1" t="s">
        <v>104</v>
      </c>
      <c r="H23" s="9">
        <v>10234</v>
      </c>
      <c r="I23" s="9" t="s">
        <v>79</v>
      </c>
      <c r="J23" s="1">
        <v>1</v>
      </c>
      <c r="K23" s="1">
        <v>9</v>
      </c>
      <c r="L23" s="11" t="s">
        <v>47</v>
      </c>
      <c r="M23" s="1">
        <v>1</v>
      </c>
      <c r="N23" s="1">
        <v>0</v>
      </c>
      <c r="O23" s="1">
        <v>1</v>
      </c>
      <c r="P23" s="1">
        <v>0</v>
      </c>
      <c r="Q23" s="3">
        <v>43917</v>
      </c>
      <c r="R23" s="9">
        <v>2</v>
      </c>
      <c r="S23" s="1">
        <v>30</v>
      </c>
      <c r="T23" s="1">
        <v>30</v>
      </c>
      <c r="U23" s="1">
        <v>31</v>
      </c>
      <c r="V23" s="1">
        <v>348.13</v>
      </c>
      <c r="W23">
        <f t="shared" si="0"/>
        <v>11.476813186813187</v>
      </c>
      <c r="X23" s="1">
        <v>55.47</v>
      </c>
      <c r="Y23" s="1">
        <v>21.63</v>
      </c>
      <c r="Z23" s="30">
        <f t="shared" si="1"/>
        <v>1.8286813186813187</v>
      </c>
      <c r="AA23" s="30">
        <f t="shared" si="2"/>
        <v>0.71307692307692305</v>
      </c>
      <c r="AB23">
        <f t="shared" si="3"/>
        <v>0.48686596340601568</v>
      </c>
    </row>
    <row r="24" spans="1:28" x14ac:dyDescent="0.2">
      <c r="A24" s="1" t="s">
        <v>0</v>
      </c>
      <c r="B24" s="1">
        <v>43</v>
      </c>
      <c r="C24" s="2">
        <v>4.5</v>
      </c>
      <c r="D24" s="2" t="s">
        <v>100</v>
      </c>
      <c r="E24" s="14">
        <v>11</v>
      </c>
      <c r="F24" s="14">
        <v>15</v>
      </c>
      <c r="G24" s="1" t="s">
        <v>104</v>
      </c>
      <c r="H24" s="9">
        <v>10243</v>
      </c>
      <c r="I24" s="9" t="s">
        <v>79</v>
      </c>
      <c r="J24" s="1">
        <v>2</v>
      </c>
      <c r="K24" s="1">
        <v>10</v>
      </c>
      <c r="L24" s="11" t="s">
        <v>22</v>
      </c>
      <c r="M24" s="1">
        <v>1</v>
      </c>
      <c r="N24" s="1">
        <v>0</v>
      </c>
      <c r="O24" s="1">
        <v>1</v>
      </c>
      <c r="P24" s="1">
        <v>0</v>
      </c>
      <c r="Q24" s="3">
        <v>43915</v>
      </c>
      <c r="R24" s="9">
        <v>1</v>
      </c>
      <c r="S24" s="1">
        <v>30</v>
      </c>
      <c r="T24" s="1">
        <v>29</v>
      </c>
      <c r="U24" s="1">
        <v>30</v>
      </c>
      <c r="V24" s="1">
        <v>356.74</v>
      </c>
      <c r="W24">
        <f t="shared" si="0"/>
        <v>12.024943820224719</v>
      </c>
      <c r="X24" s="1">
        <v>51.66</v>
      </c>
      <c r="Y24" s="1">
        <v>23.77</v>
      </c>
      <c r="Z24" s="30">
        <f t="shared" si="1"/>
        <v>1.7413483146067414</v>
      </c>
      <c r="AA24" s="30">
        <f t="shared" si="2"/>
        <v>0.80123595505617973</v>
      </c>
      <c r="AB24">
        <f t="shared" si="3"/>
        <v>0.5853358603962453</v>
      </c>
    </row>
    <row r="25" spans="1:28" x14ac:dyDescent="0.2">
      <c r="A25" s="1" t="s">
        <v>0</v>
      </c>
      <c r="B25" s="1">
        <v>43</v>
      </c>
      <c r="C25" s="2">
        <v>4.5</v>
      </c>
      <c r="D25" s="2" t="s">
        <v>100</v>
      </c>
      <c r="E25" s="14">
        <v>1</v>
      </c>
      <c r="F25" s="14">
        <v>4</v>
      </c>
      <c r="G25" s="1" t="s">
        <v>105</v>
      </c>
      <c r="H25" s="9">
        <v>8426</v>
      </c>
      <c r="I25" s="9" t="s">
        <v>31</v>
      </c>
      <c r="J25" s="1">
        <v>3</v>
      </c>
      <c r="K25" s="1">
        <v>11</v>
      </c>
      <c r="L25" s="11" t="s">
        <v>19</v>
      </c>
      <c r="M25" s="1">
        <v>1</v>
      </c>
      <c r="N25" s="1">
        <v>0</v>
      </c>
      <c r="O25" s="1">
        <v>1</v>
      </c>
      <c r="P25" s="1">
        <v>0</v>
      </c>
      <c r="Q25" s="3">
        <v>43911</v>
      </c>
      <c r="R25" s="9">
        <v>1</v>
      </c>
      <c r="S25" s="1">
        <v>30</v>
      </c>
      <c r="T25" s="1">
        <v>29</v>
      </c>
      <c r="U25" s="1">
        <v>30</v>
      </c>
      <c r="V25" s="1">
        <v>345.34</v>
      </c>
      <c r="W25">
        <f t="shared" si="0"/>
        <v>11.640674157303369</v>
      </c>
      <c r="X25" s="1">
        <v>66.099999999999994</v>
      </c>
      <c r="Y25" s="1">
        <v>26.48</v>
      </c>
      <c r="Z25" s="30">
        <f t="shared" si="1"/>
        <v>2.2280898876404494</v>
      </c>
      <c r="AA25" s="30">
        <f t="shared" si="2"/>
        <v>0.89258426966292137</v>
      </c>
      <c r="AB25">
        <f t="shared" si="3"/>
        <v>0.92945803796807647</v>
      </c>
    </row>
    <row r="26" spans="1:28" x14ac:dyDescent="0.2">
      <c r="A26" s="1" t="s">
        <v>0</v>
      </c>
      <c r="B26" s="1">
        <v>43</v>
      </c>
      <c r="C26" s="2">
        <v>4.5</v>
      </c>
      <c r="D26" s="2" t="s">
        <v>100</v>
      </c>
      <c r="E26" s="14">
        <v>1</v>
      </c>
      <c r="F26" s="14">
        <v>4</v>
      </c>
      <c r="G26" s="1" t="s">
        <v>105</v>
      </c>
      <c r="H26" s="9">
        <v>8429</v>
      </c>
      <c r="I26" s="9" t="s">
        <v>31</v>
      </c>
      <c r="J26" s="1">
        <v>3</v>
      </c>
      <c r="K26" s="1">
        <v>11</v>
      </c>
      <c r="L26" s="11" t="s">
        <v>32</v>
      </c>
      <c r="M26" s="1">
        <v>1</v>
      </c>
      <c r="N26" s="1">
        <v>0</v>
      </c>
      <c r="O26" s="1">
        <v>1</v>
      </c>
      <c r="P26" s="1">
        <v>0</v>
      </c>
      <c r="Q26" s="3">
        <v>43911</v>
      </c>
      <c r="R26" s="9">
        <v>1</v>
      </c>
      <c r="S26" s="1">
        <v>30</v>
      </c>
      <c r="T26" s="1">
        <v>29</v>
      </c>
      <c r="U26" s="1">
        <v>30</v>
      </c>
      <c r="V26" s="1">
        <v>346.27</v>
      </c>
      <c r="W26">
        <f t="shared" si="0"/>
        <v>11.672022471910111</v>
      </c>
      <c r="X26" s="1">
        <v>61</v>
      </c>
      <c r="Y26" s="1">
        <v>30</v>
      </c>
      <c r="Z26" s="30">
        <f t="shared" si="1"/>
        <v>2.0561797752808988</v>
      </c>
      <c r="AA26" s="30">
        <f t="shared" si="2"/>
        <v>1.0112359550561798</v>
      </c>
      <c r="AB26">
        <f t="shared" si="3"/>
        <v>1.1009426869399341</v>
      </c>
    </row>
    <row r="27" spans="1:28" x14ac:dyDescent="0.2">
      <c r="A27" s="1" t="s">
        <v>0</v>
      </c>
      <c r="B27" s="1">
        <v>43</v>
      </c>
      <c r="C27" s="2">
        <v>4.5</v>
      </c>
      <c r="D27" s="2" t="s">
        <v>100</v>
      </c>
      <c r="E27" s="14">
        <v>11</v>
      </c>
      <c r="F27" s="14">
        <v>15</v>
      </c>
      <c r="G27" s="1" t="s">
        <v>104</v>
      </c>
      <c r="H27" s="9">
        <v>10256</v>
      </c>
      <c r="I27" s="9" t="s">
        <v>79</v>
      </c>
      <c r="J27" s="1">
        <v>3</v>
      </c>
      <c r="K27" s="1">
        <v>11</v>
      </c>
      <c r="L27" s="11" t="s">
        <v>23</v>
      </c>
      <c r="M27" s="1">
        <v>1</v>
      </c>
      <c r="N27" s="1">
        <v>0</v>
      </c>
      <c r="O27" s="1">
        <v>1</v>
      </c>
      <c r="P27" s="1">
        <v>0</v>
      </c>
      <c r="Q27" s="3">
        <v>43915</v>
      </c>
      <c r="R27" s="9">
        <v>4</v>
      </c>
      <c r="S27" s="1">
        <v>30</v>
      </c>
      <c r="T27" s="1">
        <v>29</v>
      </c>
      <c r="U27" s="1">
        <v>30</v>
      </c>
      <c r="V27" s="1">
        <v>351.25</v>
      </c>
      <c r="W27">
        <f t="shared" si="0"/>
        <v>11.839887640449438</v>
      </c>
      <c r="X27" s="1">
        <v>51.97</v>
      </c>
      <c r="Y27" s="1">
        <v>22.36</v>
      </c>
      <c r="Z27" s="30">
        <f t="shared" si="1"/>
        <v>1.7517977528089888</v>
      </c>
      <c r="AA27" s="30">
        <f t="shared" si="2"/>
        <v>0.75370786516853927</v>
      </c>
      <c r="AB27">
        <f t="shared" si="3"/>
        <v>0.52106113577403279</v>
      </c>
    </row>
    <row r="28" spans="1:28" x14ac:dyDescent="0.2">
      <c r="A28" s="1" t="s">
        <v>0</v>
      </c>
      <c r="B28" s="1">
        <v>43</v>
      </c>
      <c r="C28" s="2">
        <v>4.5</v>
      </c>
      <c r="D28" s="2" t="s">
        <v>100</v>
      </c>
      <c r="E28" s="14">
        <v>11</v>
      </c>
      <c r="F28" s="14">
        <v>15</v>
      </c>
      <c r="G28" s="1" t="s">
        <v>104</v>
      </c>
      <c r="H28" s="9">
        <v>10253</v>
      </c>
      <c r="I28" s="9" t="s">
        <v>79</v>
      </c>
      <c r="J28" s="1">
        <v>3</v>
      </c>
      <c r="K28" s="1">
        <v>11</v>
      </c>
      <c r="L28" s="11" t="s">
        <v>45</v>
      </c>
      <c r="M28" s="1">
        <v>1</v>
      </c>
      <c r="N28" s="1">
        <v>0</v>
      </c>
      <c r="O28" s="1">
        <v>1</v>
      </c>
      <c r="P28" s="1">
        <v>0</v>
      </c>
      <c r="Q28" s="3">
        <v>43917</v>
      </c>
      <c r="R28" s="9">
        <v>1</v>
      </c>
      <c r="S28" s="1">
        <v>30</v>
      </c>
      <c r="T28" s="1">
        <v>29</v>
      </c>
      <c r="U28" s="1">
        <v>30</v>
      </c>
      <c r="V28" s="1">
        <v>353.31</v>
      </c>
      <c r="W28">
        <f t="shared" si="0"/>
        <v>11.909325842696628</v>
      </c>
      <c r="X28" s="1">
        <v>53.71</v>
      </c>
      <c r="Y28" s="1">
        <v>23.26</v>
      </c>
      <c r="Z28" s="30">
        <f t="shared" si="1"/>
        <v>1.8104494382022471</v>
      </c>
      <c r="AA28" s="30">
        <f t="shared" si="2"/>
        <v>0.78404494382022472</v>
      </c>
      <c r="AB28">
        <f t="shared" si="3"/>
        <v>0.58272941331775174</v>
      </c>
    </row>
    <row r="29" spans="1:28" x14ac:dyDescent="0.2">
      <c r="A29" s="1" t="s">
        <v>0</v>
      </c>
      <c r="B29" s="1">
        <v>43</v>
      </c>
      <c r="C29" s="2">
        <v>4.5</v>
      </c>
      <c r="D29" s="2" t="s">
        <v>100</v>
      </c>
      <c r="E29" s="14">
        <v>1</v>
      </c>
      <c r="F29" s="14">
        <v>4</v>
      </c>
      <c r="G29" s="1" t="s">
        <v>105</v>
      </c>
      <c r="H29" s="9">
        <v>8442</v>
      </c>
      <c r="I29" s="9" t="s">
        <v>31</v>
      </c>
      <c r="J29" s="1">
        <v>4</v>
      </c>
      <c r="K29" s="1">
        <v>12</v>
      </c>
      <c r="L29" s="11" t="s">
        <v>33</v>
      </c>
      <c r="M29" s="1">
        <v>1</v>
      </c>
      <c r="N29" s="1">
        <v>0</v>
      </c>
      <c r="O29" s="1">
        <v>1</v>
      </c>
      <c r="P29" s="1">
        <v>0</v>
      </c>
      <c r="Q29" s="3">
        <v>43911</v>
      </c>
      <c r="R29" s="9">
        <v>1</v>
      </c>
      <c r="S29" s="1">
        <v>30</v>
      </c>
      <c r="T29" s="1">
        <v>30</v>
      </c>
      <c r="U29" s="1">
        <v>30</v>
      </c>
      <c r="V29" s="1">
        <v>348.11</v>
      </c>
      <c r="W29">
        <f t="shared" si="0"/>
        <v>11.603666666666667</v>
      </c>
      <c r="X29" s="1">
        <v>61.13</v>
      </c>
      <c r="Y29" s="1">
        <v>32.06</v>
      </c>
      <c r="Z29" s="30">
        <f t="shared" si="1"/>
        <v>2.037666666666667</v>
      </c>
      <c r="AA29" s="30">
        <f t="shared" si="2"/>
        <v>1.0686666666666667</v>
      </c>
      <c r="AB29">
        <f t="shared" si="3"/>
        <v>1.2184740656674093</v>
      </c>
    </row>
    <row r="30" spans="1:28" x14ac:dyDescent="0.2">
      <c r="A30" s="1" t="s">
        <v>0</v>
      </c>
      <c r="B30" s="1">
        <v>43</v>
      </c>
      <c r="C30" s="2">
        <v>4.5</v>
      </c>
      <c r="D30" s="2" t="s">
        <v>100</v>
      </c>
      <c r="E30" s="14">
        <v>1</v>
      </c>
      <c r="F30" s="14">
        <v>4</v>
      </c>
      <c r="G30" s="1" t="s">
        <v>105</v>
      </c>
      <c r="H30" s="9">
        <v>8445</v>
      </c>
      <c r="I30" s="9" t="s">
        <v>31</v>
      </c>
      <c r="J30" s="1">
        <v>4</v>
      </c>
      <c r="K30" s="1">
        <v>12</v>
      </c>
      <c r="L30" s="11" t="s">
        <v>17</v>
      </c>
      <c r="M30" s="1">
        <v>1</v>
      </c>
      <c r="N30" s="1">
        <v>0</v>
      </c>
      <c r="O30" s="1">
        <v>1</v>
      </c>
      <c r="P30" s="1">
        <v>0</v>
      </c>
      <c r="Q30" s="3">
        <v>43915</v>
      </c>
      <c r="R30" s="9">
        <v>3</v>
      </c>
      <c r="S30" s="1">
        <v>30</v>
      </c>
      <c r="T30" s="1">
        <v>30</v>
      </c>
      <c r="U30" s="1">
        <v>29</v>
      </c>
      <c r="V30" s="1">
        <v>300.64999999999998</v>
      </c>
      <c r="W30">
        <f t="shared" si="0"/>
        <v>10.134269662921348</v>
      </c>
      <c r="X30" s="1">
        <v>49.04</v>
      </c>
      <c r="Y30" s="1">
        <v>27.51</v>
      </c>
      <c r="Z30" s="30">
        <f t="shared" si="1"/>
        <v>1.6530337078651685</v>
      </c>
      <c r="AA30" s="30">
        <f t="shared" si="2"/>
        <v>0.92730337078651692</v>
      </c>
      <c r="AB30">
        <f t="shared" si="3"/>
        <v>0.7442588521743706</v>
      </c>
    </row>
    <row r="31" spans="1:28" x14ac:dyDescent="0.2">
      <c r="A31" s="1" t="s">
        <v>0</v>
      </c>
      <c r="B31" s="1">
        <v>43</v>
      </c>
      <c r="C31" s="2">
        <v>4.5</v>
      </c>
      <c r="D31" s="2" t="s">
        <v>100</v>
      </c>
      <c r="E31" s="14">
        <v>11</v>
      </c>
      <c r="F31" s="14">
        <v>15</v>
      </c>
      <c r="G31" s="1" t="s">
        <v>104</v>
      </c>
      <c r="H31" s="9">
        <v>10269</v>
      </c>
      <c r="I31" s="9" t="s">
        <v>79</v>
      </c>
      <c r="J31" s="1">
        <v>4</v>
      </c>
      <c r="K31" s="1">
        <v>12</v>
      </c>
      <c r="L31" s="11" t="s">
        <v>29</v>
      </c>
      <c r="M31" s="1">
        <v>1</v>
      </c>
      <c r="N31" s="1">
        <v>0</v>
      </c>
      <c r="O31" s="1">
        <v>1</v>
      </c>
      <c r="P31" s="1">
        <v>0</v>
      </c>
      <c r="Q31" s="3">
        <v>43917</v>
      </c>
      <c r="R31" s="9">
        <v>1</v>
      </c>
      <c r="S31" s="1">
        <v>30</v>
      </c>
      <c r="T31" s="1">
        <v>30</v>
      </c>
      <c r="U31" s="1">
        <v>31</v>
      </c>
      <c r="V31" s="1">
        <v>346.93</v>
      </c>
      <c r="W31">
        <f t="shared" si="0"/>
        <v>11.437252747252748</v>
      </c>
      <c r="X31" s="1">
        <v>59.2</v>
      </c>
      <c r="Y31" s="1">
        <v>23.09</v>
      </c>
      <c r="Z31" s="30">
        <f t="shared" si="1"/>
        <v>1.9516483516483518</v>
      </c>
      <c r="AA31" s="30">
        <f t="shared" si="2"/>
        <v>0.76120879120879126</v>
      </c>
      <c r="AB31">
        <f t="shared" si="3"/>
        <v>0.59211734353935996</v>
      </c>
    </row>
    <row r="32" spans="1:28" x14ac:dyDescent="0.2">
      <c r="A32" s="1" t="s">
        <v>0</v>
      </c>
      <c r="B32" s="1">
        <v>43</v>
      </c>
      <c r="C32" s="2">
        <v>4.5</v>
      </c>
      <c r="D32" s="2" t="s">
        <v>100</v>
      </c>
      <c r="E32" s="14">
        <v>9</v>
      </c>
      <c r="F32" s="14">
        <v>12</v>
      </c>
      <c r="G32" s="1" t="s">
        <v>102</v>
      </c>
      <c r="H32" s="9">
        <v>9899</v>
      </c>
      <c r="I32" s="9" t="s">
        <v>72</v>
      </c>
      <c r="J32" s="1">
        <v>1</v>
      </c>
      <c r="K32" s="1">
        <v>13</v>
      </c>
      <c r="L32" s="11" t="s">
        <v>35</v>
      </c>
      <c r="M32" s="1">
        <v>1</v>
      </c>
      <c r="N32" s="1">
        <v>0</v>
      </c>
      <c r="O32" s="1">
        <v>1</v>
      </c>
      <c r="P32" s="1">
        <v>0</v>
      </c>
      <c r="Q32" s="3">
        <v>43907</v>
      </c>
      <c r="R32" s="9">
        <v>3</v>
      </c>
      <c r="S32" s="1">
        <v>30</v>
      </c>
      <c r="T32" s="1">
        <v>30</v>
      </c>
      <c r="U32" s="1">
        <v>30</v>
      </c>
      <c r="V32" s="1">
        <v>320.77999999999997</v>
      </c>
      <c r="W32">
        <f t="shared" si="0"/>
        <v>10.692666666666666</v>
      </c>
      <c r="X32" s="1">
        <v>46.4</v>
      </c>
      <c r="Y32" s="1">
        <v>22.2</v>
      </c>
      <c r="Z32" s="30">
        <f t="shared" si="1"/>
        <v>1.5466666666666666</v>
      </c>
      <c r="AA32" s="30">
        <f t="shared" si="2"/>
        <v>0.74</v>
      </c>
      <c r="AB32">
        <f t="shared" si="3"/>
        <v>0.44346442645393197</v>
      </c>
    </row>
    <row r="33" spans="1:28" x14ac:dyDescent="0.2">
      <c r="A33" s="1" t="s">
        <v>0</v>
      </c>
      <c r="B33" s="1">
        <v>43</v>
      </c>
      <c r="C33" s="2">
        <v>4.5</v>
      </c>
      <c r="D33" s="2" t="s">
        <v>100</v>
      </c>
      <c r="E33" s="14">
        <v>9</v>
      </c>
      <c r="F33" s="14">
        <v>12</v>
      </c>
      <c r="G33" s="1" t="s">
        <v>102</v>
      </c>
      <c r="H33" s="9">
        <v>9893</v>
      </c>
      <c r="I33" s="9" t="s">
        <v>72</v>
      </c>
      <c r="J33" s="1">
        <v>1</v>
      </c>
      <c r="K33" s="1">
        <v>13</v>
      </c>
      <c r="L33" s="11" t="s">
        <v>32</v>
      </c>
      <c r="M33" s="1">
        <v>1</v>
      </c>
      <c r="N33" s="1">
        <v>0</v>
      </c>
      <c r="O33" s="1">
        <v>1</v>
      </c>
      <c r="P33" s="1">
        <v>0</v>
      </c>
      <c r="Q33" s="3">
        <v>43909</v>
      </c>
      <c r="R33" s="9">
        <v>1</v>
      </c>
      <c r="S33" s="1">
        <v>30</v>
      </c>
      <c r="T33" s="1">
        <v>29</v>
      </c>
      <c r="U33" s="1">
        <v>30</v>
      </c>
      <c r="V33" s="1">
        <v>335.14</v>
      </c>
      <c r="W33">
        <f t="shared" si="0"/>
        <v>11.296853932584268</v>
      </c>
      <c r="X33" s="1">
        <v>50.22</v>
      </c>
      <c r="Y33" s="1">
        <v>22.2</v>
      </c>
      <c r="Z33" s="30">
        <f t="shared" si="1"/>
        <v>1.6928089887640447</v>
      </c>
      <c r="AA33" s="30">
        <f t="shared" si="2"/>
        <v>0.74831460674157302</v>
      </c>
      <c r="AB33">
        <f t="shared" si="3"/>
        <v>0.49633513993108885</v>
      </c>
    </row>
    <row r="34" spans="1:28" x14ac:dyDescent="0.2">
      <c r="A34" s="1" t="s">
        <v>0</v>
      </c>
      <c r="B34" s="1">
        <v>43</v>
      </c>
      <c r="C34" s="2">
        <v>4.5</v>
      </c>
      <c r="D34" s="2" t="s">
        <v>100</v>
      </c>
      <c r="E34" s="14">
        <v>6</v>
      </c>
      <c r="F34" s="14">
        <v>6</v>
      </c>
      <c r="G34" s="1" t="s">
        <v>103</v>
      </c>
      <c r="H34" s="9">
        <v>9224</v>
      </c>
      <c r="I34" s="9" t="s">
        <v>58</v>
      </c>
      <c r="J34" s="1">
        <v>1</v>
      </c>
      <c r="K34" s="1">
        <v>13</v>
      </c>
      <c r="L34" s="11" t="s">
        <v>23</v>
      </c>
      <c r="M34" s="1">
        <v>1</v>
      </c>
      <c r="N34" s="1">
        <v>0</v>
      </c>
      <c r="O34" s="1">
        <v>1</v>
      </c>
      <c r="P34" s="1">
        <v>0</v>
      </c>
      <c r="Q34" s="3">
        <v>43917</v>
      </c>
      <c r="R34" s="9">
        <v>3</v>
      </c>
      <c r="S34" s="1">
        <v>30</v>
      </c>
      <c r="T34" s="1">
        <v>30</v>
      </c>
      <c r="U34" s="1">
        <v>31</v>
      </c>
      <c r="V34" s="1">
        <v>324.17</v>
      </c>
      <c r="W34">
        <f t="shared" si="0"/>
        <v>10.686923076923078</v>
      </c>
      <c r="X34" s="1">
        <v>42.38</v>
      </c>
      <c r="Y34" s="1">
        <v>18.97</v>
      </c>
      <c r="Z34" s="30">
        <f t="shared" si="1"/>
        <v>1.3971428571428572</v>
      </c>
      <c r="AA34" s="30">
        <f t="shared" si="2"/>
        <v>0.62538461538461532</v>
      </c>
      <c r="AB34">
        <f t="shared" si="3"/>
        <v>0.28611051801187354</v>
      </c>
    </row>
    <row r="35" spans="1:28" x14ac:dyDescent="0.2">
      <c r="A35" s="1" t="s">
        <v>0</v>
      </c>
      <c r="B35" s="1">
        <v>43</v>
      </c>
      <c r="C35" s="2">
        <v>4.5</v>
      </c>
      <c r="D35" s="2" t="s">
        <v>100</v>
      </c>
      <c r="E35" s="14">
        <v>9</v>
      </c>
      <c r="F35" s="14">
        <v>12</v>
      </c>
      <c r="G35" s="1" t="s">
        <v>102</v>
      </c>
      <c r="H35" s="9">
        <v>9911</v>
      </c>
      <c r="I35" s="9" t="s">
        <v>72</v>
      </c>
      <c r="J35" s="1">
        <v>2</v>
      </c>
      <c r="K35" s="1">
        <v>14</v>
      </c>
      <c r="L35" s="11" t="s">
        <v>35</v>
      </c>
      <c r="M35" s="1">
        <v>1</v>
      </c>
      <c r="N35" s="1">
        <v>0</v>
      </c>
      <c r="O35" s="1">
        <v>1</v>
      </c>
      <c r="P35" s="1">
        <v>0</v>
      </c>
      <c r="Q35" s="3">
        <v>43907</v>
      </c>
      <c r="R35" s="9">
        <v>3</v>
      </c>
      <c r="S35" s="1">
        <v>30</v>
      </c>
      <c r="T35" s="1">
        <v>30</v>
      </c>
      <c r="U35" s="1">
        <v>30</v>
      </c>
      <c r="V35" s="1">
        <v>327.56</v>
      </c>
      <c r="W35">
        <f t="shared" si="0"/>
        <v>10.918666666666667</v>
      </c>
      <c r="X35" s="1">
        <v>50.48</v>
      </c>
      <c r="Y35" s="1">
        <v>20.25</v>
      </c>
      <c r="Z35" s="30">
        <f t="shared" si="1"/>
        <v>1.6826666666666665</v>
      </c>
      <c r="AA35" s="30">
        <f t="shared" si="2"/>
        <v>0.67500000000000004</v>
      </c>
      <c r="AB35">
        <f t="shared" si="3"/>
        <v>0.40142485529406974</v>
      </c>
    </row>
    <row r="36" spans="1:28" x14ac:dyDescent="0.2">
      <c r="A36" s="1" t="s">
        <v>0</v>
      </c>
      <c r="B36" s="1">
        <v>43</v>
      </c>
      <c r="C36" s="2">
        <v>4.5</v>
      </c>
      <c r="D36" s="2" t="s">
        <v>100</v>
      </c>
      <c r="E36" s="14">
        <v>6</v>
      </c>
      <c r="F36" s="14">
        <v>6</v>
      </c>
      <c r="G36" s="1" t="s">
        <v>103</v>
      </c>
      <c r="H36" s="9">
        <v>9238</v>
      </c>
      <c r="I36" s="9" t="s">
        <v>58</v>
      </c>
      <c r="J36" s="1">
        <v>2</v>
      </c>
      <c r="K36" s="1">
        <v>14</v>
      </c>
      <c r="L36" s="11" t="s">
        <v>47</v>
      </c>
      <c r="M36" s="1">
        <v>1</v>
      </c>
      <c r="N36" s="1">
        <v>0</v>
      </c>
      <c r="O36" s="1">
        <v>1</v>
      </c>
      <c r="P36" s="1">
        <v>0</v>
      </c>
      <c r="Q36" s="3">
        <v>43917</v>
      </c>
      <c r="R36" s="9">
        <v>4</v>
      </c>
      <c r="S36" s="1">
        <v>30</v>
      </c>
      <c r="T36" s="1">
        <v>29</v>
      </c>
      <c r="U36" s="1">
        <v>31</v>
      </c>
      <c r="V36" s="1">
        <v>322.61</v>
      </c>
      <c r="W36">
        <f t="shared" si="0"/>
        <v>10.753666666666668</v>
      </c>
      <c r="X36" s="1">
        <v>53.15</v>
      </c>
      <c r="Y36" s="1">
        <v>16.28</v>
      </c>
      <c r="Z36" s="30">
        <f t="shared" si="1"/>
        <v>1.7716666666666667</v>
      </c>
      <c r="AA36" s="30">
        <f t="shared" si="2"/>
        <v>0.54266666666666674</v>
      </c>
      <c r="AB36">
        <f t="shared" si="3"/>
        <v>0.27317875921352541</v>
      </c>
    </row>
    <row r="37" spans="1:28" x14ac:dyDescent="0.2">
      <c r="A37" s="1" t="s">
        <v>0</v>
      </c>
      <c r="B37" s="1">
        <v>43</v>
      </c>
      <c r="C37" s="2">
        <v>4.5</v>
      </c>
      <c r="D37" s="2" t="s">
        <v>100</v>
      </c>
      <c r="E37" s="14">
        <v>9</v>
      </c>
      <c r="F37" s="14">
        <v>12</v>
      </c>
      <c r="G37" s="1" t="s">
        <v>102</v>
      </c>
      <c r="H37" s="9">
        <v>9920</v>
      </c>
      <c r="I37" s="9" t="s">
        <v>72</v>
      </c>
      <c r="J37" s="1">
        <v>3</v>
      </c>
      <c r="K37" s="1">
        <v>15</v>
      </c>
      <c r="L37" s="11" t="s">
        <v>2</v>
      </c>
      <c r="M37" s="1">
        <v>1</v>
      </c>
      <c r="N37" s="1">
        <v>0</v>
      </c>
      <c r="O37" s="1">
        <v>1</v>
      </c>
      <c r="P37" s="1">
        <v>0</v>
      </c>
      <c r="Q37" s="3">
        <v>43907</v>
      </c>
      <c r="R37" s="9">
        <v>3</v>
      </c>
      <c r="S37" s="1">
        <v>30</v>
      </c>
      <c r="T37" s="1">
        <v>31</v>
      </c>
      <c r="U37" s="1">
        <v>30</v>
      </c>
      <c r="V37" s="1">
        <v>320.64</v>
      </c>
      <c r="W37">
        <f t="shared" si="0"/>
        <v>10.57054945054945</v>
      </c>
      <c r="X37" s="1">
        <v>40</v>
      </c>
      <c r="Y37" s="1">
        <v>19.21</v>
      </c>
      <c r="Z37" s="30">
        <f t="shared" si="1"/>
        <v>1.3186813186813187</v>
      </c>
      <c r="AA37" s="30">
        <f t="shared" si="2"/>
        <v>0.6332967032967034</v>
      </c>
      <c r="AB37">
        <f t="shared" si="3"/>
        <v>0.27691911217438753</v>
      </c>
    </row>
    <row r="38" spans="1:28" x14ac:dyDescent="0.2">
      <c r="A38" s="1" t="s">
        <v>0</v>
      </c>
      <c r="B38" s="1">
        <v>43</v>
      </c>
      <c r="C38" s="2">
        <v>4.5</v>
      </c>
      <c r="D38" s="2" t="s">
        <v>100</v>
      </c>
      <c r="E38" s="14">
        <v>6</v>
      </c>
      <c r="F38" s="14">
        <v>6</v>
      </c>
      <c r="G38" s="1" t="s">
        <v>103</v>
      </c>
      <c r="H38" s="9">
        <v>9247</v>
      </c>
      <c r="I38" s="9" t="s">
        <v>58</v>
      </c>
      <c r="J38" s="1">
        <v>3</v>
      </c>
      <c r="K38" s="1">
        <v>15</v>
      </c>
      <c r="L38" s="11" t="s">
        <v>22</v>
      </c>
      <c r="M38" s="1">
        <v>1</v>
      </c>
      <c r="N38" s="1">
        <v>0</v>
      </c>
      <c r="O38" s="1">
        <v>1</v>
      </c>
      <c r="P38" s="1">
        <v>0</v>
      </c>
      <c r="Q38" s="3">
        <v>43915</v>
      </c>
      <c r="R38" s="9">
        <v>4</v>
      </c>
      <c r="S38" s="1">
        <v>30</v>
      </c>
      <c r="T38" s="1">
        <v>29</v>
      </c>
      <c r="U38" s="1">
        <v>30</v>
      </c>
      <c r="V38" s="1">
        <v>293.06</v>
      </c>
      <c r="W38">
        <f t="shared" si="0"/>
        <v>9.8784269662921353</v>
      </c>
      <c r="X38" s="1">
        <v>45.18</v>
      </c>
      <c r="Y38" s="1">
        <v>20.12</v>
      </c>
      <c r="Z38" s="30">
        <f t="shared" si="1"/>
        <v>1.5229213483146067</v>
      </c>
      <c r="AA38" s="30">
        <f t="shared" si="2"/>
        <v>0.67820224719101119</v>
      </c>
      <c r="AB38">
        <f t="shared" si="3"/>
        <v>0.36677062545981071</v>
      </c>
    </row>
    <row r="39" spans="1:28" x14ac:dyDescent="0.2">
      <c r="A39" s="1" t="s">
        <v>0</v>
      </c>
      <c r="B39" s="1">
        <v>43</v>
      </c>
      <c r="C39" s="2">
        <v>4.5</v>
      </c>
      <c r="D39" s="2" t="s">
        <v>100</v>
      </c>
      <c r="E39" s="14">
        <v>9</v>
      </c>
      <c r="F39" s="14">
        <v>12</v>
      </c>
      <c r="G39" s="1" t="s">
        <v>102</v>
      </c>
      <c r="H39" s="9">
        <v>9935</v>
      </c>
      <c r="I39" s="9" t="s">
        <v>72</v>
      </c>
      <c r="J39" s="1">
        <v>4</v>
      </c>
      <c r="K39" s="1">
        <v>16</v>
      </c>
      <c r="L39" s="11" t="s">
        <v>35</v>
      </c>
      <c r="M39" s="1">
        <v>1</v>
      </c>
      <c r="N39" s="1">
        <v>0</v>
      </c>
      <c r="O39" s="1">
        <v>1</v>
      </c>
      <c r="P39" s="1">
        <v>0</v>
      </c>
      <c r="Q39" s="3">
        <v>43907</v>
      </c>
      <c r="R39" s="9">
        <v>1</v>
      </c>
      <c r="S39" s="1">
        <v>30</v>
      </c>
      <c r="T39" s="1">
        <v>30</v>
      </c>
      <c r="U39" s="1">
        <v>29</v>
      </c>
      <c r="V39" s="1">
        <v>334.79</v>
      </c>
      <c r="W39">
        <f t="shared" si="0"/>
        <v>11.285056179775282</v>
      </c>
      <c r="X39" s="1">
        <v>41.63</v>
      </c>
      <c r="Y39" s="1">
        <v>23.26</v>
      </c>
      <c r="Z39" s="30">
        <f t="shared" si="1"/>
        <v>1.4032584269662922</v>
      </c>
      <c r="AA39" s="30">
        <f t="shared" si="2"/>
        <v>0.78404494382022472</v>
      </c>
      <c r="AB39">
        <f t="shared" si="3"/>
        <v>0.45166683069108188</v>
      </c>
    </row>
    <row r="40" spans="1:28" x14ac:dyDescent="0.2">
      <c r="A40" s="1" t="s">
        <v>0</v>
      </c>
      <c r="B40" s="1">
        <v>43</v>
      </c>
      <c r="C40" s="2">
        <v>4.5</v>
      </c>
      <c r="D40" s="2" t="s">
        <v>100</v>
      </c>
      <c r="E40" s="14">
        <v>6</v>
      </c>
      <c r="F40" s="14">
        <v>6</v>
      </c>
      <c r="G40" s="1" t="s">
        <v>103</v>
      </c>
      <c r="H40" s="9">
        <v>9254</v>
      </c>
      <c r="I40" s="9" t="s">
        <v>58</v>
      </c>
      <c r="J40" s="1">
        <v>4</v>
      </c>
      <c r="K40" s="1">
        <v>16</v>
      </c>
      <c r="L40" s="11" t="s">
        <v>21</v>
      </c>
      <c r="M40" s="1">
        <v>1</v>
      </c>
      <c r="N40" s="1">
        <v>0</v>
      </c>
      <c r="O40" s="1">
        <v>1</v>
      </c>
      <c r="P40" s="1">
        <v>0</v>
      </c>
      <c r="Q40" s="3">
        <v>43917</v>
      </c>
      <c r="R40" s="9">
        <v>4</v>
      </c>
      <c r="S40" s="1">
        <v>30</v>
      </c>
      <c r="T40" s="1">
        <v>30</v>
      </c>
      <c r="U40" s="1">
        <v>29</v>
      </c>
      <c r="V40" s="1">
        <v>335.41</v>
      </c>
      <c r="W40">
        <f t="shared" si="0"/>
        <v>11.305955056179776</v>
      </c>
      <c r="X40" s="1">
        <v>43.83</v>
      </c>
      <c r="Y40" s="1">
        <v>17.89</v>
      </c>
      <c r="Z40" s="30">
        <f t="shared" si="1"/>
        <v>1.4774157303370785</v>
      </c>
      <c r="AA40" s="30">
        <f t="shared" si="2"/>
        <v>0.60303370786516852</v>
      </c>
      <c r="AB40">
        <f t="shared" si="3"/>
        <v>0.28130957741185614</v>
      </c>
    </row>
    <row r="41" spans="1:28" x14ac:dyDescent="0.2">
      <c r="A41" s="1" t="s">
        <v>0</v>
      </c>
      <c r="B41" s="1">
        <v>43</v>
      </c>
      <c r="C41" s="2">
        <v>4.5</v>
      </c>
      <c r="D41" s="2" t="s">
        <v>100</v>
      </c>
      <c r="E41" s="14">
        <v>6</v>
      </c>
      <c r="F41" s="14">
        <v>6</v>
      </c>
      <c r="G41" s="1" t="s">
        <v>103</v>
      </c>
      <c r="H41" s="9">
        <v>9255</v>
      </c>
      <c r="I41" s="9" t="s">
        <v>58</v>
      </c>
      <c r="J41" s="1">
        <v>4</v>
      </c>
      <c r="K41" s="1">
        <v>16</v>
      </c>
      <c r="L41" s="11" t="s">
        <v>30</v>
      </c>
      <c r="M41" s="1">
        <v>1</v>
      </c>
      <c r="N41" s="1">
        <v>0</v>
      </c>
      <c r="O41" s="1">
        <v>1</v>
      </c>
      <c r="P41" s="1">
        <v>0</v>
      </c>
      <c r="Q41" s="3">
        <v>43917</v>
      </c>
      <c r="R41" s="9">
        <v>4</v>
      </c>
      <c r="S41" s="1">
        <v>30</v>
      </c>
      <c r="T41" s="1">
        <v>30</v>
      </c>
      <c r="U41" s="1">
        <v>29</v>
      </c>
      <c r="V41" s="1">
        <v>324.45</v>
      </c>
      <c r="W41">
        <f t="shared" si="0"/>
        <v>10.936516853932584</v>
      </c>
      <c r="X41" s="1">
        <v>41.98</v>
      </c>
      <c r="Y41" s="1">
        <v>16.489999999999998</v>
      </c>
      <c r="Z41" s="30">
        <f t="shared" si="1"/>
        <v>1.4150561797752808</v>
      </c>
      <c r="AA41" s="30">
        <f t="shared" si="2"/>
        <v>0.55584269662921337</v>
      </c>
      <c r="AB41">
        <f t="shared" si="3"/>
        <v>0.22891598075086386</v>
      </c>
    </row>
    <row r="42" spans="1:28" x14ac:dyDescent="0.2">
      <c r="A42" s="1" t="s">
        <v>0</v>
      </c>
      <c r="B42" s="1">
        <v>43</v>
      </c>
      <c r="C42" s="2">
        <v>4.5</v>
      </c>
      <c r="D42" s="2" t="s">
        <v>100</v>
      </c>
      <c r="E42" s="14">
        <v>7</v>
      </c>
      <c r="F42" s="14">
        <v>11</v>
      </c>
      <c r="G42" s="1" t="s">
        <v>102</v>
      </c>
      <c r="H42" s="9">
        <v>9468</v>
      </c>
      <c r="I42" s="9" t="s">
        <v>63</v>
      </c>
      <c r="J42" s="1">
        <v>1</v>
      </c>
      <c r="K42" s="1">
        <v>17</v>
      </c>
      <c r="L42" s="11" t="s">
        <v>24</v>
      </c>
      <c r="M42" s="1">
        <v>1</v>
      </c>
      <c r="N42" s="1">
        <v>0</v>
      </c>
      <c r="O42" s="1">
        <v>1</v>
      </c>
      <c r="P42" s="1">
        <v>0</v>
      </c>
      <c r="Q42" s="3">
        <v>43913</v>
      </c>
      <c r="R42" s="9">
        <v>1</v>
      </c>
      <c r="S42" s="1">
        <v>30</v>
      </c>
      <c r="T42" s="1">
        <v>29</v>
      </c>
      <c r="U42" s="1">
        <v>30</v>
      </c>
      <c r="V42" s="1">
        <v>338.28</v>
      </c>
      <c r="W42">
        <f t="shared" si="0"/>
        <v>11.402696629213482</v>
      </c>
      <c r="X42" s="1">
        <v>52.55</v>
      </c>
      <c r="Y42" s="1">
        <v>21.02</v>
      </c>
      <c r="Z42" s="30">
        <f t="shared" si="1"/>
        <v>1.7713483146067415</v>
      </c>
      <c r="AA42" s="30">
        <f t="shared" si="2"/>
        <v>0.70853932584269663</v>
      </c>
      <c r="AB42">
        <f t="shared" si="3"/>
        <v>0.46561880327005517</v>
      </c>
    </row>
    <row r="43" spans="1:28" x14ac:dyDescent="0.2">
      <c r="A43" s="1" t="s">
        <v>0</v>
      </c>
      <c r="B43" s="1">
        <v>43</v>
      </c>
      <c r="C43" s="2">
        <v>4.5</v>
      </c>
      <c r="D43" s="2" t="s">
        <v>100</v>
      </c>
      <c r="E43" s="14">
        <v>12</v>
      </c>
      <c r="F43" s="14">
        <v>14</v>
      </c>
      <c r="G43" s="1" t="s">
        <v>104</v>
      </c>
      <c r="H43" s="9">
        <v>10375</v>
      </c>
      <c r="I43" s="9" t="s">
        <v>82</v>
      </c>
      <c r="J43" s="1">
        <v>1</v>
      </c>
      <c r="K43" s="1">
        <v>17</v>
      </c>
      <c r="L43" s="11" t="s">
        <v>34</v>
      </c>
      <c r="M43" s="1">
        <v>1</v>
      </c>
      <c r="N43" s="1">
        <v>0</v>
      </c>
      <c r="O43" s="1">
        <v>1</v>
      </c>
      <c r="P43" s="1">
        <v>0</v>
      </c>
      <c r="Q43" s="3">
        <v>43915</v>
      </c>
      <c r="R43" s="9">
        <v>4</v>
      </c>
      <c r="S43" s="1">
        <v>30</v>
      </c>
      <c r="T43" s="1">
        <v>30</v>
      </c>
      <c r="U43" s="1">
        <v>30</v>
      </c>
      <c r="V43" s="1">
        <v>308.24</v>
      </c>
      <c r="W43">
        <f t="shared" si="0"/>
        <v>10.274666666666667</v>
      </c>
      <c r="X43" s="1">
        <v>48.17</v>
      </c>
      <c r="Y43" s="1">
        <v>19.850000000000001</v>
      </c>
      <c r="Z43" s="30">
        <f t="shared" si="1"/>
        <v>1.6056666666666668</v>
      </c>
      <c r="AA43" s="30">
        <f t="shared" si="2"/>
        <v>0.66166666666666674</v>
      </c>
      <c r="AB43">
        <f t="shared" si="3"/>
        <v>0.36807178442768768</v>
      </c>
    </row>
    <row r="44" spans="1:28" x14ac:dyDescent="0.2">
      <c r="A44" s="1" t="s">
        <v>0</v>
      </c>
      <c r="B44" s="1">
        <v>43</v>
      </c>
      <c r="C44" s="2">
        <v>4.5</v>
      </c>
      <c r="D44" s="2" t="s">
        <v>100</v>
      </c>
      <c r="E44" s="14">
        <v>12</v>
      </c>
      <c r="F44" s="14">
        <v>14</v>
      </c>
      <c r="G44" s="1" t="s">
        <v>104</v>
      </c>
      <c r="H44" s="9">
        <v>10383</v>
      </c>
      <c r="I44" s="9" t="s">
        <v>82</v>
      </c>
      <c r="J44" s="1">
        <v>2</v>
      </c>
      <c r="K44" s="1">
        <v>18</v>
      </c>
      <c r="L44" s="11" t="s">
        <v>15</v>
      </c>
      <c r="M44" s="1">
        <v>1</v>
      </c>
      <c r="N44" s="1">
        <v>0</v>
      </c>
      <c r="O44" s="1">
        <v>1</v>
      </c>
      <c r="P44" s="1">
        <v>0</v>
      </c>
      <c r="Q44" s="3">
        <v>43915</v>
      </c>
      <c r="R44" s="9">
        <v>3</v>
      </c>
      <c r="S44" s="1">
        <v>29</v>
      </c>
      <c r="T44" s="1">
        <v>30</v>
      </c>
      <c r="U44" s="1">
        <v>29</v>
      </c>
      <c r="V44" s="1">
        <v>322.22000000000003</v>
      </c>
      <c r="W44">
        <f t="shared" si="0"/>
        <v>10.984772727272729</v>
      </c>
      <c r="X44" s="1">
        <v>43.93</v>
      </c>
      <c r="Y44" s="1">
        <v>20.62</v>
      </c>
      <c r="Z44" s="30">
        <f t="shared" si="1"/>
        <v>1.4976136363636363</v>
      </c>
      <c r="AA44" s="30">
        <f t="shared" si="2"/>
        <v>0.7029545454545455</v>
      </c>
      <c r="AB44">
        <f t="shared" si="3"/>
        <v>0.38748321562474269</v>
      </c>
    </row>
    <row r="45" spans="1:28" x14ac:dyDescent="0.2">
      <c r="A45" s="1" t="s">
        <v>0</v>
      </c>
      <c r="B45" s="1">
        <v>43</v>
      </c>
      <c r="C45" s="2">
        <v>4.5</v>
      </c>
      <c r="D45" s="2" t="s">
        <v>100</v>
      </c>
      <c r="E45" s="14">
        <v>7</v>
      </c>
      <c r="F45" s="14">
        <v>11</v>
      </c>
      <c r="G45" s="1" t="s">
        <v>102</v>
      </c>
      <c r="H45" s="9">
        <v>9477</v>
      </c>
      <c r="I45" s="9" t="s">
        <v>63</v>
      </c>
      <c r="J45" s="1">
        <v>2</v>
      </c>
      <c r="K45" s="1">
        <v>18</v>
      </c>
      <c r="L45" s="11" t="s">
        <v>29</v>
      </c>
      <c r="M45" s="1">
        <v>1</v>
      </c>
      <c r="N45" s="1">
        <v>0</v>
      </c>
      <c r="O45" s="1">
        <v>1</v>
      </c>
      <c r="P45" s="1">
        <v>0</v>
      </c>
      <c r="Q45" s="3">
        <v>43917</v>
      </c>
      <c r="R45" s="9">
        <v>1</v>
      </c>
      <c r="S45" s="1">
        <v>30</v>
      </c>
      <c r="T45" s="1">
        <v>30</v>
      </c>
      <c r="U45" s="1">
        <v>30</v>
      </c>
      <c r="V45" s="1">
        <v>332.36</v>
      </c>
      <c r="W45">
        <f t="shared" si="0"/>
        <v>11.078666666666667</v>
      </c>
      <c r="X45" s="1">
        <v>43.97</v>
      </c>
      <c r="Y45" s="1">
        <v>22.8</v>
      </c>
      <c r="Z45" s="30">
        <f t="shared" si="1"/>
        <v>1.4656666666666667</v>
      </c>
      <c r="AA45" s="30">
        <f t="shared" si="2"/>
        <v>0.76</v>
      </c>
      <c r="AB45">
        <f t="shared" si="3"/>
        <v>0.44326252676606126</v>
      </c>
    </row>
    <row r="46" spans="1:28" x14ac:dyDescent="0.2">
      <c r="A46" s="1" t="s">
        <v>0</v>
      </c>
      <c r="B46" s="1">
        <v>43</v>
      </c>
      <c r="C46" s="2">
        <v>4.5</v>
      </c>
      <c r="D46" s="2" t="s">
        <v>100</v>
      </c>
      <c r="E46" s="14">
        <v>12</v>
      </c>
      <c r="F46" s="14">
        <v>14</v>
      </c>
      <c r="G46" s="1" t="s">
        <v>104</v>
      </c>
      <c r="H46" s="9">
        <v>10387</v>
      </c>
      <c r="I46" s="9" t="s">
        <v>82</v>
      </c>
      <c r="J46" s="1">
        <v>2</v>
      </c>
      <c r="K46" s="1">
        <v>18</v>
      </c>
      <c r="L46" s="11" t="s">
        <v>34</v>
      </c>
      <c r="M46" s="1">
        <v>1</v>
      </c>
      <c r="N46" s="1">
        <v>0</v>
      </c>
      <c r="O46" s="1">
        <v>1</v>
      </c>
      <c r="P46" s="1">
        <v>0</v>
      </c>
      <c r="Q46" s="3">
        <v>43917</v>
      </c>
      <c r="R46" s="9">
        <v>1</v>
      </c>
      <c r="S46" s="1">
        <v>30</v>
      </c>
      <c r="T46" s="1">
        <v>30</v>
      </c>
      <c r="U46" s="1">
        <v>30</v>
      </c>
      <c r="V46" s="1">
        <v>324.88</v>
      </c>
      <c r="W46">
        <f t="shared" si="0"/>
        <v>10.829333333333333</v>
      </c>
      <c r="X46" s="1">
        <v>43.01</v>
      </c>
      <c r="Y46" s="1">
        <v>17.03</v>
      </c>
      <c r="Z46" s="30">
        <f t="shared" si="1"/>
        <v>1.4336666666666666</v>
      </c>
      <c r="AA46" s="30">
        <f t="shared" si="2"/>
        <v>0.56766666666666665</v>
      </c>
      <c r="AB46">
        <f t="shared" si="3"/>
        <v>0.24189873465969611</v>
      </c>
    </row>
    <row r="47" spans="1:28" x14ac:dyDescent="0.2">
      <c r="A47" s="1" t="s">
        <v>0</v>
      </c>
      <c r="B47" s="1">
        <v>43</v>
      </c>
      <c r="C47" s="2">
        <v>4.5</v>
      </c>
      <c r="D47" s="2" t="s">
        <v>100</v>
      </c>
      <c r="E47" s="14">
        <v>7</v>
      </c>
      <c r="F47" s="14">
        <v>11</v>
      </c>
      <c r="G47" s="1" t="s">
        <v>102</v>
      </c>
      <c r="H47" s="9">
        <v>9491</v>
      </c>
      <c r="I47" s="9" t="s">
        <v>63</v>
      </c>
      <c r="J47" s="1">
        <v>3</v>
      </c>
      <c r="K47" s="1">
        <v>19</v>
      </c>
      <c r="L47" s="16" t="s">
        <v>47</v>
      </c>
      <c r="M47" s="1">
        <v>1</v>
      </c>
      <c r="N47" s="1">
        <v>0</v>
      </c>
      <c r="O47" s="1">
        <v>1</v>
      </c>
      <c r="P47" s="1">
        <v>0</v>
      </c>
      <c r="Q47" s="3">
        <v>43917</v>
      </c>
      <c r="R47" s="9">
        <v>3</v>
      </c>
      <c r="S47" s="1">
        <v>30</v>
      </c>
      <c r="T47" s="1">
        <v>30</v>
      </c>
      <c r="U47" s="1">
        <v>31</v>
      </c>
      <c r="V47" s="1">
        <v>310.64</v>
      </c>
      <c r="W47">
        <f t="shared" si="0"/>
        <v>10.240879120879121</v>
      </c>
      <c r="X47" s="1">
        <v>48.17</v>
      </c>
      <c r="Y47" s="1">
        <v>20.100000000000001</v>
      </c>
      <c r="Z47" s="30">
        <f t="shared" si="1"/>
        <v>1.5880219780219782</v>
      </c>
      <c r="AA47" s="30">
        <f t="shared" si="2"/>
        <v>0.66263736263736273</v>
      </c>
      <c r="AB47">
        <f t="shared" si="3"/>
        <v>0.36509591242456757</v>
      </c>
    </row>
    <row r="48" spans="1:28" x14ac:dyDescent="0.2">
      <c r="A48" s="1" t="s">
        <v>0</v>
      </c>
      <c r="B48" s="1">
        <v>43</v>
      </c>
      <c r="C48" s="2">
        <v>4.5</v>
      </c>
      <c r="D48" s="2" t="s">
        <v>100</v>
      </c>
      <c r="E48" s="14">
        <v>12</v>
      </c>
      <c r="F48" s="14">
        <v>14</v>
      </c>
      <c r="G48" s="1" t="s">
        <v>104</v>
      </c>
      <c r="H48" s="9">
        <v>10402</v>
      </c>
      <c r="I48" s="9" t="s">
        <v>82</v>
      </c>
      <c r="J48" s="1">
        <v>3</v>
      </c>
      <c r="K48" s="1">
        <v>19</v>
      </c>
      <c r="L48" s="11" t="s">
        <v>18</v>
      </c>
      <c r="M48" s="1">
        <v>1</v>
      </c>
      <c r="N48" s="1">
        <v>0</v>
      </c>
      <c r="O48" s="1">
        <v>1</v>
      </c>
      <c r="P48" s="1">
        <v>0</v>
      </c>
      <c r="Q48" s="3">
        <v>43917</v>
      </c>
      <c r="R48" s="9">
        <v>3</v>
      </c>
      <c r="S48" s="1">
        <v>30</v>
      </c>
      <c r="T48" s="1">
        <v>30</v>
      </c>
      <c r="U48" s="1">
        <v>31</v>
      </c>
      <c r="V48" s="1">
        <v>329.06</v>
      </c>
      <c r="W48">
        <f t="shared" si="0"/>
        <v>10.848131868131869</v>
      </c>
      <c r="X48" s="1">
        <v>43.27</v>
      </c>
      <c r="Y48" s="1">
        <v>20.25</v>
      </c>
      <c r="Z48" s="30">
        <f t="shared" si="1"/>
        <v>1.4264835164835166</v>
      </c>
      <c r="AA48" s="30">
        <f t="shared" si="2"/>
        <v>0.66758241758241765</v>
      </c>
      <c r="AB48">
        <f t="shared" si="3"/>
        <v>0.33287038613983089</v>
      </c>
    </row>
    <row r="49" spans="1:28" x14ac:dyDescent="0.2">
      <c r="A49" s="1" t="s">
        <v>0</v>
      </c>
      <c r="B49" s="1">
        <v>43</v>
      </c>
      <c r="C49" s="2">
        <v>4.5</v>
      </c>
      <c r="D49" s="2" t="s">
        <v>100</v>
      </c>
      <c r="E49" s="14">
        <v>7</v>
      </c>
      <c r="F49" s="14">
        <v>11</v>
      </c>
      <c r="G49" s="1" t="s">
        <v>102</v>
      </c>
      <c r="H49" s="9">
        <v>9496</v>
      </c>
      <c r="I49" s="9" t="s">
        <v>63</v>
      </c>
      <c r="J49" s="1">
        <v>4</v>
      </c>
      <c r="K49" s="1">
        <v>20</v>
      </c>
      <c r="L49" s="11" t="s">
        <v>27</v>
      </c>
      <c r="M49" s="1">
        <v>1</v>
      </c>
      <c r="N49" s="1">
        <v>0</v>
      </c>
      <c r="O49" s="1">
        <v>1</v>
      </c>
      <c r="P49" s="1">
        <v>0</v>
      </c>
      <c r="Q49" s="3">
        <v>43917</v>
      </c>
      <c r="R49" s="9">
        <v>1</v>
      </c>
      <c r="S49" s="1">
        <v>30</v>
      </c>
      <c r="T49" s="1">
        <v>30</v>
      </c>
      <c r="U49" s="1">
        <v>30</v>
      </c>
      <c r="V49" s="1">
        <v>339.62</v>
      </c>
      <c r="W49">
        <f t="shared" si="0"/>
        <v>11.320666666666666</v>
      </c>
      <c r="X49" s="1">
        <v>49.52</v>
      </c>
      <c r="Y49" s="1">
        <v>18.38</v>
      </c>
      <c r="Z49" s="30">
        <f t="shared" si="1"/>
        <v>1.6506666666666667</v>
      </c>
      <c r="AA49" s="30">
        <f t="shared" si="2"/>
        <v>0.61266666666666658</v>
      </c>
      <c r="AB49">
        <f t="shared" si="3"/>
        <v>0.32441916955933425</v>
      </c>
    </row>
    <row r="50" spans="1:28" x14ac:dyDescent="0.2">
      <c r="A50" s="1" t="s">
        <v>0</v>
      </c>
      <c r="B50" s="1">
        <v>43</v>
      </c>
      <c r="C50" s="2">
        <v>4.5</v>
      </c>
      <c r="D50" s="2" t="s">
        <v>100</v>
      </c>
      <c r="E50" s="14">
        <v>7</v>
      </c>
      <c r="F50" s="14">
        <v>11</v>
      </c>
      <c r="G50" s="1" t="s">
        <v>102</v>
      </c>
      <c r="H50" s="9">
        <v>9502</v>
      </c>
      <c r="I50" s="9" t="s">
        <v>63</v>
      </c>
      <c r="J50" s="1">
        <v>4</v>
      </c>
      <c r="K50" s="1">
        <v>20</v>
      </c>
      <c r="L50" s="11" t="s">
        <v>47</v>
      </c>
      <c r="M50" s="1">
        <v>1</v>
      </c>
      <c r="N50" s="1">
        <v>0</v>
      </c>
      <c r="O50" s="1">
        <v>1</v>
      </c>
      <c r="P50" s="1">
        <v>0</v>
      </c>
      <c r="Q50" s="3">
        <v>43917</v>
      </c>
      <c r="R50" s="9">
        <v>1</v>
      </c>
      <c r="S50" s="1">
        <v>30</v>
      </c>
      <c r="T50" s="1">
        <v>30</v>
      </c>
      <c r="U50" s="1">
        <v>30</v>
      </c>
      <c r="V50" s="1">
        <v>330.55</v>
      </c>
      <c r="W50">
        <f t="shared" si="0"/>
        <v>11.018333333333334</v>
      </c>
      <c r="X50" s="1">
        <v>53.85</v>
      </c>
      <c r="Y50" s="1">
        <v>21.84</v>
      </c>
      <c r="Z50" s="30">
        <f t="shared" si="1"/>
        <v>1.7950000000000002</v>
      </c>
      <c r="AA50" s="30">
        <f t="shared" si="2"/>
        <v>0.72799999999999998</v>
      </c>
      <c r="AB50">
        <f t="shared" si="3"/>
        <v>0.49811065740860649</v>
      </c>
    </row>
    <row r="51" spans="1:28" x14ac:dyDescent="0.2">
      <c r="A51" s="1" t="s">
        <v>0</v>
      </c>
      <c r="B51" s="1">
        <v>43</v>
      </c>
      <c r="C51" s="2">
        <v>4.5</v>
      </c>
      <c r="D51" s="2" t="s">
        <v>100</v>
      </c>
      <c r="E51" s="14">
        <v>12</v>
      </c>
      <c r="F51" s="14">
        <v>14</v>
      </c>
      <c r="G51" s="1" t="s">
        <v>104</v>
      </c>
      <c r="H51" s="9">
        <v>10413</v>
      </c>
      <c r="I51" s="9" t="s">
        <v>82</v>
      </c>
      <c r="J51" s="1">
        <v>4</v>
      </c>
      <c r="K51" s="1">
        <v>20</v>
      </c>
      <c r="L51" s="11" t="s">
        <v>17</v>
      </c>
      <c r="M51" s="1">
        <v>1</v>
      </c>
      <c r="N51" s="1">
        <v>0</v>
      </c>
      <c r="O51" s="1">
        <v>1</v>
      </c>
      <c r="P51" s="1">
        <v>0</v>
      </c>
      <c r="Q51" s="3">
        <v>43917</v>
      </c>
      <c r="R51" s="9">
        <v>1</v>
      </c>
      <c r="S51" s="1">
        <v>30</v>
      </c>
      <c r="T51" s="1">
        <v>30</v>
      </c>
      <c r="U51" s="1">
        <v>30</v>
      </c>
      <c r="V51" s="1">
        <v>322.10000000000002</v>
      </c>
      <c r="W51">
        <f t="shared" si="0"/>
        <v>10.736666666666668</v>
      </c>
      <c r="X51" s="1">
        <v>49.98</v>
      </c>
      <c r="Y51" s="1">
        <v>19.309999999999999</v>
      </c>
      <c r="Z51" s="30">
        <f t="shared" si="1"/>
        <v>1.6659999999999999</v>
      </c>
      <c r="AA51" s="30">
        <f t="shared" si="2"/>
        <v>0.64366666666666661</v>
      </c>
      <c r="AB51">
        <f t="shared" si="3"/>
        <v>0.36140624892982376</v>
      </c>
    </row>
    <row r="52" spans="1:28" x14ac:dyDescent="0.2">
      <c r="A52" s="1" t="s">
        <v>0</v>
      </c>
      <c r="B52" s="1">
        <v>43</v>
      </c>
      <c r="C52" s="2">
        <v>4.5</v>
      </c>
      <c r="D52" s="2" t="s">
        <v>100</v>
      </c>
      <c r="E52" s="14">
        <v>6</v>
      </c>
      <c r="F52" s="14">
        <v>7</v>
      </c>
      <c r="G52" s="1" t="s">
        <v>103</v>
      </c>
      <c r="H52" s="9">
        <v>9276</v>
      </c>
      <c r="I52" s="9" t="s">
        <v>59</v>
      </c>
      <c r="J52" s="1">
        <v>1</v>
      </c>
      <c r="K52" s="1">
        <v>21</v>
      </c>
      <c r="L52" s="11" t="s">
        <v>37</v>
      </c>
      <c r="M52" s="1">
        <v>1</v>
      </c>
      <c r="N52" s="1">
        <v>0</v>
      </c>
      <c r="O52" s="1">
        <v>1</v>
      </c>
      <c r="P52" s="1">
        <v>0</v>
      </c>
      <c r="Q52" s="3">
        <v>43911</v>
      </c>
      <c r="R52" s="9">
        <v>4</v>
      </c>
      <c r="S52" s="1">
        <v>30</v>
      </c>
      <c r="T52" s="1">
        <v>30</v>
      </c>
      <c r="U52" s="1">
        <v>30</v>
      </c>
      <c r="V52" s="1">
        <v>312.56</v>
      </c>
      <c r="W52">
        <f t="shared" si="0"/>
        <v>10.418666666666667</v>
      </c>
      <c r="X52" s="1">
        <v>38.950000000000003</v>
      </c>
      <c r="Y52" s="1">
        <v>26.93</v>
      </c>
      <c r="Z52" s="30">
        <f t="shared" si="1"/>
        <v>1.2983333333333333</v>
      </c>
      <c r="AA52" s="30">
        <f t="shared" si="2"/>
        <v>0.89766666666666661</v>
      </c>
      <c r="AB52">
        <f t="shared" si="3"/>
        <v>0.54779116939921768</v>
      </c>
    </row>
    <row r="53" spans="1:28" x14ac:dyDescent="0.2">
      <c r="A53" s="1" t="s">
        <v>0</v>
      </c>
      <c r="B53" s="1">
        <v>43</v>
      </c>
      <c r="C53" s="2">
        <v>4.5</v>
      </c>
      <c r="D53" s="2" t="s">
        <v>100</v>
      </c>
      <c r="E53" s="14">
        <v>3</v>
      </c>
      <c r="F53" s="14">
        <v>1</v>
      </c>
      <c r="G53" s="1" t="s">
        <v>105</v>
      </c>
      <c r="H53" s="9">
        <v>8650</v>
      </c>
      <c r="I53" s="9" t="s">
        <v>42</v>
      </c>
      <c r="J53" s="1">
        <v>1</v>
      </c>
      <c r="K53" s="1">
        <v>21</v>
      </c>
      <c r="L53" s="11" t="s">
        <v>47</v>
      </c>
      <c r="M53" s="1">
        <v>1</v>
      </c>
      <c r="N53" s="1">
        <v>0</v>
      </c>
      <c r="O53" s="1">
        <v>1</v>
      </c>
      <c r="P53" s="1">
        <v>0</v>
      </c>
      <c r="Q53" s="3">
        <v>43915</v>
      </c>
      <c r="R53" s="9">
        <v>1</v>
      </c>
      <c r="S53" s="1">
        <v>30</v>
      </c>
      <c r="T53" s="1">
        <v>30</v>
      </c>
      <c r="U53" s="1">
        <v>30</v>
      </c>
      <c r="V53" s="1">
        <v>337.69</v>
      </c>
      <c r="W53">
        <f t="shared" si="0"/>
        <v>11.256333333333334</v>
      </c>
      <c r="X53" s="1">
        <v>52.09</v>
      </c>
      <c r="Y53" s="1">
        <v>19.03</v>
      </c>
      <c r="Z53" s="30">
        <f t="shared" si="1"/>
        <v>1.7363333333333335</v>
      </c>
      <c r="AA53" s="30">
        <f t="shared" si="2"/>
        <v>0.63433333333333342</v>
      </c>
      <c r="AB53">
        <f t="shared" si="3"/>
        <v>0.36581944974949998</v>
      </c>
    </row>
    <row r="54" spans="1:28" x14ac:dyDescent="0.2">
      <c r="A54" s="1" t="s">
        <v>0</v>
      </c>
      <c r="B54" s="1">
        <v>43</v>
      </c>
      <c r="C54" s="2">
        <v>4.5</v>
      </c>
      <c r="D54" s="2" t="s">
        <v>100</v>
      </c>
      <c r="E54" s="14">
        <v>3</v>
      </c>
      <c r="F54" s="14">
        <v>1</v>
      </c>
      <c r="G54" s="1" t="s">
        <v>105</v>
      </c>
      <c r="H54" s="9">
        <v>8654</v>
      </c>
      <c r="I54" s="9" t="s">
        <v>42</v>
      </c>
      <c r="J54" s="1">
        <v>2</v>
      </c>
      <c r="K54" s="1">
        <v>22</v>
      </c>
      <c r="L54" s="11" t="s">
        <v>21</v>
      </c>
      <c r="M54" s="1">
        <v>1</v>
      </c>
      <c r="N54" s="1">
        <v>0</v>
      </c>
      <c r="O54" s="1">
        <v>1</v>
      </c>
      <c r="P54" s="1">
        <v>0</v>
      </c>
      <c r="Q54" s="3">
        <v>43917</v>
      </c>
      <c r="R54" s="9">
        <v>3</v>
      </c>
      <c r="S54" s="1">
        <v>30</v>
      </c>
      <c r="T54" s="1">
        <v>30</v>
      </c>
      <c r="U54" s="1">
        <v>30</v>
      </c>
      <c r="V54" s="1">
        <v>299.27999999999997</v>
      </c>
      <c r="W54">
        <f t="shared" si="0"/>
        <v>9.9759999999999991</v>
      </c>
      <c r="X54" s="1">
        <v>40.5</v>
      </c>
      <c r="Y54" s="1">
        <v>19.420000000000002</v>
      </c>
      <c r="Z54" s="30">
        <f t="shared" si="1"/>
        <v>1.35</v>
      </c>
      <c r="AA54" s="30">
        <f t="shared" si="2"/>
        <v>0.64733333333333343</v>
      </c>
      <c r="AB54">
        <f t="shared" si="3"/>
        <v>0.29620223591032546</v>
      </c>
    </row>
    <row r="55" spans="1:28" x14ac:dyDescent="0.2">
      <c r="A55" s="1" t="s">
        <v>0</v>
      </c>
      <c r="B55" s="1">
        <v>43</v>
      </c>
      <c r="C55" s="2">
        <v>4.5</v>
      </c>
      <c r="D55" s="2" t="s">
        <v>100</v>
      </c>
      <c r="E55" s="14">
        <v>6</v>
      </c>
      <c r="F55" s="14">
        <v>7</v>
      </c>
      <c r="G55" s="1" t="s">
        <v>103</v>
      </c>
      <c r="H55" s="9">
        <v>9277</v>
      </c>
      <c r="I55" s="9" t="s">
        <v>59</v>
      </c>
      <c r="J55" s="1">
        <v>2</v>
      </c>
      <c r="K55" s="1">
        <v>22</v>
      </c>
      <c r="L55" s="11" t="s">
        <v>38</v>
      </c>
      <c r="M55" s="1">
        <v>1</v>
      </c>
      <c r="N55" s="1">
        <v>0</v>
      </c>
      <c r="O55" s="1">
        <v>1</v>
      </c>
      <c r="P55" s="1">
        <v>0</v>
      </c>
      <c r="Q55" s="3">
        <v>43921</v>
      </c>
      <c r="R55" s="9">
        <v>1</v>
      </c>
      <c r="S55" s="1">
        <v>30</v>
      </c>
      <c r="T55" s="1">
        <v>30</v>
      </c>
      <c r="U55" s="1">
        <v>30</v>
      </c>
      <c r="V55" s="1">
        <v>329.74</v>
      </c>
      <c r="W55">
        <f t="shared" si="0"/>
        <v>10.991333333333333</v>
      </c>
      <c r="X55" s="1">
        <v>36.24</v>
      </c>
      <c r="Y55" s="1">
        <v>19.239999999999998</v>
      </c>
      <c r="Z55" s="30">
        <f t="shared" si="1"/>
        <v>1.208</v>
      </c>
      <c r="AA55" s="30">
        <f t="shared" si="2"/>
        <v>0.64133333333333331</v>
      </c>
      <c r="AB55">
        <f t="shared" si="3"/>
        <v>0.26015560226845724</v>
      </c>
    </row>
    <row r="56" spans="1:28" x14ac:dyDescent="0.2">
      <c r="A56" s="1" t="s">
        <v>0</v>
      </c>
      <c r="B56" s="1">
        <v>43</v>
      </c>
      <c r="C56" s="2">
        <v>4.5</v>
      </c>
      <c r="D56" s="2" t="s">
        <v>100</v>
      </c>
      <c r="E56" s="14">
        <v>6</v>
      </c>
      <c r="F56" s="14">
        <v>7</v>
      </c>
      <c r="G56" s="1" t="s">
        <v>103</v>
      </c>
      <c r="H56" s="9">
        <v>9278</v>
      </c>
      <c r="I56" s="9" t="s">
        <v>59</v>
      </c>
      <c r="J56" s="1">
        <v>2</v>
      </c>
      <c r="K56" s="1">
        <v>22</v>
      </c>
      <c r="L56" s="11" t="s">
        <v>19</v>
      </c>
      <c r="M56" s="1">
        <v>1</v>
      </c>
      <c r="N56" s="1">
        <v>0</v>
      </c>
      <c r="O56" s="1">
        <v>1</v>
      </c>
      <c r="P56" s="1">
        <v>0</v>
      </c>
      <c r="Q56" s="3">
        <v>43927</v>
      </c>
      <c r="R56" s="9">
        <v>4</v>
      </c>
      <c r="S56" s="1">
        <v>30</v>
      </c>
      <c r="T56" s="1">
        <v>29</v>
      </c>
      <c r="U56" s="1">
        <v>29</v>
      </c>
      <c r="V56" s="1">
        <v>332.57</v>
      </c>
      <c r="W56">
        <f t="shared" si="0"/>
        <v>11.337613636363637</v>
      </c>
      <c r="X56" s="1">
        <v>46.65</v>
      </c>
      <c r="Y56" s="1">
        <v>21.95</v>
      </c>
      <c r="Z56" s="30">
        <f t="shared" si="1"/>
        <v>1.5903409090909091</v>
      </c>
      <c r="AA56" s="30">
        <f t="shared" si="2"/>
        <v>0.74829545454545454</v>
      </c>
      <c r="AB56">
        <f t="shared" si="3"/>
        <v>0.46626741641837832</v>
      </c>
    </row>
    <row r="57" spans="1:28" x14ac:dyDescent="0.2">
      <c r="A57" s="1" t="s">
        <v>0</v>
      </c>
      <c r="B57" s="1">
        <v>43</v>
      </c>
      <c r="C57" s="2">
        <v>4.5</v>
      </c>
      <c r="D57" s="2" t="s">
        <v>100</v>
      </c>
      <c r="E57" s="14">
        <v>3</v>
      </c>
      <c r="F57" s="14">
        <v>1</v>
      </c>
      <c r="G57" s="1" t="s">
        <v>105</v>
      </c>
      <c r="H57" s="9">
        <v>8669</v>
      </c>
      <c r="I57" s="9" t="s">
        <v>42</v>
      </c>
      <c r="J57" s="1">
        <v>3</v>
      </c>
      <c r="K57" s="1">
        <v>23</v>
      </c>
      <c r="L57" s="11" t="s">
        <v>45</v>
      </c>
      <c r="M57" s="1">
        <v>1</v>
      </c>
      <c r="N57" s="1">
        <v>0</v>
      </c>
      <c r="O57" s="1">
        <v>1</v>
      </c>
      <c r="P57" s="1">
        <v>0</v>
      </c>
      <c r="Q57" s="3">
        <v>43917</v>
      </c>
      <c r="R57" s="9">
        <v>3</v>
      </c>
      <c r="S57" s="1">
        <v>29</v>
      </c>
      <c r="T57" s="1">
        <v>30</v>
      </c>
      <c r="U57" s="1">
        <v>30</v>
      </c>
      <c r="V57" s="1">
        <v>333.96</v>
      </c>
      <c r="W57">
        <f t="shared" si="0"/>
        <v>11.257078651685392</v>
      </c>
      <c r="X57" s="1">
        <v>50.09</v>
      </c>
      <c r="Y57" s="1">
        <v>26.08</v>
      </c>
      <c r="Z57" s="30">
        <f t="shared" si="1"/>
        <v>1.688426966292135</v>
      </c>
      <c r="AA57" s="30">
        <f t="shared" si="2"/>
        <v>0.87910112359550552</v>
      </c>
      <c r="AB57">
        <f t="shared" si="3"/>
        <v>0.68321685572443536</v>
      </c>
    </row>
    <row r="58" spans="1:28" x14ac:dyDescent="0.2">
      <c r="A58" s="1" t="s">
        <v>0</v>
      </c>
      <c r="B58" s="1">
        <v>43</v>
      </c>
      <c r="C58" s="2">
        <v>4.5</v>
      </c>
      <c r="D58" s="2" t="s">
        <v>100</v>
      </c>
      <c r="E58" s="14">
        <v>3</v>
      </c>
      <c r="F58" s="14">
        <v>1</v>
      </c>
      <c r="G58" s="1" t="s">
        <v>105</v>
      </c>
      <c r="H58" s="9">
        <v>8679</v>
      </c>
      <c r="I58" s="9" t="s">
        <v>42</v>
      </c>
      <c r="J58" s="1">
        <v>4</v>
      </c>
      <c r="K58" s="1">
        <v>24</v>
      </c>
      <c r="L58" s="11" t="s">
        <v>30</v>
      </c>
      <c r="M58" s="1">
        <v>1</v>
      </c>
      <c r="N58" s="1">
        <v>0</v>
      </c>
      <c r="O58" s="1">
        <v>1</v>
      </c>
      <c r="P58" s="1">
        <v>0</v>
      </c>
      <c r="Q58" s="3">
        <v>43915</v>
      </c>
      <c r="R58" s="9">
        <v>2</v>
      </c>
      <c r="S58" s="1">
        <v>30</v>
      </c>
      <c r="T58" s="1">
        <v>30</v>
      </c>
      <c r="U58" s="1">
        <v>30</v>
      </c>
      <c r="V58" s="1">
        <v>342.89</v>
      </c>
      <c r="W58">
        <f t="shared" si="0"/>
        <v>11.429666666666666</v>
      </c>
      <c r="X58" s="1">
        <v>54.45</v>
      </c>
      <c r="Y58" s="1">
        <v>20.22</v>
      </c>
      <c r="Z58" s="30">
        <f t="shared" si="1"/>
        <v>1.8150000000000002</v>
      </c>
      <c r="AA58" s="30">
        <f t="shared" si="2"/>
        <v>0.67399999999999993</v>
      </c>
      <c r="AB58">
        <f t="shared" si="3"/>
        <v>0.43171291865140238</v>
      </c>
    </row>
    <row r="59" spans="1:28" x14ac:dyDescent="0.2">
      <c r="A59" s="1" t="s">
        <v>0</v>
      </c>
      <c r="B59" s="1">
        <v>43</v>
      </c>
      <c r="C59" s="2">
        <v>4.5</v>
      </c>
      <c r="D59" s="2" t="s">
        <v>100</v>
      </c>
      <c r="E59" s="14">
        <v>6</v>
      </c>
      <c r="F59" s="14">
        <v>7</v>
      </c>
      <c r="G59" s="1" t="s">
        <v>103</v>
      </c>
      <c r="H59" s="9">
        <v>9309</v>
      </c>
      <c r="I59" s="9" t="s">
        <v>59</v>
      </c>
      <c r="J59" s="1">
        <v>4</v>
      </c>
      <c r="K59" s="1">
        <v>24</v>
      </c>
      <c r="L59" s="11" t="s">
        <v>17</v>
      </c>
      <c r="M59" s="1">
        <v>1</v>
      </c>
      <c r="N59" s="1">
        <v>0</v>
      </c>
      <c r="O59" s="1">
        <v>1</v>
      </c>
      <c r="P59" s="1">
        <v>0</v>
      </c>
      <c r="Q59" s="3">
        <v>43915</v>
      </c>
      <c r="R59" s="9">
        <v>2</v>
      </c>
      <c r="S59" s="1">
        <v>30</v>
      </c>
      <c r="T59" s="1">
        <v>30</v>
      </c>
      <c r="U59" s="1">
        <v>30</v>
      </c>
      <c r="V59" s="1">
        <v>287.18</v>
      </c>
      <c r="W59">
        <f t="shared" si="0"/>
        <v>9.5726666666666667</v>
      </c>
      <c r="X59" s="1">
        <v>46.75</v>
      </c>
      <c r="Y59" s="1">
        <v>19.21</v>
      </c>
      <c r="Z59" s="30">
        <f t="shared" si="1"/>
        <v>1.5583333333333333</v>
      </c>
      <c r="AA59" s="30">
        <f t="shared" si="2"/>
        <v>0.64033333333333331</v>
      </c>
      <c r="AB59">
        <f t="shared" si="3"/>
        <v>0.33455783347417961</v>
      </c>
    </row>
    <row r="60" spans="1:28" x14ac:dyDescent="0.2">
      <c r="A60" s="1" t="s">
        <v>0</v>
      </c>
      <c r="B60" s="1">
        <v>43</v>
      </c>
      <c r="C60" s="2">
        <v>4.5</v>
      </c>
      <c r="D60" s="2" t="s">
        <v>100</v>
      </c>
      <c r="E60" s="14">
        <v>3</v>
      </c>
      <c r="F60" s="14">
        <v>1</v>
      </c>
      <c r="G60" s="1" t="s">
        <v>105</v>
      </c>
      <c r="H60" s="9">
        <v>8681</v>
      </c>
      <c r="I60" s="9" t="s">
        <v>42</v>
      </c>
      <c r="J60" s="1">
        <v>4</v>
      </c>
      <c r="K60" s="1">
        <v>24</v>
      </c>
      <c r="L60" s="11" t="s">
        <v>45</v>
      </c>
      <c r="M60" s="1">
        <v>1</v>
      </c>
      <c r="N60" s="1">
        <v>0</v>
      </c>
      <c r="O60" s="1">
        <v>1</v>
      </c>
      <c r="P60" s="1">
        <v>0</v>
      </c>
      <c r="Q60" s="3">
        <v>43917</v>
      </c>
      <c r="R60" s="9">
        <v>3</v>
      </c>
      <c r="S60" s="1">
        <v>30</v>
      </c>
      <c r="T60" s="1">
        <v>30</v>
      </c>
      <c r="U60" s="1">
        <v>30</v>
      </c>
      <c r="V60" s="1">
        <v>293.85000000000002</v>
      </c>
      <c r="W60">
        <f t="shared" si="0"/>
        <v>9.7949999999999999</v>
      </c>
      <c r="X60" s="1">
        <v>43.01</v>
      </c>
      <c r="Y60" s="1">
        <v>21.63</v>
      </c>
      <c r="Z60" s="30">
        <f t="shared" si="1"/>
        <v>1.4336666666666666</v>
      </c>
      <c r="AA60" s="30">
        <f t="shared" si="2"/>
        <v>0.72099999999999997</v>
      </c>
      <c r="AB60">
        <f t="shared" si="3"/>
        <v>0.39022702195534181</v>
      </c>
    </row>
    <row r="61" spans="1:28" x14ac:dyDescent="0.2">
      <c r="A61" s="1" t="s">
        <v>0</v>
      </c>
      <c r="B61" s="1">
        <v>43</v>
      </c>
      <c r="C61" s="2">
        <v>4.5</v>
      </c>
      <c r="D61" s="2" t="s">
        <v>100</v>
      </c>
      <c r="E61" s="14">
        <v>6</v>
      </c>
      <c r="F61" s="14">
        <v>7</v>
      </c>
      <c r="G61" s="1" t="s">
        <v>103</v>
      </c>
      <c r="H61" s="9">
        <v>9303</v>
      </c>
      <c r="I61" s="9" t="s">
        <v>59</v>
      </c>
      <c r="J61" s="1">
        <v>4</v>
      </c>
      <c r="K61" s="1">
        <v>24</v>
      </c>
      <c r="L61" s="11" t="s">
        <v>15</v>
      </c>
      <c r="M61" s="1">
        <v>1</v>
      </c>
      <c r="N61" s="1">
        <v>0</v>
      </c>
      <c r="O61" s="1">
        <v>1</v>
      </c>
      <c r="P61" s="1">
        <v>0</v>
      </c>
      <c r="Q61" s="3">
        <v>43927</v>
      </c>
      <c r="R61" s="9">
        <v>2</v>
      </c>
      <c r="S61" s="1">
        <v>29</v>
      </c>
      <c r="T61" s="1">
        <v>30</v>
      </c>
      <c r="U61" s="1">
        <v>31</v>
      </c>
      <c r="V61" s="1">
        <v>339.73</v>
      </c>
      <c r="W61">
        <f t="shared" si="0"/>
        <v>11.324333333333334</v>
      </c>
      <c r="X61" s="1">
        <v>48.1</v>
      </c>
      <c r="Y61" s="1">
        <v>19.7</v>
      </c>
      <c r="Z61" s="30">
        <f t="shared" si="1"/>
        <v>1.6033333333333333</v>
      </c>
      <c r="AA61" s="30">
        <f t="shared" si="2"/>
        <v>0.65666666666666662</v>
      </c>
      <c r="AB61">
        <f t="shared" si="3"/>
        <v>0.36200318104946277</v>
      </c>
    </row>
    <row r="62" spans="1:28" x14ac:dyDescent="0.2">
      <c r="A62" s="1" t="s">
        <v>0</v>
      </c>
      <c r="B62" s="1">
        <v>43</v>
      </c>
      <c r="C62" s="2">
        <v>4.5</v>
      </c>
      <c r="D62" s="2" t="s">
        <v>100</v>
      </c>
      <c r="E62" s="14">
        <v>10</v>
      </c>
      <c r="F62" s="14">
        <v>16</v>
      </c>
      <c r="G62" s="1" t="s">
        <v>104</v>
      </c>
      <c r="H62" s="9">
        <v>10092</v>
      </c>
      <c r="I62" s="9" t="s">
        <v>76</v>
      </c>
      <c r="J62" s="1">
        <v>1</v>
      </c>
      <c r="K62" s="1">
        <v>25</v>
      </c>
      <c r="L62" s="11" t="s">
        <v>24</v>
      </c>
      <c r="M62" s="1">
        <v>1</v>
      </c>
      <c r="N62" s="1">
        <v>0</v>
      </c>
      <c r="O62" s="1">
        <v>1</v>
      </c>
      <c r="P62" s="1">
        <v>0</v>
      </c>
      <c r="Q62" s="3">
        <v>43913</v>
      </c>
      <c r="R62" s="9">
        <v>2</v>
      </c>
      <c r="S62" s="1">
        <v>30</v>
      </c>
      <c r="T62" s="1">
        <v>30</v>
      </c>
      <c r="U62" s="1">
        <v>30</v>
      </c>
      <c r="V62" s="1">
        <v>311.60000000000002</v>
      </c>
      <c r="W62">
        <f t="shared" si="0"/>
        <v>10.386666666666667</v>
      </c>
      <c r="X62" s="1">
        <v>44.1</v>
      </c>
      <c r="Y62" s="1">
        <v>18.600000000000001</v>
      </c>
      <c r="Z62" s="30">
        <f t="shared" si="1"/>
        <v>1.47</v>
      </c>
      <c r="AA62" s="30">
        <f t="shared" si="2"/>
        <v>0.62</v>
      </c>
      <c r="AB62">
        <f t="shared" si="3"/>
        <v>0.29586891292977952</v>
      </c>
    </row>
    <row r="63" spans="1:28" x14ac:dyDescent="0.2">
      <c r="A63" s="1" t="s">
        <v>0</v>
      </c>
      <c r="B63" s="1">
        <v>43</v>
      </c>
      <c r="C63" s="2">
        <v>4.5</v>
      </c>
      <c r="D63" s="2" t="s">
        <v>100</v>
      </c>
      <c r="E63" s="14">
        <v>2</v>
      </c>
      <c r="F63" s="14">
        <v>2</v>
      </c>
      <c r="G63" s="1" t="s">
        <v>105</v>
      </c>
      <c r="H63" s="9">
        <v>8500</v>
      </c>
      <c r="I63" s="9" t="s">
        <v>39</v>
      </c>
      <c r="J63" s="1">
        <v>1</v>
      </c>
      <c r="K63" s="1">
        <v>25</v>
      </c>
      <c r="L63" s="11" t="s">
        <v>16</v>
      </c>
      <c r="M63" s="1">
        <v>1</v>
      </c>
      <c r="N63" s="1">
        <v>0</v>
      </c>
      <c r="O63" s="1">
        <v>1</v>
      </c>
      <c r="P63" s="1">
        <v>0</v>
      </c>
      <c r="Q63" s="3">
        <v>43917</v>
      </c>
      <c r="R63" s="9">
        <v>3</v>
      </c>
      <c r="S63" s="1">
        <v>30</v>
      </c>
      <c r="T63" s="1">
        <v>30</v>
      </c>
      <c r="U63" s="1">
        <v>30</v>
      </c>
      <c r="V63" s="1">
        <v>304.61</v>
      </c>
      <c r="W63">
        <f t="shared" si="0"/>
        <v>10.153666666666668</v>
      </c>
      <c r="X63" s="1">
        <v>42.95</v>
      </c>
      <c r="Y63" s="1">
        <v>19.239999999999998</v>
      </c>
      <c r="Z63" s="30">
        <f t="shared" si="1"/>
        <v>1.4316666666666669</v>
      </c>
      <c r="AA63" s="30">
        <f t="shared" si="2"/>
        <v>0.64133333333333331</v>
      </c>
      <c r="AB63">
        <f t="shared" si="3"/>
        <v>0.308324589333064</v>
      </c>
    </row>
    <row r="64" spans="1:28" x14ac:dyDescent="0.2">
      <c r="A64" s="1" t="s">
        <v>0</v>
      </c>
      <c r="B64" s="1">
        <v>43</v>
      </c>
      <c r="C64" s="2">
        <v>4.5</v>
      </c>
      <c r="D64" s="2" t="s">
        <v>100</v>
      </c>
      <c r="E64" s="14">
        <v>10</v>
      </c>
      <c r="F64" s="14">
        <v>16</v>
      </c>
      <c r="G64" s="1" t="s">
        <v>104</v>
      </c>
      <c r="H64" s="9">
        <v>10098</v>
      </c>
      <c r="I64" s="9" t="s">
        <v>76</v>
      </c>
      <c r="J64" s="1">
        <v>2</v>
      </c>
      <c r="K64" s="1">
        <v>26</v>
      </c>
      <c r="L64" s="11" t="s">
        <v>25</v>
      </c>
      <c r="M64" s="1">
        <v>1</v>
      </c>
      <c r="N64" s="1">
        <v>0</v>
      </c>
      <c r="O64" s="1">
        <v>1</v>
      </c>
      <c r="P64" s="1">
        <v>0</v>
      </c>
      <c r="Q64" s="3">
        <v>43915</v>
      </c>
      <c r="R64" s="9">
        <v>1</v>
      </c>
      <c r="S64" s="1">
        <v>30</v>
      </c>
      <c r="T64" s="1">
        <v>29</v>
      </c>
      <c r="U64" s="1">
        <v>30</v>
      </c>
      <c r="V64" s="1">
        <v>323.77</v>
      </c>
      <c r="W64">
        <f t="shared" si="0"/>
        <v>10.913595505617977</v>
      </c>
      <c r="X64" s="1">
        <v>45.31</v>
      </c>
      <c r="Y64" s="1">
        <v>17.46</v>
      </c>
      <c r="Z64" s="30">
        <f t="shared" si="1"/>
        <v>1.5273033707865169</v>
      </c>
      <c r="AA64" s="30">
        <f t="shared" si="2"/>
        <v>0.58853932584269664</v>
      </c>
      <c r="AB64">
        <f t="shared" si="3"/>
        <v>0.27699689920346099</v>
      </c>
    </row>
    <row r="65" spans="1:28" x14ac:dyDescent="0.2">
      <c r="A65" s="1" t="s">
        <v>0</v>
      </c>
      <c r="B65" s="1">
        <v>43</v>
      </c>
      <c r="C65" s="2">
        <v>4.5</v>
      </c>
      <c r="D65" s="2" t="s">
        <v>100</v>
      </c>
      <c r="E65" s="14">
        <v>2</v>
      </c>
      <c r="F65" s="14">
        <v>2</v>
      </c>
      <c r="G65" s="1" t="s">
        <v>105</v>
      </c>
      <c r="H65" s="9">
        <v>8511</v>
      </c>
      <c r="I65" s="9" t="s">
        <v>39</v>
      </c>
      <c r="J65" s="1">
        <v>2</v>
      </c>
      <c r="K65" s="1">
        <v>26</v>
      </c>
      <c r="L65" s="11" t="s">
        <v>15</v>
      </c>
      <c r="M65" s="1">
        <v>1</v>
      </c>
      <c r="N65" s="1">
        <v>0</v>
      </c>
      <c r="O65" s="1">
        <v>1</v>
      </c>
      <c r="P65" s="1">
        <v>0</v>
      </c>
      <c r="Q65" s="3">
        <v>43915</v>
      </c>
      <c r="R65" s="9">
        <v>1</v>
      </c>
      <c r="S65" s="1">
        <v>30</v>
      </c>
      <c r="T65" s="1">
        <v>29</v>
      </c>
      <c r="U65" s="1">
        <v>30</v>
      </c>
      <c r="V65" s="1">
        <v>314.31</v>
      </c>
      <c r="W65">
        <f t="shared" si="0"/>
        <v>10.594719101123594</v>
      </c>
      <c r="X65" s="1">
        <v>52.61</v>
      </c>
      <c r="Y65" s="1">
        <v>18.25</v>
      </c>
      <c r="Z65" s="30">
        <f t="shared" si="1"/>
        <v>1.7733707865168538</v>
      </c>
      <c r="AA65" s="30">
        <f t="shared" si="2"/>
        <v>0.6151685393258427</v>
      </c>
      <c r="AB65">
        <f t="shared" si="3"/>
        <v>0.35138757909330598</v>
      </c>
    </row>
    <row r="66" spans="1:28" x14ac:dyDescent="0.2">
      <c r="A66" s="1" t="s">
        <v>0</v>
      </c>
      <c r="B66" s="1">
        <v>43</v>
      </c>
      <c r="C66" s="2">
        <v>4.5</v>
      </c>
      <c r="D66" s="2" t="s">
        <v>100</v>
      </c>
      <c r="E66" s="14">
        <v>10</v>
      </c>
      <c r="F66" s="14">
        <v>16</v>
      </c>
      <c r="G66" s="1" t="s">
        <v>104</v>
      </c>
      <c r="H66" s="9">
        <v>10101</v>
      </c>
      <c r="I66" s="9" t="s">
        <v>76</v>
      </c>
      <c r="J66" s="1">
        <v>2</v>
      </c>
      <c r="K66" s="1">
        <v>26</v>
      </c>
      <c r="L66" s="11" t="s">
        <v>29</v>
      </c>
      <c r="M66" s="1">
        <v>1</v>
      </c>
      <c r="N66" s="1">
        <v>0</v>
      </c>
      <c r="O66" s="1">
        <v>1</v>
      </c>
      <c r="P66" s="1">
        <v>0</v>
      </c>
      <c r="Q66" s="3">
        <v>43917</v>
      </c>
      <c r="R66" s="9">
        <v>1</v>
      </c>
      <c r="S66" s="1">
        <v>30</v>
      </c>
      <c r="T66" s="1">
        <v>29</v>
      </c>
      <c r="U66" s="1">
        <v>30</v>
      </c>
      <c r="V66" s="1">
        <v>281.01</v>
      </c>
      <c r="W66">
        <f t="shared" ref="W66:W129" si="4">V66/AVERAGE(S66:U66)</f>
        <v>9.4722471910112347</v>
      </c>
      <c r="X66" s="1">
        <v>46.62</v>
      </c>
      <c r="Y66" s="1">
        <v>14.87</v>
      </c>
      <c r="Z66" s="30">
        <f t="shared" si="1"/>
        <v>1.5714606741573032</v>
      </c>
      <c r="AA66" s="30">
        <f t="shared" si="2"/>
        <v>0.50123595505617968</v>
      </c>
      <c r="AB66">
        <f t="shared" si="3"/>
        <v>0.20672194035928396</v>
      </c>
    </row>
    <row r="67" spans="1:28" x14ac:dyDescent="0.2">
      <c r="A67" s="1" t="s">
        <v>0</v>
      </c>
      <c r="B67" s="1">
        <v>43</v>
      </c>
      <c r="C67" s="2">
        <v>4.5</v>
      </c>
      <c r="D67" s="2" t="s">
        <v>100</v>
      </c>
      <c r="E67" s="14">
        <v>2</v>
      </c>
      <c r="F67" s="14">
        <v>2</v>
      </c>
      <c r="G67" s="1" t="s">
        <v>105</v>
      </c>
      <c r="H67" s="9">
        <v>8530</v>
      </c>
      <c r="I67" s="9" t="s">
        <v>39</v>
      </c>
      <c r="J67" s="1">
        <v>3</v>
      </c>
      <c r="K67" s="1">
        <v>27</v>
      </c>
      <c r="L67" s="11" t="s">
        <v>18</v>
      </c>
      <c r="M67" s="1">
        <v>1</v>
      </c>
      <c r="N67" s="1">
        <v>0</v>
      </c>
      <c r="O67" s="1">
        <v>1</v>
      </c>
      <c r="P67" s="1">
        <v>0</v>
      </c>
      <c r="Q67" s="3">
        <v>43915</v>
      </c>
      <c r="R67" s="9">
        <v>4</v>
      </c>
      <c r="S67" s="1">
        <v>30</v>
      </c>
      <c r="T67" s="1">
        <v>29</v>
      </c>
      <c r="U67" s="1">
        <v>29</v>
      </c>
      <c r="V67" s="1">
        <v>297.70999999999998</v>
      </c>
      <c r="W67">
        <f t="shared" si="4"/>
        <v>10.149204545454545</v>
      </c>
      <c r="X67" s="1">
        <v>48.51</v>
      </c>
      <c r="Y67" s="1">
        <v>16.489999999999998</v>
      </c>
      <c r="Z67" s="30">
        <f t="shared" ref="Z67:Z130" si="5">X67/AVERAGE(S67:U67)</f>
        <v>1.6537500000000001</v>
      </c>
      <c r="AA67" s="30">
        <f t="shared" ref="AA67:AA130" si="6">Y67/AVERAGE(S67:U67)</f>
        <v>0.56215909090909089</v>
      </c>
      <c r="AB67">
        <f t="shared" ref="AB67:AB130" si="7">(PI()/6)*Z67*AA67^2</f>
        <v>0.27364464635922831</v>
      </c>
    </row>
    <row r="68" spans="1:28" x14ac:dyDescent="0.2">
      <c r="A68" s="1" t="s">
        <v>0</v>
      </c>
      <c r="B68" s="1">
        <v>43</v>
      </c>
      <c r="C68" s="2">
        <v>4.5</v>
      </c>
      <c r="D68" s="2" t="s">
        <v>100</v>
      </c>
      <c r="E68" s="14">
        <v>10</v>
      </c>
      <c r="F68" s="14">
        <v>16</v>
      </c>
      <c r="G68" s="1" t="s">
        <v>104</v>
      </c>
      <c r="H68" s="9">
        <v>10107</v>
      </c>
      <c r="I68" s="9" t="s">
        <v>76</v>
      </c>
      <c r="J68" s="1">
        <v>3</v>
      </c>
      <c r="K68" s="1">
        <v>27</v>
      </c>
      <c r="L68" s="11" t="s">
        <v>30</v>
      </c>
      <c r="M68" s="1">
        <v>1</v>
      </c>
      <c r="N68" s="1">
        <v>0</v>
      </c>
      <c r="O68" s="1">
        <v>1</v>
      </c>
      <c r="P68" s="1">
        <v>0</v>
      </c>
      <c r="Q68" s="3">
        <v>43919</v>
      </c>
      <c r="R68" s="9">
        <v>2</v>
      </c>
      <c r="S68" s="1">
        <v>30</v>
      </c>
      <c r="T68" s="1">
        <v>29</v>
      </c>
      <c r="U68" s="1">
        <v>31</v>
      </c>
      <c r="V68" s="1">
        <v>323.70999999999998</v>
      </c>
      <c r="W68">
        <f t="shared" si="4"/>
        <v>10.790333333333333</v>
      </c>
      <c r="X68" s="1">
        <v>40.71</v>
      </c>
      <c r="Y68" s="1">
        <v>14.76</v>
      </c>
      <c r="Z68" s="30">
        <f t="shared" si="5"/>
        <v>1.357</v>
      </c>
      <c r="AA68" s="30">
        <f t="shared" si="6"/>
        <v>0.49199999999999999</v>
      </c>
      <c r="AB68">
        <f t="shared" si="7"/>
        <v>0.17199216982029092</v>
      </c>
    </row>
    <row r="69" spans="1:28" x14ac:dyDescent="0.2">
      <c r="A69" s="1" t="s">
        <v>0</v>
      </c>
      <c r="B69" s="1">
        <v>43</v>
      </c>
      <c r="C69" s="2">
        <v>4.5</v>
      </c>
      <c r="D69" s="2" t="s">
        <v>100</v>
      </c>
      <c r="E69" s="14">
        <v>2</v>
      </c>
      <c r="F69" s="14">
        <v>2</v>
      </c>
      <c r="G69" s="1" t="s">
        <v>105</v>
      </c>
      <c r="H69" s="9">
        <v>8543</v>
      </c>
      <c r="I69" s="9" t="s">
        <v>39</v>
      </c>
      <c r="J69" s="1">
        <v>4</v>
      </c>
      <c r="K69" s="1">
        <v>28</v>
      </c>
      <c r="L69" s="11" t="s">
        <v>35</v>
      </c>
      <c r="M69" s="1">
        <v>1</v>
      </c>
      <c r="N69" s="1">
        <v>0</v>
      </c>
      <c r="O69" s="1">
        <v>1</v>
      </c>
      <c r="P69" s="1">
        <v>0</v>
      </c>
      <c r="Q69" s="3">
        <v>43915</v>
      </c>
      <c r="R69" s="9">
        <v>2</v>
      </c>
      <c r="S69" s="1">
        <v>30</v>
      </c>
      <c r="T69" s="1">
        <v>29</v>
      </c>
      <c r="U69" s="1">
        <v>30</v>
      </c>
      <c r="V69" s="1">
        <v>321.89999999999998</v>
      </c>
      <c r="W69">
        <f t="shared" si="4"/>
        <v>10.850561797752809</v>
      </c>
      <c r="X69" s="1">
        <v>45.22</v>
      </c>
      <c r="Y69" s="1">
        <v>15.81</v>
      </c>
      <c r="Z69" s="30">
        <f t="shared" si="5"/>
        <v>1.5242696629213481</v>
      </c>
      <c r="AA69" s="30">
        <f t="shared" si="6"/>
        <v>0.53292134831460669</v>
      </c>
      <c r="AB69">
        <f t="shared" si="7"/>
        <v>0.22666614809969818</v>
      </c>
    </row>
    <row r="70" spans="1:28" x14ac:dyDescent="0.2">
      <c r="A70" s="1" t="s">
        <v>0</v>
      </c>
      <c r="B70" s="1">
        <v>43</v>
      </c>
      <c r="C70" s="2">
        <v>4.5</v>
      </c>
      <c r="D70" s="2" t="s">
        <v>100</v>
      </c>
      <c r="E70" s="14">
        <v>2</v>
      </c>
      <c r="F70" s="14">
        <v>2</v>
      </c>
      <c r="G70" s="1" t="s">
        <v>105</v>
      </c>
      <c r="H70" s="9">
        <v>8535</v>
      </c>
      <c r="I70" s="9" t="s">
        <v>39</v>
      </c>
      <c r="J70" s="1">
        <v>4</v>
      </c>
      <c r="K70" s="1">
        <v>28</v>
      </c>
      <c r="L70" s="11" t="s">
        <v>15</v>
      </c>
      <c r="M70" s="1">
        <v>1</v>
      </c>
      <c r="N70" s="1">
        <v>0</v>
      </c>
      <c r="O70" s="1">
        <v>1</v>
      </c>
      <c r="P70" s="1">
        <v>0</v>
      </c>
      <c r="Q70" s="3">
        <v>43917</v>
      </c>
      <c r="R70" s="9">
        <v>1</v>
      </c>
      <c r="S70" s="1">
        <v>31</v>
      </c>
      <c r="T70" s="1">
        <v>30</v>
      </c>
      <c r="U70" s="1">
        <v>30</v>
      </c>
      <c r="V70" s="1">
        <v>336</v>
      </c>
      <c r="W70">
        <f t="shared" si="4"/>
        <v>11.076923076923077</v>
      </c>
      <c r="X70" s="1">
        <v>46.24</v>
      </c>
      <c r="Y70" s="1">
        <v>22.47</v>
      </c>
      <c r="Z70" s="30">
        <f t="shared" si="5"/>
        <v>1.5243956043956046</v>
      </c>
      <c r="AA70" s="30">
        <f t="shared" si="6"/>
        <v>0.74076923076923074</v>
      </c>
      <c r="AB70">
        <f t="shared" si="7"/>
        <v>0.43798796762173764</v>
      </c>
    </row>
    <row r="71" spans="1:28" x14ac:dyDescent="0.2">
      <c r="A71" s="1" t="s">
        <v>0</v>
      </c>
      <c r="B71" s="1">
        <v>43</v>
      </c>
      <c r="C71" s="2">
        <v>4.5</v>
      </c>
      <c r="D71" s="2" t="s">
        <v>100</v>
      </c>
      <c r="E71" s="14">
        <v>10</v>
      </c>
      <c r="F71" s="14">
        <v>16</v>
      </c>
      <c r="G71" s="1" t="s">
        <v>104</v>
      </c>
      <c r="H71" s="9">
        <v>10118</v>
      </c>
      <c r="I71" s="9" t="s">
        <v>76</v>
      </c>
      <c r="J71" s="1">
        <v>4</v>
      </c>
      <c r="K71" s="1">
        <v>28</v>
      </c>
      <c r="L71" s="11" t="s">
        <v>21</v>
      </c>
      <c r="M71" s="1">
        <v>1</v>
      </c>
      <c r="N71" s="1">
        <v>0</v>
      </c>
      <c r="O71" s="1">
        <v>1</v>
      </c>
      <c r="P71" s="1">
        <v>0</v>
      </c>
      <c r="Q71" s="3">
        <v>43919</v>
      </c>
      <c r="R71" s="9">
        <v>3</v>
      </c>
      <c r="S71" s="1">
        <v>30</v>
      </c>
      <c r="T71" s="1">
        <v>29</v>
      </c>
      <c r="U71" s="1">
        <v>30</v>
      </c>
      <c r="V71" s="1">
        <v>294.74</v>
      </c>
      <c r="W71">
        <f t="shared" si="4"/>
        <v>9.9350561797752803</v>
      </c>
      <c r="X71" s="1">
        <v>41.63</v>
      </c>
      <c r="Y71" s="1">
        <v>15.65</v>
      </c>
      <c r="Z71" s="30">
        <f t="shared" si="5"/>
        <v>1.4032584269662922</v>
      </c>
      <c r="AA71" s="30">
        <f t="shared" si="6"/>
        <v>0.52752808988764044</v>
      </c>
      <c r="AB71">
        <f t="shared" si="7"/>
        <v>0.20446899444674635</v>
      </c>
    </row>
    <row r="72" spans="1:28" x14ac:dyDescent="0.2">
      <c r="A72" s="1" t="s">
        <v>0</v>
      </c>
      <c r="B72" s="1">
        <v>43</v>
      </c>
      <c r="C72" s="2">
        <v>4.5</v>
      </c>
      <c r="D72" s="2" t="s">
        <v>100</v>
      </c>
      <c r="E72" s="14">
        <v>9</v>
      </c>
      <c r="F72" s="14">
        <v>9</v>
      </c>
      <c r="G72" s="1" t="s">
        <v>102</v>
      </c>
      <c r="H72" s="9">
        <v>9753</v>
      </c>
      <c r="I72" s="9" t="s">
        <v>69</v>
      </c>
      <c r="J72" s="1">
        <v>1</v>
      </c>
      <c r="K72" s="1">
        <v>29</v>
      </c>
      <c r="L72" s="11" t="s">
        <v>17</v>
      </c>
      <c r="M72" s="1">
        <v>1</v>
      </c>
      <c r="N72" s="1">
        <v>0</v>
      </c>
      <c r="O72" s="1">
        <v>1</v>
      </c>
      <c r="P72" s="1">
        <v>0</v>
      </c>
      <c r="Q72" s="3">
        <v>43905</v>
      </c>
      <c r="R72" s="9">
        <v>2</v>
      </c>
      <c r="S72" s="1">
        <v>30</v>
      </c>
      <c r="T72" s="1">
        <v>31</v>
      </c>
      <c r="U72" s="1">
        <v>30</v>
      </c>
      <c r="V72" s="1">
        <v>318.75</v>
      </c>
      <c r="W72">
        <f t="shared" si="4"/>
        <v>10.508241758241759</v>
      </c>
      <c r="X72" s="1">
        <v>42.38</v>
      </c>
      <c r="Y72" s="1">
        <v>20.62</v>
      </c>
      <c r="Z72" s="30">
        <f t="shared" si="5"/>
        <v>1.3971428571428572</v>
      </c>
      <c r="AA72" s="30">
        <f t="shared" si="6"/>
        <v>0.67978021978021985</v>
      </c>
      <c r="AB72">
        <f t="shared" si="7"/>
        <v>0.33804653113068883</v>
      </c>
    </row>
    <row r="73" spans="1:28" x14ac:dyDescent="0.2">
      <c r="A73" s="1" t="s">
        <v>0</v>
      </c>
      <c r="B73" s="1">
        <v>43</v>
      </c>
      <c r="C73" s="2">
        <v>4.5</v>
      </c>
      <c r="D73" s="2" t="s">
        <v>100</v>
      </c>
      <c r="E73" s="14">
        <v>4</v>
      </c>
      <c r="F73" s="14">
        <v>6</v>
      </c>
      <c r="G73" s="1" t="s">
        <v>103</v>
      </c>
      <c r="H73" s="9">
        <v>8842</v>
      </c>
      <c r="I73" s="9" t="s">
        <v>50</v>
      </c>
      <c r="J73" s="1">
        <v>1</v>
      </c>
      <c r="K73" s="1">
        <v>29</v>
      </c>
      <c r="L73" s="11" t="s">
        <v>47</v>
      </c>
      <c r="M73" s="1">
        <v>1</v>
      </c>
      <c r="N73" s="1">
        <v>0</v>
      </c>
      <c r="O73" s="1">
        <v>1</v>
      </c>
      <c r="P73" s="1">
        <v>0</v>
      </c>
      <c r="Q73" s="3">
        <v>43917</v>
      </c>
      <c r="R73" s="9">
        <v>1</v>
      </c>
      <c r="S73" s="1">
        <v>30</v>
      </c>
      <c r="T73" s="1">
        <v>29</v>
      </c>
      <c r="U73" s="1">
        <v>30</v>
      </c>
      <c r="V73" s="1">
        <v>313.16000000000003</v>
      </c>
      <c r="W73">
        <f t="shared" si="4"/>
        <v>10.555955056179776</v>
      </c>
      <c r="X73" s="1">
        <v>48.88</v>
      </c>
      <c r="Y73" s="1">
        <v>23.85</v>
      </c>
      <c r="Z73" s="30">
        <f t="shared" si="5"/>
        <v>1.6476404494382022</v>
      </c>
      <c r="AA73" s="30">
        <f t="shared" si="6"/>
        <v>0.80393258426966296</v>
      </c>
      <c r="AB73">
        <f t="shared" si="7"/>
        <v>0.55757119652035725</v>
      </c>
    </row>
    <row r="74" spans="1:28" x14ac:dyDescent="0.2">
      <c r="A74" s="1" t="s">
        <v>0</v>
      </c>
      <c r="B74" s="1">
        <v>43</v>
      </c>
      <c r="C74" s="2">
        <v>4.5</v>
      </c>
      <c r="D74" s="2" t="s">
        <v>100</v>
      </c>
      <c r="E74" s="14">
        <v>4</v>
      </c>
      <c r="F74" s="14">
        <v>6</v>
      </c>
      <c r="G74" s="1" t="s">
        <v>103</v>
      </c>
      <c r="H74" s="9">
        <v>8852</v>
      </c>
      <c r="I74" s="9" t="s">
        <v>50</v>
      </c>
      <c r="J74" s="1">
        <v>2</v>
      </c>
      <c r="K74" s="1">
        <v>30</v>
      </c>
      <c r="L74" s="11" t="s">
        <v>23</v>
      </c>
      <c r="M74" s="1">
        <v>1</v>
      </c>
      <c r="N74" s="1">
        <v>0</v>
      </c>
      <c r="O74" s="1">
        <v>1</v>
      </c>
      <c r="P74" s="1">
        <v>0</v>
      </c>
      <c r="Q74" s="3">
        <v>43915</v>
      </c>
      <c r="R74" s="9">
        <v>1</v>
      </c>
      <c r="S74" s="1">
        <v>29</v>
      </c>
      <c r="T74" s="1">
        <v>30</v>
      </c>
      <c r="U74" s="1">
        <v>29</v>
      </c>
      <c r="V74" s="1">
        <v>339.68</v>
      </c>
      <c r="W74">
        <f t="shared" si="4"/>
        <v>11.58</v>
      </c>
      <c r="X74" s="1">
        <v>47.13</v>
      </c>
      <c r="Y74" s="1">
        <v>15.52</v>
      </c>
      <c r="Z74" s="30">
        <f t="shared" si="5"/>
        <v>1.6067045454545457</v>
      </c>
      <c r="AA74" s="30">
        <f t="shared" si="6"/>
        <v>0.52909090909090906</v>
      </c>
      <c r="AB74">
        <f t="shared" si="7"/>
        <v>0.23550234916248639</v>
      </c>
    </row>
    <row r="75" spans="1:28" x14ac:dyDescent="0.2">
      <c r="A75" s="1" t="s">
        <v>0</v>
      </c>
      <c r="B75" s="1">
        <v>43</v>
      </c>
      <c r="C75" s="2">
        <v>4.5</v>
      </c>
      <c r="D75" s="2" t="s">
        <v>100</v>
      </c>
      <c r="E75" s="14">
        <v>9</v>
      </c>
      <c r="F75" s="14">
        <v>9</v>
      </c>
      <c r="G75" s="1" t="s">
        <v>102</v>
      </c>
      <c r="H75" s="9">
        <v>9771</v>
      </c>
      <c r="I75" s="9" t="s">
        <v>69</v>
      </c>
      <c r="J75" s="1">
        <v>3</v>
      </c>
      <c r="K75" s="1">
        <v>31</v>
      </c>
      <c r="L75" s="11" t="s">
        <v>15</v>
      </c>
      <c r="M75" s="1">
        <v>1</v>
      </c>
      <c r="N75" s="1">
        <v>0</v>
      </c>
      <c r="O75" s="1">
        <v>1</v>
      </c>
      <c r="P75" s="1">
        <v>0</v>
      </c>
      <c r="Q75" s="3">
        <v>43905</v>
      </c>
      <c r="R75" s="9">
        <v>3</v>
      </c>
      <c r="S75" s="1">
        <v>30</v>
      </c>
      <c r="T75" s="1">
        <v>30</v>
      </c>
      <c r="U75" s="1">
        <v>30</v>
      </c>
      <c r="V75" s="1">
        <v>332.6</v>
      </c>
      <c r="W75">
        <f t="shared" si="4"/>
        <v>11.086666666666668</v>
      </c>
      <c r="X75" s="1">
        <v>51.62</v>
      </c>
      <c r="Y75" s="1">
        <v>24.76</v>
      </c>
      <c r="Z75" s="30">
        <f t="shared" si="5"/>
        <v>1.7206666666666666</v>
      </c>
      <c r="AA75" s="30">
        <f t="shared" si="6"/>
        <v>0.82533333333333336</v>
      </c>
      <c r="AB75">
        <f t="shared" si="7"/>
        <v>0.61369719610022888</v>
      </c>
    </row>
    <row r="76" spans="1:28" x14ac:dyDescent="0.2">
      <c r="A76" s="1" t="s">
        <v>0</v>
      </c>
      <c r="B76" s="1">
        <v>43</v>
      </c>
      <c r="C76" s="2">
        <v>4.5</v>
      </c>
      <c r="D76" s="2" t="s">
        <v>100</v>
      </c>
      <c r="E76" s="14">
        <v>4</v>
      </c>
      <c r="F76" s="14">
        <v>6</v>
      </c>
      <c r="G76" s="1" t="s">
        <v>103</v>
      </c>
      <c r="H76" s="9">
        <v>8867</v>
      </c>
      <c r="I76" s="9" t="s">
        <v>50</v>
      </c>
      <c r="J76" s="1">
        <v>3</v>
      </c>
      <c r="K76" s="1">
        <v>31</v>
      </c>
      <c r="L76" s="11" t="s">
        <v>28</v>
      </c>
      <c r="M76" s="1">
        <v>1</v>
      </c>
      <c r="N76" s="1">
        <v>0</v>
      </c>
      <c r="O76" s="1">
        <v>1</v>
      </c>
      <c r="P76" s="1">
        <v>0</v>
      </c>
      <c r="Q76" s="3">
        <v>43917</v>
      </c>
      <c r="R76" s="9">
        <v>1</v>
      </c>
      <c r="S76" s="1">
        <v>30</v>
      </c>
      <c r="T76" s="1">
        <v>29</v>
      </c>
      <c r="U76" s="1">
        <v>30</v>
      </c>
      <c r="V76" s="1">
        <v>360.15</v>
      </c>
      <c r="W76">
        <f t="shared" si="4"/>
        <v>12.139887640449437</v>
      </c>
      <c r="X76" s="1">
        <v>50.45</v>
      </c>
      <c r="Y76" s="1">
        <v>22.56</v>
      </c>
      <c r="Z76" s="30">
        <f t="shared" si="5"/>
        <v>1.7005617977528089</v>
      </c>
      <c r="AA76" s="30">
        <f t="shared" si="6"/>
        <v>0.76044943820224709</v>
      </c>
      <c r="AB76">
        <f t="shared" si="7"/>
        <v>0.51491047596262107</v>
      </c>
    </row>
    <row r="77" spans="1:28" x14ac:dyDescent="0.2">
      <c r="A77" s="1" t="s">
        <v>0</v>
      </c>
      <c r="B77" s="1">
        <v>43</v>
      </c>
      <c r="C77" s="2">
        <v>4.5</v>
      </c>
      <c r="D77" s="2" t="s">
        <v>100</v>
      </c>
      <c r="E77" s="14">
        <v>9</v>
      </c>
      <c r="F77" s="14">
        <v>9</v>
      </c>
      <c r="G77" s="1" t="s">
        <v>102</v>
      </c>
      <c r="H77" s="9">
        <v>9788</v>
      </c>
      <c r="I77" s="9" t="s">
        <v>69</v>
      </c>
      <c r="J77" s="1">
        <v>4</v>
      </c>
      <c r="K77" s="1">
        <v>32</v>
      </c>
      <c r="L77" s="11" t="s">
        <v>2</v>
      </c>
      <c r="M77" s="1">
        <v>1</v>
      </c>
      <c r="N77" s="1">
        <v>0</v>
      </c>
      <c r="O77" s="1">
        <v>1</v>
      </c>
      <c r="P77" s="1">
        <v>0</v>
      </c>
      <c r="Q77" s="3">
        <v>43907</v>
      </c>
      <c r="R77" s="9">
        <v>2</v>
      </c>
      <c r="S77" s="1">
        <v>30</v>
      </c>
      <c r="T77" s="1">
        <v>30</v>
      </c>
      <c r="U77" s="1">
        <v>30</v>
      </c>
      <c r="V77" s="1">
        <v>293.33999999999997</v>
      </c>
      <c r="W77">
        <f t="shared" si="4"/>
        <v>9.7779999999999987</v>
      </c>
      <c r="X77" s="1">
        <v>43.42</v>
      </c>
      <c r="Y77" s="1">
        <v>21.26</v>
      </c>
      <c r="Z77" s="30">
        <f t="shared" si="5"/>
        <v>1.4473333333333334</v>
      </c>
      <c r="AA77" s="30">
        <f t="shared" si="6"/>
        <v>0.70866666666666667</v>
      </c>
      <c r="AB77">
        <f t="shared" si="7"/>
        <v>0.38058458830809427</v>
      </c>
    </row>
    <row r="78" spans="1:28" x14ac:dyDescent="0.2">
      <c r="A78" s="1" t="s">
        <v>0</v>
      </c>
      <c r="B78" s="1">
        <v>43</v>
      </c>
      <c r="C78" s="2">
        <v>4.5</v>
      </c>
      <c r="D78" s="2" t="s">
        <v>100</v>
      </c>
      <c r="E78" s="14">
        <v>9</v>
      </c>
      <c r="F78" s="14">
        <v>9</v>
      </c>
      <c r="G78" s="1" t="s">
        <v>102</v>
      </c>
      <c r="H78" s="9">
        <v>9789</v>
      </c>
      <c r="I78" s="9" t="s">
        <v>69</v>
      </c>
      <c r="J78" s="1">
        <v>4</v>
      </c>
      <c r="K78" s="1">
        <v>32</v>
      </c>
      <c r="L78" s="11" t="s">
        <v>17</v>
      </c>
      <c r="M78" s="1">
        <v>1</v>
      </c>
      <c r="N78" s="1">
        <v>0</v>
      </c>
      <c r="O78" s="1">
        <v>1</v>
      </c>
      <c r="P78" s="1">
        <v>0</v>
      </c>
      <c r="Q78" s="3">
        <v>43907</v>
      </c>
      <c r="R78" s="9">
        <v>2</v>
      </c>
      <c r="S78" s="1">
        <v>30</v>
      </c>
      <c r="T78" s="1">
        <v>30</v>
      </c>
      <c r="U78" s="1">
        <v>30</v>
      </c>
      <c r="V78" s="1">
        <v>338.23</v>
      </c>
      <c r="W78">
        <f t="shared" si="4"/>
        <v>11.274333333333335</v>
      </c>
      <c r="X78" s="1">
        <v>48.75</v>
      </c>
      <c r="Y78" s="1">
        <v>23.71</v>
      </c>
      <c r="Z78" s="30">
        <f t="shared" si="5"/>
        <v>1.625</v>
      </c>
      <c r="AA78" s="30">
        <f t="shared" si="6"/>
        <v>0.79033333333333333</v>
      </c>
      <c r="AB78">
        <f t="shared" si="7"/>
        <v>0.5314624510818271</v>
      </c>
    </row>
    <row r="79" spans="1:28" x14ac:dyDescent="0.2">
      <c r="A79" s="1" t="s">
        <v>0</v>
      </c>
      <c r="B79" s="1">
        <v>43</v>
      </c>
      <c r="C79" s="2">
        <v>4.5</v>
      </c>
      <c r="D79" s="2" t="s">
        <v>100</v>
      </c>
      <c r="E79" s="14">
        <v>9</v>
      </c>
      <c r="F79" s="14">
        <v>9</v>
      </c>
      <c r="G79" s="1" t="s">
        <v>102</v>
      </c>
      <c r="H79" s="9">
        <v>9784</v>
      </c>
      <c r="I79" s="9" t="s">
        <v>69</v>
      </c>
      <c r="J79" s="1">
        <v>4</v>
      </c>
      <c r="K79" s="1">
        <v>32</v>
      </c>
      <c r="L79" s="11" t="s">
        <v>16</v>
      </c>
      <c r="M79" s="1">
        <v>1</v>
      </c>
      <c r="N79" s="1">
        <v>0</v>
      </c>
      <c r="O79" s="1">
        <v>1</v>
      </c>
      <c r="P79" s="1">
        <v>0</v>
      </c>
      <c r="Q79" s="3">
        <v>43909</v>
      </c>
      <c r="R79" s="9">
        <v>4</v>
      </c>
      <c r="S79" s="1">
        <v>30</v>
      </c>
      <c r="T79" s="1">
        <v>30</v>
      </c>
      <c r="U79" s="1">
        <v>29</v>
      </c>
      <c r="V79" s="1">
        <v>329.76</v>
      </c>
      <c r="W79">
        <f t="shared" si="4"/>
        <v>11.115505617977528</v>
      </c>
      <c r="X79" s="1">
        <v>40.450000000000003</v>
      </c>
      <c r="Y79" s="1">
        <v>22.2</v>
      </c>
      <c r="Z79" s="30">
        <f t="shared" si="5"/>
        <v>1.3634831460674157</v>
      </c>
      <c r="AA79" s="30">
        <f t="shared" si="6"/>
        <v>0.74831460674157302</v>
      </c>
      <c r="AB79">
        <f t="shared" si="7"/>
        <v>0.39977611330570578</v>
      </c>
    </row>
    <row r="80" spans="1:28" x14ac:dyDescent="0.2">
      <c r="A80" s="1" t="s">
        <v>0</v>
      </c>
      <c r="B80" s="1">
        <v>43</v>
      </c>
      <c r="C80" s="2">
        <v>4.5</v>
      </c>
      <c r="D80" s="2" t="s">
        <v>100</v>
      </c>
      <c r="E80" s="14">
        <v>4</v>
      </c>
      <c r="F80" s="14">
        <v>6</v>
      </c>
      <c r="G80" s="1" t="s">
        <v>103</v>
      </c>
      <c r="H80" s="9">
        <v>8878</v>
      </c>
      <c r="I80" s="9" t="s">
        <v>50</v>
      </c>
      <c r="J80" s="1">
        <v>4</v>
      </c>
      <c r="K80" s="1">
        <v>32</v>
      </c>
      <c r="L80" s="11" t="s">
        <v>47</v>
      </c>
      <c r="M80" s="1">
        <v>1</v>
      </c>
      <c r="N80" s="1">
        <v>0</v>
      </c>
      <c r="O80" s="1">
        <v>1</v>
      </c>
      <c r="P80" s="1">
        <v>0</v>
      </c>
      <c r="Q80" s="3">
        <v>43915</v>
      </c>
      <c r="R80" s="9">
        <v>2</v>
      </c>
      <c r="S80" s="1">
        <v>30</v>
      </c>
      <c r="T80" s="1">
        <v>30</v>
      </c>
      <c r="U80" s="1">
        <v>30</v>
      </c>
      <c r="V80" s="1">
        <v>353.2</v>
      </c>
      <c r="W80">
        <f t="shared" si="4"/>
        <v>11.773333333333333</v>
      </c>
      <c r="X80" s="1">
        <v>55.23</v>
      </c>
      <c r="Y80" s="1">
        <v>22.09</v>
      </c>
      <c r="Z80" s="30">
        <f t="shared" si="5"/>
        <v>1.841</v>
      </c>
      <c r="AA80" s="30">
        <f t="shared" si="6"/>
        <v>0.73633333333333328</v>
      </c>
      <c r="AB80">
        <f t="shared" si="7"/>
        <v>0.52263842103464764</v>
      </c>
    </row>
    <row r="81" spans="1:28" x14ac:dyDescent="0.2">
      <c r="A81" s="1" t="s">
        <v>0</v>
      </c>
      <c r="B81" s="1">
        <v>43</v>
      </c>
      <c r="C81" s="2">
        <v>4.5</v>
      </c>
      <c r="D81" s="2" t="s">
        <v>100</v>
      </c>
      <c r="E81" s="14">
        <v>4</v>
      </c>
      <c r="F81" s="14">
        <v>6</v>
      </c>
      <c r="G81" s="1" t="s">
        <v>103</v>
      </c>
      <c r="H81" s="9">
        <v>8872</v>
      </c>
      <c r="I81" s="9" t="s">
        <v>50</v>
      </c>
      <c r="J81" s="1">
        <v>4</v>
      </c>
      <c r="K81" s="1">
        <v>32</v>
      </c>
      <c r="L81" s="11" t="s">
        <v>27</v>
      </c>
      <c r="M81" s="1">
        <v>1</v>
      </c>
      <c r="N81" s="1">
        <v>0</v>
      </c>
      <c r="O81" s="1">
        <v>1</v>
      </c>
      <c r="P81" s="1">
        <v>0</v>
      </c>
      <c r="Q81" s="3">
        <v>43917</v>
      </c>
      <c r="R81" s="9">
        <v>1</v>
      </c>
      <c r="S81" s="1">
        <v>30</v>
      </c>
      <c r="T81" s="1">
        <v>29</v>
      </c>
      <c r="U81" s="1">
        <v>30</v>
      </c>
      <c r="V81" s="1">
        <v>315.89</v>
      </c>
      <c r="W81">
        <f t="shared" si="4"/>
        <v>10.647977528089887</v>
      </c>
      <c r="X81" s="1">
        <v>45.65</v>
      </c>
      <c r="Y81" s="1">
        <v>18.36</v>
      </c>
      <c r="Z81" s="30">
        <f t="shared" si="5"/>
        <v>1.53876404494382</v>
      </c>
      <c r="AA81" s="30">
        <f t="shared" si="6"/>
        <v>0.61887640449438197</v>
      </c>
      <c r="AB81">
        <f t="shared" si="7"/>
        <v>0.30858762227384545</v>
      </c>
    </row>
    <row r="82" spans="1:28" x14ac:dyDescent="0.2">
      <c r="A82" s="1" t="s">
        <v>0</v>
      </c>
      <c r="B82" s="1">
        <v>43</v>
      </c>
      <c r="C82" s="2">
        <v>4.5</v>
      </c>
      <c r="D82" s="2" t="s">
        <v>100</v>
      </c>
      <c r="E82" s="14">
        <v>8</v>
      </c>
      <c r="F82" s="14">
        <v>12</v>
      </c>
      <c r="G82" s="1" t="s">
        <v>102</v>
      </c>
      <c r="H82" s="9">
        <v>9701</v>
      </c>
      <c r="I82" s="9" t="s">
        <v>68</v>
      </c>
      <c r="J82" s="1">
        <v>1</v>
      </c>
      <c r="K82" s="1">
        <v>33</v>
      </c>
      <c r="L82" s="11" t="s">
        <v>45</v>
      </c>
      <c r="M82" s="1">
        <v>1</v>
      </c>
      <c r="N82" s="1">
        <v>0</v>
      </c>
      <c r="O82" s="1">
        <v>1</v>
      </c>
      <c r="P82" s="1">
        <v>0</v>
      </c>
      <c r="Q82" s="3">
        <v>43915</v>
      </c>
      <c r="R82" s="9">
        <v>3</v>
      </c>
      <c r="S82" s="1">
        <v>30</v>
      </c>
      <c r="T82" s="1">
        <v>31</v>
      </c>
      <c r="U82" s="1">
        <v>30</v>
      </c>
      <c r="V82" s="1">
        <v>328.59</v>
      </c>
      <c r="W82">
        <f t="shared" si="4"/>
        <v>10.832637362637362</v>
      </c>
      <c r="X82" s="1">
        <v>51.74</v>
      </c>
      <c r="Y82" s="1">
        <v>20.62</v>
      </c>
      <c r="Z82" s="30">
        <f t="shared" si="5"/>
        <v>1.7057142857142857</v>
      </c>
      <c r="AA82" s="30">
        <f t="shared" si="6"/>
        <v>0.67978021978021985</v>
      </c>
      <c r="AB82">
        <f t="shared" si="7"/>
        <v>0.41270711469329496</v>
      </c>
    </row>
    <row r="83" spans="1:28" x14ac:dyDescent="0.2">
      <c r="A83" s="1" t="s">
        <v>0</v>
      </c>
      <c r="B83" s="1">
        <v>43</v>
      </c>
      <c r="C83" s="2">
        <v>4.5</v>
      </c>
      <c r="D83" s="2" t="s">
        <v>100</v>
      </c>
      <c r="E83" s="14">
        <v>11</v>
      </c>
      <c r="F83" s="14">
        <v>16</v>
      </c>
      <c r="G83" s="1" t="s">
        <v>104</v>
      </c>
      <c r="H83" s="9">
        <v>10274</v>
      </c>
      <c r="I83" s="9" t="s">
        <v>80</v>
      </c>
      <c r="J83" s="1">
        <v>1</v>
      </c>
      <c r="K83" s="1">
        <v>33</v>
      </c>
      <c r="L83" s="11" t="s">
        <v>19</v>
      </c>
      <c r="M83" s="1">
        <v>1</v>
      </c>
      <c r="N83" s="1">
        <v>0</v>
      </c>
      <c r="O83" s="1">
        <v>1</v>
      </c>
      <c r="P83" s="1">
        <v>0</v>
      </c>
      <c r="Q83" s="3">
        <v>43915</v>
      </c>
      <c r="R83" s="9">
        <v>3</v>
      </c>
      <c r="S83" s="1">
        <v>30</v>
      </c>
      <c r="T83" s="1">
        <v>31</v>
      </c>
      <c r="U83" s="1">
        <v>30</v>
      </c>
      <c r="V83" s="1">
        <v>332.12</v>
      </c>
      <c r="W83">
        <f t="shared" si="4"/>
        <v>10.94901098901099</v>
      </c>
      <c r="X83" s="1">
        <v>55.71</v>
      </c>
      <c r="Y83" s="1">
        <v>23.41</v>
      </c>
      <c r="Z83" s="30">
        <f t="shared" si="5"/>
        <v>1.8365934065934066</v>
      </c>
      <c r="AA83" s="30">
        <f t="shared" si="6"/>
        <v>0.77175824175824181</v>
      </c>
      <c r="AB83">
        <f t="shared" si="7"/>
        <v>0.57276199795636118</v>
      </c>
    </row>
    <row r="84" spans="1:28" x14ac:dyDescent="0.2">
      <c r="A84" s="1" t="s">
        <v>0</v>
      </c>
      <c r="B84" s="1">
        <v>43</v>
      </c>
      <c r="C84" s="2">
        <v>4.5</v>
      </c>
      <c r="D84" s="2" t="s">
        <v>100</v>
      </c>
      <c r="E84" s="14">
        <v>8</v>
      </c>
      <c r="F84" s="14">
        <v>12</v>
      </c>
      <c r="G84" s="1" t="s">
        <v>102</v>
      </c>
      <c r="H84" s="9">
        <v>9715</v>
      </c>
      <c r="I84" s="9" t="s">
        <v>68</v>
      </c>
      <c r="J84" s="1">
        <v>2</v>
      </c>
      <c r="K84" s="1">
        <v>34</v>
      </c>
      <c r="L84" s="11" t="s">
        <v>22</v>
      </c>
      <c r="M84" s="1">
        <v>1</v>
      </c>
      <c r="N84" s="1">
        <v>0</v>
      </c>
      <c r="O84" s="1">
        <v>1</v>
      </c>
      <c r="P84" s="1">
        <v>0</v>
      </c>
      <c r="Q84" s="3">
        <v>43917</v>
      </c>
      <c r="R84" s="9">
        <v>4</v>
      </c>
      <c r="S84" s="1">
        <v>30</v>
      </c>
      <c r="T84" s="1">
        <v>30</v>
      </c>
      <c r="U84" s="1">
        <v>30</v>
      </c>
      <c r="V84" s="1">
        <v>329.48</v>
      </c>
      <c r="W84">
        <f t="shared" si="4"/>
        <v>10.982666666666667</v>
      </c>
      <c r="X84" s="1">
        <v>45.35</v>
      </c>
      <c r="Y84" s="1">
        <v>20.62</v>
      </c>
      <c r="Z84" s="30">
        <f t="shared" si="5"/>
        <v>1.5116666666666667</v>
      </c>
      <c r="AA84" s="30">
        <f t="shared" si="6"/>
        <v>0.68733333333333335</v>
      </c>
      <c r="AB84">
        <f t="shared" si="7"/>
        <v>0.37392927840342977</v>
      </c>
    </row>
    <row r="85" spans="1:28" x14ac:dyDescent="0.2">
      <c r="A85" s="1" t="s">
        <v>0</v>
      </c>
      <c r="B85" s="1">
        <v>43</v>
      </c>
      <c r="C85" s="2">
        <v>4.5</v>
      </c>
      <c r="D85" s="2" t="s">
        <v>100</v>
      </c>
      <c r="E85" s="14">
        <v>11</v>
      </c>
      <c r="F85" s="14">
        <v>16</v>
      </c>
      <c r="G85" s="1" t="s">
        <v>104</v>
      </c>
      <c r="H85" s="9">
        <v>10302</v>
      </c>
      <c r="I85" s="9" t="s">
        <v>80</v>
      </c>
      <c r="J85" s="1">
        <v>3</v>
      </c>
      <c r="K85" s="1">
        <v>35</v>
      </c>
      <c r="L85" s="11" t="s">
        <v>33</v>
      </c>
      <c r="M85" s="1">
        <v>1</v>
      </c>
      <c r="N85" s="1">
        <v>0</v>
      </c>
      <c r="O85" s="1">
        <v>1</v>
      </c>
      <c r="P85" s="1">
        <v>0</v>
      </c>
      <c r="Q85" s="3">
        <v>43915</v>
      </c>
      <c r="R85" s="9">
        <v>4</v>
      </c>
      <c r="S85" s="1">
        <v>31</v>
      </c>
      <c r="T85" s="1">
        <v>30</v>
      </c>
      <c r="U85" s="1">
        <v>30</v>
      </c>
      <c r="V85" s="1">
        <v>313.22000000000003</v>
      </c>
      <c r="W85">
        <f t="shared" si="4"/>
        <v>10.325934065934067</v>
      </c>
      <c r="X85" s="1">
        <v>45.18</v>
      </c>
      <c r="Y85" s="1">
        <v>23.09</v>
      </c>
      <c r="Z85" s="30">
        <f t="shared" si="5"/>
        <v>1.4894505494505494</v>
      </c>
      <c r="AA85" s="30">
        <f t="shared" si="6"/>
        <v>0.76120879120879126</v>
      </c>
      <c r="AB85">
        <f t="shared" si="7"/>
        <v>0.45188955373493717</v>
      </c>
    </row>
    <row r="86" spans="1:28" x14ac:dyDescent="0.2">
      <c r="A86" s="1" t="s">
        <v>0</v>
      </c>
      <c r="B86" s="1">
        <v>43</v>
      </c>
      <c r="C86" s="2">
        <v>4.5</v>
      </c>
      <c r="D86" s="2" t="s">
        <v>100</v>
      </c>
      <c r="E86" s="14">
        <v>8</v>
      </c>
      <c r="F86" s="14">
        <v>12</v>
      </c>
      <c r="G86" s="1" t="s">
        <v>102</v>
      </c>
      <c r="H86" s="9">
        <v>9731</v>
      </c>
      <c r="I86" s="9" t="s">
        <v>68</v>
      </c>
      <c r="J86" s="1">
        <v>3</v>
      </c>
      <c r="K86" s="1">
        <v>35</v>
      </c>
      <c r="L86" s="11" t="s">
        <v>28</v>
      </c>
      <c r="M86" s="1">
        <v>1</v>
      </c>
      <c r="N86" s="1">
        <v>0</v>
      </c>
      <c r="O86" s="1">
        <v>1</v>
      </c>
      <c r="P86" s="1">
        <v>0</v>
      </c>
      <c r="Q86" s="3">
        <v>43917</v>
      </c>
      <c r="R86" s="9">
        <v>3</v>
      </c>
      <c r="S86" s="1">
        <v>30</v>
      </c>
      <c r="T86" s="1">
        <v>30</v>
      </c>
      <c r="U86" s="1">
        <v>30</v>
      </c>
      <c r="V86" s="1">
        <v>350.87</v>
      </c>
      <c r="W86">
        <f t="shared" si="4"/>
        <v>11.695666666666666</v>
      </c>
      <c r="X86" s="1">
        <v>51.62</v>
      </c>
      <c r="Y86" s="1">
        <v>20.62</v>
      </c>
      <c r="Z86" s="30">
        <f t="shared" si="5"/>
        <v>1.7206666666666666</v>
      </c>
      <c r="AA86" s="30">
        <f t="shared" si="6"/>
        <v>0.68733333333333335</v>
      </c>
      <c r="AB86">
        <f t="shared" si="7"/>
        <v>0.4256279901033086</v>
      </c>
    </row>
    <row r="87" spans="1:28" x14ac:dyDescent="0.2">
      <c r="A87" s="1" t="s">
        <v>0</v>
      </c>
      <c r="B87" s="1">
        <v>43</v>
      </c>
      <c r="C87" s="2">
        <v>4.5</v>
      </c>
      <c r="D87" s="2" t="s">
        <v>100</v>
      </c>
      <c r="E87" s="14">
        <v>11</v>
      </c>
      <c r="F87" s="14">
        <v>16</v>
      </c>
      <c r="G87" s="1" t="s">
        <v>104</v>
      </c>
      <c r="H87" s="9">
        <v>10311</v>
      </c>
      <c r="I87" s="9" t="s">
        <v>80</v>
      </c>
      <c r="J87" s="1">
        <v>4</v>
      </c>
      <c r="K87" s="1">
        <v>36</v>
      </c>
      <c r="L87" s="11" t="s">
        <v>15</v>
      </c>
      <c r="M87" s="1">
        <v>1</v>
      </c>
      <c r="N87" s="1">
        <v>0</v>
      </c>
      <c r="O87" s="1">
        <v>1</v>
      </c>
      <c r="P87" s="1">
        <v>0</v>
      </c>
      <c r="Q87" s="3">
        <v>43915</v>
      </c>
      <c r="R87" s="9">
        <v>1</v>
      </c>
      <c r="S87" s="1">
        <v>30</v>
      </c>
      <c r="T87" s="1">
        <v>30</v>
      </c>
      <c r="U87" s="1">
        <v>30</v>
      </c>
      <c r="V87" s="1">
        <v>349.1</v>
      </c>
      <c r="W87">
        <f t="shared" si="4"/>
        <v>11.636666666666667</v>
      </c>
      <c r="X87" s="1">
        <v>52.55</v>
      </c>
      <c r="Y87" s="1">
        <v>21.93</v>
      </c>
      <c r="Z87" s="30">
        <f t="shared" si="5"/>
        <v>1.7516666666666665</v>
      </c>
      <c r="AA87" s="30">
        <f t="shared" si="6"/>
        <v>0.73099999999999998</v>
      </c>
      <c r="AB87">
        <f t="shared" si="7"/>
        <v>0.49010015726530687</v>
      </c>
    </row>
    <row r="88" spans="1:28" x14ac:dyDescent="0.2">
      <c r="A88" s="1" t="s">
        <v>0</v>
      </c>
      <c r="B88" s="1">
        <v>43</v>
      </c>
      <c r="C88" s="2">
        <v>4.5</v>
      </c>
      <c r="D88" s="2" t="s">
        <v>100</v>
      </c>
      <c r="E88" s="14">
        <v>8</v>
      </c>
      <c r="F88" s="14">
        <v>12</v>
      </c>
      <c r="G88" s="1" t="s">
        <v>102</v>
      </c>
      <c r="H88" s="9">
        <v>9740</v>
      </c>
      <c r="I88" s="9" t="s">
        <v>68</v>
      </c>
      <c r="J88" s="1">
        <v>4</v>
      </c>
      <c r="K88" s="1">
        <v>36</v>
      </c>
      <c r="L88" s="11" t="s">
        <v>23</v>
      </c>
      <c r="M88" s="1">
        <v>1</v>
      </c>
      <c r="N88" s="1">
        <v>0</v>
      </c>
      <c r="O88" s="1">
        <v>1</v>
      </c>
      <c r="P88" s="1">
        <v>0</v>
      </c>
      <c r="Q88" s="3">
        <v>43917</v>
      </c>
      <c r="R88" s="9">
        <v>1</v>
      </c>
      <c r="S88" s="1">
        <v>30</v>
      </c>
      <c r="T88" s="1">
        <v>30</v>
      </c>
      <c r="U88" s="1">
        <v>30</v>
      </c>
      <c r="V88" s="1">
        <v>332.22</v>
      </c>
      <c r="W88">
        <f t="shared" si="4"/>
        <v>11.074000000000002</v>
      </c>
      <c r="X88" s="1">
        <v>50.45</v>
      </c>
      <c r="Y88" s="1">
        <v>21.26</v>
      </c>
      <c r="Z88" s="30">
        <f t="shared" si="5"/>
        <v>1.6816666666666669</v>
      </c>
      <c r="AA88" s="30">
        <f t="shared" si="6"/>
        <v>0.70866666666666667</v>
      </c>
      <c r="AB88">
        <f t="shared" si="7"/>
        <v>0.44220388024282259</v>
      </c>
    </row>
    <row r="89" spans="1:28" x14ac:dyDescent="0.2">
      <c r="A89" s="1" t="s">
        <v>0</v>
      </c>
      <c r="B89" s="1">
        <v>43</v>
      </c>
      <c r="C89" s="2">
        <v>4.5</v>
      </c>
      <c r="D89" s="2" t="s">
        <v>100</v>
      </c>
      <c r="E89" s="14">
        <v>8</v>
      </c>
      <c r="F89" s="14">
        <v>12</v>
      </c>
      <c r="G89" s="1" t="s">
        <v>102</v>
      </c>
      <c r="H89" s="9">
        <v>9743</v>
      </c>
      <c r="I89" s="9" t="s">
        <v>68</v>
      </c>
      <c r="J89" s="1">
        <v>4</v>
      </c>
      <c r="K89" s="1">
        <v>36</v>
      </c>
      <c r="L89" s="11" t="s">
        <v>28</v>
      </c>
      <c r="M89" s="1">
        <v>1</v>
      </c>
      <c r="N89" s="1">
        <v>0</v>
      </c>
      <c r="O89" s="1">
        <v>1</v>
      </c>
      <c r="P89" s="1">
        <v>0</v>
      </c>
      <c r="Q89" s="3">
        <v>43919</v>
      </c>
      <c r="R89" s="9">
        <v>4</v>
      </c>
      <c r="S89" s="1">
        <v>29</v>
      </c>
      <c r="T89" s="1">
        <v>29</v>
      </c>
      <c r="U89" s="1">
        <v>31</v>
      </c>
      <c r="V89" s="1">
        <v>320.99</v>
      </c>
      <c r="W89">
        <f t="shared" si="4"/>
        <v>10.819887640449439</v>
      </c>
      <c r="X89" s="1">
        <v>48.09</v>
      </c>
      <c r="Y89" s="1">
        <v>20.02</v>
      </c>
      <c r="Z89" s="30">
        <f t="shared" si="5"/>
        <v>1.6210112359550561</v>
      </c>
      <c r="AA89" s="30">
        <f t="shared" si="6"/>
        <v>0.67483146067415722</v>
      </c>
      <c r="AB89">
        <f t="shared" si="7"/>
        <v>0.38652295393009189</v>
      </c>
    </row>
    <row r="90" spans="1:28" x14ac:dyDescent="0.2">
      <c r="A90" s="1" t="s">
        <v>0</v>
      </c>
      <c r="B90" s="1">
        <v>43</v>
      </c>
      <c r="C90" s="2">
        <v>4.5</v>
      </c>
      <c r="D90" s="2" t="s">
        <v>100</v>
      </c>
      <c r="E90" s="14">
        <v>11</v>
      </c>
      <c r="F90" s="14">
        <v>16</v>
      </c>
      <c r="G90" s="1" t="s">
        <v>104</v>
      </c>
      <c r="H90" s="9">
        <v>10312</v>
      </c>
      <c r="I90" s="9" t="s">
        <v>80</v>
      </c>
      <c r="J90" s="1">
        <v>4</v>
      </c>
      <c r="K90" s="1">
        <v>36</v>
      </c>
      <c r="L90" s="11" t="s">
        <v>16</v>
      </c>
      <c r="M90" s="1">
        <v>1</v>
      </c>
      <c r="N90" s="1">
        <v>0</v>
      </c>
      <c r="O90" s="1">
        <v>1</v>
      </c>
      <c r="P90" s="1">
        <v>0</v>
      </c>
      <c r="Q90" s="3">
        <v>43919</v>
      </c>
      <c r="R90" s="9">
        <v>4</v>
      </c>
      <c r="S90" s="1">
        <v>29</v>
      </c>
      <c r="T90" s="1">
        <v>29</v>
      </c>
      <c r="U90" s="1">
        <v>31</v>
      </c>
      <c r="V90" s="1">
        <v>345.91</v>
      </c>
      <c r="W90">
        <f t="shared" si="4"/>
        <v>11.659887640449439</v>
      </c>
      <c r="X90" s="1">
        <v>44.64</v>
      </c>
      <c r="Y90" s="1">
        <v>24.04</v>
      </c>
      <c r="Z90" s="30">
        <f t="shared" si="5"/>
        <v>1.5047191011235954</v>
      </c>
      <c r="AA90" s="30">
        <f t="shared" si="6"/>
        <v>0.81033707865168536</v>
      </c>
      <c r="AB90">
        <f t="shared" si="7"/>
        <v>0.51735122186185956</v>
      </c>
    </row>
    <row r="91" spans="1:28" x14ac:dyDescent="0.2">
      <c r="A91" s="1" t="s">
        <v>0</v>
      </c>
      <c r="B91" s="1">
        <v>43</v>
      </c>
      <c r="C91" s="2">
        <v>4.5</v>
      </c>
      <c r="D91" s="2" t="s">
        <v>100</v>
      </c>
      <c r="E91" s="14">
        <v>11</v>
      </c>
      <c r="F91" s="14">
        <v>16</v>
      </c>
      <c r="G91" s="1" t="s">
        <v>104</v>
      </c>
      <c r="H91" s="9">
        <v>10319</v>
      </c>
      <c r="I91" s="9" t="s">
        <v>80</v>
      </c>
      <c r="J91" s="1">
        <v>4</v>
      </c>
      <c r="K91" s="1">
        <v>36</v>
      </c>
      <c r="L91" s="11" t="s">
        <v>35</v>
      </c>
      <c r="M91" s="1">
        <v>1</v>
      </c>
      <c r="N91" s="1">
        <v>0</v>
      </c>
      <c r="O91" s="1">
        <v>1</v>
      </c>
      <c r="P91" s="1">
        <v>0</v>
      </c>
      <c r="Q91" s="3">
        <v>43921</v>
      </c>
      <c r="R91" s="9">
        <v>1</v>
      </c>
      <c r="S91" s="1">
        <v>30</v>
      </c>
      <c r="T91" s="1">
        <v>30</v>
      </c>
      <c r="U91" s="1">
        <v>30</v>
      </c>
      <c r="V91" s="1">
        <v>340.83</v>
      </c>
      <c r="W91">
        <f t="shared" si="4"/>
        <v>11.360999999999999</v>
      </c>
      <c r="X91" s="1">
        <v>53.85</v>
      </c>
      <c r="Y91" s="1">
        <v>19.309999999999999</v>
      </c>
      <c r="Z91" s="30">
        <f t="shared" si="5"/>
        <v>1.7950000000000002</v>
      </c>
      <c r="AA91" s="30">
        <f t="shared" si="6"/>
        <v>0.64366666666666661</v>
      </c>
      <c r="AB91">
        <f t="shared" si="7"/>
        <v>0.38939028621190502</v>
      </c>
    </row>
    <row r="92" spans="1:28" x14ac:dyDescent="0.2">
      <c r="A92" s="1" t="s">
        <v>0</v>
      </c>
      <c r="B92" s="1">
        <v>43</v>
      </c>
      <c r="C92" s="2">
        <v>4.5</v>
      </c>
      <c r="D92" s="2" t="s">
        <v>100</v>
      </c>
      <c r="E92" s="14">
        <v>2</v>
      </c>
      <c r="F92" s="14">
        <v>3</v>
      </c>
      <c r="G92" s="1" t="s">
        <v>105</v>
      </c>
      <c r="H92" s="9">
        <v>8554</v>
      </c>
      <c r="I92" s="9" t="s">
        <v>40</v>
      </c>
      <c r="J92" s="1">
        <v>1</v>
      </c>
      <c r="K92" s="1">
        <v>37</v>
      </c>
      <c r="L92" s="11" t="s">
        <v>47</v>
      </c>
      <c r="M92" s="1">
        <v>1</v>
      </c>
      <c r="N92" s="1">
        <v>0</v>
      </c>
      <c r="O92" s="1">
        <v>1</v>
      </c>
      <c r="P92" s="1">
        <v>0</v>
      </c>
      <c r="Q92" s="3">
        <v>43917</v>
      </c>
      <c r="R92" s="9">
        <v>1</v>
      </c>
      <c r="S92" s="1">
        <v>30</v>
      </c>
      <c r="T92" s="1">
        <v>31</v>
      </c>
      <c r="U92" s="1">
        <v>31</v>
      </c>
      <c r="V92" s="1">
        <v>337.07</v>
      </c>
      <c r="W92">
        <f t="shared" si="4"/>
        <v>10.991413043478261</v>
      </c>
      <c r="X92" s="1">
        <v>52.77</v>
      </c>
      <c r="Y92" s="1">
        <v>21.47</v>
      </c>
      <c r="Z92" s="30">
        <f t="shared" si="5"/>
        <v>1.7207608695652175</v>
      </c>
      <c r="AA92" s="30">
        <f t="shared" si="6"/>
        <v>0.70010869565217382</v>
      </c>
      <c r="AB92">
        <f t="shared" si="7"/>
        <v>0.44162137691467801</v>
      </c>
    </row>
    <row r="93" spans="1:28" x14ac:dyDescent="0.2">
      <c r="A93" s="1" t="s">
        <v>0</v>
      </c>
      <c r="B93" s="1">
        <v>43</v>
      </c>
      <c r="C93" s="2">
        <v>4.5</v>
      </c>
      <c r="D93" s="2" t="s">
        <v>100</v>
      </c>
      <c r="E93" s="14">
        <v>2</v>
      </c>
      <c r="F93" s="14">
        <v>3</v>
      </c>
      <c r="G93" s="1" t="s">
        <v>105</v>
      </c>
      <c r="H93" s="9">
        <v>8558</v>
      </c>
      <c r="I93" s="9" t="s">
        <v>40</v>
      </c>
      <c r="J93" s="1">
        <v>2</v>
      </c>
      <c r="K93" s="1">
        <v>38</v>
      </c>
      <c r="L93" s="11" t="s">
        <v>21</v>
      </c>
      <c r="M93" s="1">
        <v>1</v>
      </c>
      <c r="N93" s="1">
        <v>0</v>
      </c>
      <c r="O93" s="1">
        <v>1</v>
      </c>
      <c r="P93" s="1">
        <v>0</v>
      </c>
      <c r="Q93" s="3">
        <v>43915</v>
      </c>
      <c r="R93" s="9">
        <v>1</v>
      </c>
      <c r="S93" s="1">
        <v>30</v>
      </c>
      <c r="T93" s="1">
        <v>31</v>
      </c>
      <c r="U93" s="1">
        <v>30</v>
      </c>
      <c r="V93" s="1">
        <v>341.56</v>
      </c>
      <c r="W93">
        <f t="shared" si="4"/>
        <v>11.260219780219781</v>
      </c>
      <c r="X93" s="1">
        <v>48.84</v>
      </c>
      <c r="Y93" s="1">
        <v>21.93</v>
      </c>
      <c r="Z93" s="30">
        <f t="shared" si="5"/>
        <v>1.6101098901098903</v>
      </c>
      <c r="AA93" s="30">
        <f t="shared" si="6"/>
        <v>0.72296703296703302</v>
      </c>
      <c r="AB93">
        <f t="shared" si="7"/>
        <v>0.44064731495750276</v>
      </c>
    </row>
    <row r="94" spans="1:28" x14ac:dyDescent="0.2">
      <c r="A94" s="1" t="s">
        <v>0</v>
      </c>
      <c r="B94" s="1">
        <v>43</v>
      </c>
      <c r="C94" s="2">
        <v>4.5</v>
      </c>
      <c r="D94" s="2" t="s">
        <v>100</v>
      </c>
      <c r="E94" s="14">
        <v>5</v>
      </c>
      <c r="F94" s="14">
        <v>8</v>
      </c>
      <c r="G94" s="1" t="s">
        <v>103</v>
      </c>
      <c r="H94" s="9">
        <v>9155</v>
      </c>
      <c r="I94" s="9" t="s">
        <v>56</v>
      </c>
      <c r="J94" s="1">
        <v>3</v>
      </c>
      <c r="K94" s="1">
        <v>39</v>
      </c>
      <c r="L94" s="11" t="s">
        <v>35</v>
      </c>
      <c r="M94" s="1">
        <v>1</v>
      </c>
      <c r="N94" s="1">
        <v>0</v>
      </c>
      <c r="O94" s="1">
        <v>1</v>
      </c>
      <c r="P94" s="1">
        <v>0</v>
      </c>
      <c r="Q94" s="3">
        <v>43913</v>
      </c>
      <c r="R94" s="9">
        <v>3</v>
      </c>
      <c r="S94" s="1">
        <v>31</v>
      </c>
      <c r="T94" s="1">
        <v>30</v>
      </c>
      <c r="U94" s="1">
        <v>30</v>
      </c>
      <c r="V94" s="1">
        <v>347.79</v>
      </c>
      <c r="W94">
        <f t="shared" si="4"/>
        <v>11.465604395604396</v>
      </c>
      <c r="X94" s="1">
        <v>53.46</v>
      </c>
      <c r="Y94" s="1">
        <v>22.2</v>
      </c>
      <c r="Z94" s="30">
        <f t="shared" si="5"/>
        <v>1.7624175824175825</v>
      </c>
      <c r="AA94" s="30">
        <f t="shared" si="6"/>
        <v>0.73186813186813182</v>
      </c>
      <c r="AB94">
        <f t="shared" si="7"/>
        <v>0.49428008515877292</v>
      </c>
    </row>
    <row r="95" spans="1:28" x14ac:dyDescent="0.2">
      <c r="A95" s="1" t="s">
        <v>0</v>
      </c>
      <c r="B95" s="1">
        <v>43</v>
      </c>
      <c r="C95" s="2">
        <v>4.5</v>
      </c>
      <c r="D95" s="2" t="s">
        <v>100</v>
      </c>
      <c r="E95" s="14">
        <v>2</v>
      </c>
      <c r="F95" s="14">
        <v>3</v>
      </c>
      <c r="G95" s="1" t="s">
        <v>105</v>
      </c>
      <c r="H95" s="9">
        <v>8571</v>
      </c>
      <c r="I95" s="9" t="s">
        <v>40</v>
      </c>
      <c r="J95" s="1">
        <v>3</v>
      </c>
      <c r="K95" s="1">
        <v>39</v>
      </c>
      <c r="L95" s="11" t="s">
        <v>30</v>
      </c>
      <c r="M95" s="1">
        <v>1</v>
      </c>
      <c r="N95" s="1">
        <v>0</v>
      </c>
      <c r="O95" s="1">
        <v>1</v>
      </c>
      <c r="P95" s="1">
        <v>0</v>
      </c>
      <c r="Q95" s="3">
        <v>43915</v>
      </c>
      <c r="R95" s="9">
        <v>2</v>
      </c>
      <c r="S95" s="1">
        <v>30</v>
      </c>
      <c r="T95" s="1">
        <v>30</v>
      </c>
      <c r="U95" s="1">
        <v>30</v>
      </c>
      <c r="V95" s="1">
        <v>344.11</v>
      </c>
      <c r="W95">
        <f t="shared" si="4"/>
        <v>11.470333333333334</v>
      </c>
      <c r="X95" s="1">
        <v>49.52</v>
      </c>
      <c r="Y95" s="1">
        <v>24.08</v>
      </c>
      <c r="Z95" s="30">
        <f t="shared" si="5"/>
        <v>1.6506666666666667</v>
      </c>
      <c r="AA95" s="30">
        <f t="shared" si="6"/>
        <v>0.80266666666666664</v>
      </c>
      <c r="AB95">
        <f t="shared" si="7"/>
        <v>0.55683747994511223</v>
      </c>
    </row>
    <row r="96" spans="1:28" x14ac:dyDescent="0.2">
      <c r="A96" s="1" t="s">
        <v>0</v>
      </c>
      <c r="B96" s="1">
        <v>43</v>
      </c>
      <c r="C96" s="2">
        <v>4.5</v>
      </c>
      <c r="D96" s="2" t="s">
        <v>100</v>
      </c>
      <c r="E96" s="14">
        <v>2</v>
      </c>
      <c r="F96" s="14">
        <v>3</v>
      </c>
      <c r="G96" s="1" t="s">
        <v>105</v>
      </c>
      <c r="H96" s="9">
        <v>8573</v>
      </c>
      <c r="I96" s="9" t="s">
        <v>40</v>
      </c>
      <c r="J96" s="1">
        <v>3</v>
      </c>
      <c r="K96" s="1">
        <v>39</v>
      </c>
      <c r="L96" s="11" t="s">
        <v>45</v>
      </c>
      <c r="M96" s="1">
        <v>1</v>
      </c>
      <c r="N96" s="1">
        <v>0</v>
      </c>
      <c r="O96" s="1">
        <v>1</v>
      </c>
      <c r="P96" s="1">
        <v>0</v>
      </c>
      <c r="Q96" s="3">
        <v>43917</v>
      </c>
      <c r="R96" s="9">
        <v>1</v>
      </c>
      <c r="S96" s="1">
        <v>30</v>
      </c>
      <c r="T96" s="1">
        <v>30</v>
      </c>
      <c r="U96" s="1">
        <v>30</v>
      </c>
      <c r="V96" s="1">
        <v>334.36</v>
      </c>
      <c r="W96">
        <f t="shared" si="4"/>
        <v>11.145333333333333</v>
      </c>
      <c r="X96" s="1">
        <v>47.42</v>
      </c>
      <c r="Y96" s="1">
        <v>19.7</v>
      </c>
      <c r="Z96" s="30">
        <f t="shared" si="5"/>
        <v>1.5806666666666667</v>
      </c>
      <c r="AA96" s="30">
        <f t="shared" si="6"/>
        <v>0.65666666666666662</v>
      </c>
      <c r="AB96">
        <f t="shared" si="7"/>
        <v>0.35688546456061382</v>
      </c>
    </row>
    <row r="97" spans="1:28" x14ac:dyDescent="0.2">
      <c r="A97" s="1" t="s">
        <v>0</v>
      </c>
      <c r="B97" s="1">
        <v>43</v>
      </c>
      <c r="C97" s="2">
        <v>4.5</v>
      </c>
      <c r="D97" s="2" t="s">
        <v>100</v>
      </c>
      <c r="E97" s="14">
        <v>5</v>
      </c>
      <c r="F97" s="14">
        <v>8</v>
      </c>
      <c r="G97" s="1" t="s">
        <v>103</v>
      </c>
      <c r="H97" s="9">
        <v>9154</v>
      </c>
      <c r="I97" s="9" t="s">
        <v>56</v>
      </c>
      <c r="J97" s="1">
        <v>3</v>
      </c>
      <c r="K97" s="1">
        <v>39</v>
      </c>
      <c r="L97" s="11" t="s">
        <v>18</v>
      </c>
      <c r="M97" s="1">
        <v>1</v>
      </c>
      <c r="N97" s="1">
        <v>0</v>
      </c>
      <c r="O97" s="1">
        <v>1</v>
      </c>
      <c r="P97" s="1">
        <v>0</v>
      </c>
      <c r="Q97" s="3">
        <v>43919</v>
      </c>
      <c r="R97" s="9">
        <v>2</v>
      </c>
      <c r="S97" s="1">
        <v>30</v>
      </c>
      <c r="T97" s="1">
        <v>30</v>
      </c>
      <c r="U97" s="1">
        <v>29</v>
      </c>
      <c r="V97" s="1">
        <v>338.61</v>
      </c>
      <c r="W97">
        <f t="shared" si="4"/>
        <v>11.413820224719101</v>
      </c>
      <c r="X97" s="1">
        <v>46.53</v>
      </c>
      <c r="Y97" s="1">
        <v>21.1</v>
      </c>
      <c r="Z97" s="30">
        <f t="shared" si="5"/>
        <v>1.5684269662921348</v>
      </c>
      <c r="AA97" s="30">
        <f t="shared" si="6"/>
        <v>0.71123595505617976</v>
      </c>
      <c r="AB97">
        <f t="shared" si="7"/>
        <v>0.41542280101369994</v>
      </c>
    </row>
    <row r="98" spans="1:28" x14ac:dyDescent="0.2">
      <c r="A98" s="1" t="s">
        <v>0</v>
      </c>
      <c r="B98" s="1">
        <v>43</v>
      </c>
      <c r="C98" s="2">
        <v>4.5</v>
      </c>
      <c r="D98" s="2" t="s">
        <v>100</v>
      </c>
      <c r="E98" s="14">
        <v>5</v>
      </c>
      <c r="F98" s="14">
        <v>8</v>
      </c>
      <c r="G98" s="1" t="s">
        <v>103</v>
      </c>
      <c r="H98" s="9">
        <v>9148</v>
      </c>
      <c r="I98" s="9" t="s">
        <v>56</v>
      </c>
      <c r="J98" s="1">
        <v>3</v>
      </c>
      <c r="K98" s="1">
        <v>39</v>
      </c>
      <c r="L98" s="11" t="s">
        <v>16</v>
      </c>
      <c r="M98" s="1">
        <v>1</v>
      </c>
      <c r="N98" s="1">
        <v>0</v>
      </c>
      <c r="O98" s="1">
        <v>1</v>
      </c>
      <c r="P98" s="1">
        <v>0</v>
      </c>
      <c r="Q98" s="3">
        <v>43921</v>
      </c>
      <c r="R98" s="9">
        <v>4</v>
      </c>
      <c r="S98" s="1">
        <v>31</v>
      </c>
      <c r="T98" s="1">
        <v>30</v>
      </c>
      <c r="U98" s="1">
        <v>30</v>
      </c>
      <c r="V98" s="1">
        <v>365.09</v>
      </c>
      <c r="W98">
        <f t="shared" si="4"/>
        <v>12.035934065934066</v>
      </c>
      <c r="X98" s="1">
        <v>46.32</v>
      </c>
      <c r="Y98" s="1">
        <v>18.600000000000001</v>
      </c>
      <c r="Z98" s="30">
        <f t="shared" si="5"/>
        <v>1.5270329670329672</v>
      </c>
      <c r="AA98" s="30">
        <f t="shared" si="6"/>
        <v>0.61318681318681323</v>
      </c>
      <c r="AB98">
        <f t="shared" si="7"/>
        <v>0.30063022968801106</v>
      </c>
    </row>
    <row r="99" spans="1:28" x14ac:dyDescent="0.2">
      <c r="A99" s="1" t="s">
        <v>0</v>
      </c>
      <c r="B99" s="1">
        <v>43</v>
      </c>
      <c r="C99" s="2">
        <v>4.5</v>
      </c>
      <c r="D99" s="2" t="s">
        <v>100</v>
      </c>
      <c r="E99" s="14">
        <v>5</v>
      </c>
      <c r="F99" s="14">
        <v>8</v>
      </c>
      <c r="G99" s="1" t="s">
        <v>103</v>
      </c>
      <c r="H99" s="9">
        <v>9152</v>
      </c>
      <c r="I99" s="9" t="s">
        <v>56</v>
      </c>
      <c r="J99" s="1">
        <v>3</v>
      </c>
      <c r="K99" s="1">
        <v>39</v>
      </c>
      <c r="L99" s="11" t="s">
        <v>2</v>
      </c>
      <c r="M99" s="1">
        <v>1</v>
      </c>
      <c r="N99" s="1">
        <v>0</v>
      </c>
      <c r="O99" s="1">
        <v>1</v>
      </c>
      <c r="P99" s="1">
        <v>0</v>
      </c>
      <c r="Q99" s="3">
        <v>43921</v>
      </c>
      <c r="R99" s="9">
        <v>4</v>
      </c>
      <c r="S99" s="1">
        <v>31</v>
      </c>
      <c r="T99" s="1">
        <v>30</v>
      </c>
      <c r="U99" s="1">
        <v>30</v>
      </c>
      <c r="V99" s="1">
        <v>329.2</v>
      </c>
      <c r="W99">
        <f t="shared" si="4"/>
        <v>10.852747252747253</v>
      </c>
      <c r="X99" s="1">
        <v>43.14</v>
      </c>
      <c r="Y99" s="1">
        <v>21.26</v>
      </c>
      <c r="Z99" s="30">
        <f t="shared" si="5"/>
        <v>1.4221978021978023</v>
      </c>
      <c r="AA99" s="30">
        <f t="shared" si="6"/>
        <v>0.70087912087912096</v>
      </c>
      <c r="AB99">
        <f t="shared" si="7"/>
        <v>0.36580098506016279</v>
      </c>
    </row>
    <row r="100" spans="1:28" x14ac:dyDescent="0.2">
      <c r="A100" s="1" t="s">
        <v>0</v>
      </c>
      <c r="B100" s="1">
        <v>43</v>
      </c>
      <c r="C100" s="2">
        <v>4.5</v>
      </c>
      <c r="D100" s="2" t="s">
        <v>100</v>
      </c>
      <c r="E100" s="14">
        <v>2</v>
      </c>
      <c r="F100" s="14">
        <v>3</v>
      </c>
      <c r="G100" s="1" t="s">
        <v>105</v>
      </c>
      <c r="H100" s="9">
        <v>8584</v>
      </c>
      <c r="I100" s="9" t="s">
        <v>40</v>
      </c>
      <c r="J100" s="1">
        <v>4</v>
      </c>
      <c r="K100" s="1">
        <v>40</v>
      </c>
      <c r="L100" s="11" t="s">
        <v>27</v>
      </c>
      <c r="M100" s="1">
        <v>1</v>
      </c>
      <c r="N100" s="1">
        <v>0</v>
      </c>
      <c r="O100" s="1">
        <v>1</v>
      </c>
      <c r="P100" s="1">
        <v>0</v>
      </c>
      <c r="Q100" s="3">
        <v>43917</v>
      </c>
      <c r="R100" s="9">
        <v>1</v>
      </c>
      <c r="S100" s="1">
        <v>30</v>
      </c>
      <c r="T100" s="1">
        <v>30</v>
      </c>
      <c r="U100" s="1">
        <v>31</v>
      </c>
      <c r="V100" s="1">
        <v>328.84</v>
      </c>
      <c r="W100">
        <f t="shared" si="4"/>
        <v>10.840879120879121</v>
      </c>
      <c r="X100" s="1">
        <v>50.57</v>
      </c>
      <c r="Y100" s="1">
        <v>23.26</v>
      </c>
      <c r="Z100" s="30">
        <f t="shared" si="5"/>
        <v>1.6671428571428573</v>
      </c>
      <c r="AA100" s="30">
        <f t="shared" si="6"/>
        <v>0.76681318681318689</v>
      </c>
      <c r="AB100">
        <f t="shared" si="7"/>
        <v>0.51327555814137016</v>
      </c>
    </row>
    <row r="101" spans="1:28" x14ac:dyDescent="0.2">
      <c r="A101" s="1" t="s">
        <v>0</v>
      </c>
      <c r="B101" s="1">
        <v>43</v>
      </c>
      <c r="C101" s="2">
        <v>4.5</v>
      </c>
      <c r="D101" s="2" t="s">
        <v>100</v>
      </c>
      <c r="E101" s="14">
        <v>5</v>
      </c>
      <c r="F101" s="14">
        <v>8</v>
      </c>
      <c r="G101" s="1" t="s">
        <v>103</v>
      </c>
      <c r="H101" s="9">
        <v>9167</v>
      </c>
      <c r="I101" s="9" t="s">
        <v>56</v>
      </c>
      <c r="J101" s="1">
        <v>4</v>
      </c>
      <c r="K101" s="1">
        <v>40</v>
      </c>
      <c r="L101" s="11" t="s">
        <v>35</v>
      </c>
      <c r="M101" s="1">
        <v>1</v>
      </c>
      <c r="N101" s="1">
        <v>0</v>
      </c>
      <c r="O101" s="1">
        <v>1</v>
      </c>
      <c r="P101" s="1">
        <v>0</v>
      </c>
      <c r="Q101" s="3">
        <v>43917</v>
      </c>
      <c r="R101" s="9">
        <v>1</v>
      </c>
      <c r="S101" s="1">
        <v>30</v>
      </c>
      <c r="T101" s="1">
        <v>30</v>
      </c>
      <c r="U101" s="1">
        <v>31</v>
      </c>
      <c r="V101" s="1">
        <v>328.9</v>
      </c>
      <c r="W101">
        <f t="shared" si="4"/>
        <v>10.842857142857143</v>
      </c>
      <c r="X101" s="1">
        <v>43.86</v>
      </c>
      <c r="Y101" s="1">
        <v>21.02</v>
      </c>
      <c r="Z101" s="30">
        <f t="shared" si="5"/>
        <v>1.445934065934066</v>
      </c>
      <c r="AA101" s="30">
        <f t="shared" si="6"/>
        <v>0.69296703296703299</v>
      </c>
      <c r="AB101">
        <f t="shared" si="7"/>
        <v>0.36355679003169744</v>
      </c>
    </row>
    <row r="102" spans="1:28" x14ac:dyDescent="0.2">
      <c r="A102" s="1" t="s">
        <v>0</v>
      </c>
      <c r="B102" s="1">
        <v>43</v>
      </c>
      <c r="C102" s="2">
        <v>4.5</v>
      </c>
      <c r="D102" s="2" t="s">
        <v>100</v>
      </c>
      <c r="E102" s="14">
        <v>12</v>
      </c>
      <c r="F102" s="14">
        <v>15</v>
      </c>
      <c r="G102" s="1" t="s">
        <v>104</v>
      </c>
      <c r="H102" s="9">
        <v>10427</v>
      </c>
      <c r="I102" s="9" t="s">
        <v>83</v>
      </c>
      <c r="J102" s="1">
        <v>1</v>
      </c>
      <c r="K102" s="1">
        <v>41</v>
      </c>
      <c r="L102" s="11" t="s">
        <v>28</v>
      </c>
      <c r="M102" s="1">
        <v>1</v>
      </c>
      <c r="N102" s="1">
        <v>0</v>
      </c>
      <c r="O102" s="1">
        <v>1</v>
      </c>
      <c r="P102" s="1">
        <v>0</v>
      </c>
      <c r="Q102" s="3">
        <v>43917</v>
      </c>
      <c r="R102" s="9">
        <v>1</v>
      </c>
      <c r="S102" s="1">
        <v>29</v>
      </c>
      <c r="T102" s="1">
        <v>29</v>
      </c>
      <c r="U102" s="1">
        <v>30</v>
      </c>
      <c r="V102" s="1">
        <v>319.14999999999998</v>
      </c>
      <c r="W102">
        <f t="shared" si="4"/>
        <v>10.880113636363635</v>
      </c>
      <c r="X102" s="1">
        <v>43.6</v>
      </c>
      <c r="Y102" s="1">
        <v>22.02</v>
      </c>
      <c r="Z102" s="30">
        <f t="shared" si="5"/>
        <v>1.4863636363636366</v>
      </c>
      <c r="AA102" s="30">
        <f t="shared" si="6"/>
        <v>0.75068181818181823</v>
      </c>
      <c r="AB102">
        <f t="shared" si="7"/>
        <v>0.43856653396236289</v>
      </c>
    </row>
    <row r="103" spans="1:28" x14ac:dyDescent="0.2">
      <c r="A103" s="1" t="s">
        <v>0</v>
      </c>
      <c r="B103" s="1">
        <v>43</v>
      </c>
      <c r="C103" s="2">
        <v>4.5</v>
      </c>
      <c r="D103" s="2" t="s">
        <v>100</v>
      </c>
      <c r="E103" s="14">
        <v>12</v>
      </c>
      <c r="F103" s="14">
        <v>15</v>
      </c>
      <c r="G103" s="1" t="s">
        <v>104</v>
      </c>
      <c r="H103" s="9">
        <v>10433</v>
      </c>
      <c r="I103" s="9" t="s">
        <v>83</v>
      </c>
      <c r="J103" s="1">
        <v>2</v>
      </c>
      <c r="K103" s="1">
        <v>42</v>
      </c>
      <c r="L103" s="11" t="s">
        <v>45</v>
      </c>
      <c r="M103" s="1">
        <v>1</v>
      </c>
      <c r="N103" s="1">
        <v>0</v>
      </c>
      <c r="O103" s="1">
        <v>1</v>
      </c>
      <c r="P103" s="1">
        <v>0</v>
      </c>
      <c r="Q103" s="3">
        <v>43915</v>
      </c>
      <c r="R103" s="9">
        <v>1</v>
      </c>
      <c r="S103" s="1">
        <v>29</v>
      </c>
      <c r="T103" s="1">
        <v>29</v>
      </c>
      <c r="U103" s="1">
        <v>30</v>
      </c>
      <c r="V103" s="1">
        <v>309.13</v>
      </c>
      <c r="W103">
        <f t="shared" si="4"/>
        <v>10.538522727272728</v>
      </c>
      <c r="X103" s="1">
        <v>46.39</v>
      </c>
      <c r="Y103" s="1">
        <v>18.11</v>
      </c>
      <c r="Z103" s="30">
        <f t="shared" si="5"/>
        <v>1.5814772727272728</v>
      </c>
      <c r="AA103" s="30">
        <f t="shared" si="6"/>
        <v>0.61738636363636368</v>
      </c>
      <c r="AB103">
        <f t="shared" si="7"/>
        <v>0.31562808704786005</v>
      </c>
    </row>
    <row r="104" spans="1:28" x14ac:dyDescent="0.2">
      <c r="A104" s="1" t="s">
        <v>0</v>
      </c>
      <c r="B104" s="1">
        <v>43</v>
      </c>
      <c r="C104" s="2">
        <v>4.5</v>
      </c>
      <c r="D104" s="2" t="s">
        <v>100</v>
      </c>
      <c r="E104" s="14">
        <v>12</v>
      </c>
      <c r="F104" s="14">
        <v>15</v>
      </c>
      <c r="G104" s="1" t="s">
        <v>104</v>
      </c>
      <c r="H104" s="9">
        <v>10439</v>
      </c>
      <c r="I104" s="9" t="s">
        <v>83</v>
      </c>
      <c r="J104" s="1">
        <v>2</v>
      </c>
      <c r="K104" s="1">
        <v>42</v>
      </c>
      <c r="L104" s="11" t="s">
        <v>28</v>
      </c>
      <c r="M104" s="1">
        <v>1</v>
      </c>
      <c r="N104" s="1">
        <v>0</v>
      </c>
      <c r="O104" s="1">
        <v>1</v>
      </c>
      <c r="P104" s="1">
        <v>0</v>
      </c>
      <c r="Q104" s="3">
        <v>43917</v>
      </c>
      <c r="R104" s="9">
        <v>2</v>
      </c>
      <c r="S104" s="1">
        <v>30</v>
      </c>
      <c r="T104" s="1">
        <v>31</v>
      </c>
      <c r="U104" s="1">
        <v>31</v>
      </c>
      <c r="V104" s="1">
        <v>281.08999999999997</v>
      </c>
      <c r="W104">
        <f t="shared" si="4"/>
        <v>9.1659782608695632</v>
      </c>
      <c r="X104" s="1">
        <v>40.82</v>
      </c>
      <c r="Y104" s="1">
        <v>17.489999999999998</v>
      </c>
      <c r="Z104" s="30">
        <f t="shared" si="5"/>
        <v>1.3310869565217391</v>
      </c>
      <c r="AA104" s="30">
        <f t="shared" si="6"/>
        <v>0.57032608695652165</v>
      </c>
      <c r="AB104">
        <f t="shared" si="7"/>
        <v>0.22670000190199643</v>
      </c>
    </row>
    <row r="105" spans="1:28" x14ac:dyDescent="0.2">
      <c r="A105" s="1" t="s">
        <v>0</v>
      </c>
      <c r="B105" s="1">
        <v>43</v>
      </c>
      <c r="C105" s="2">
        <v>4.5</v>
      </c>
      <c r="D105" s="2" t="s">
        <v>100</v>
      </c>
      <c r="E105" s="14">
        <v>12</v>
      </c>
      <c r="F105" s="14">
        <v>15</v>
      </c>
      <c r="G105" s="1" t="s">
        <v>104</v>
      </c>
      <c r="H105" s="9">
        <v>10452</v>
      </c>
      <c r="I105" s="9" t="s">
        <v>83</v>
      </c>
      <c r="J105" s="1">
        <v>3</v>
      </c>
      <c r="K105" s="1">
        <v>43</v>
      </c>
      <c r="L105" s="11" t="s">
        <v>24</v>
      </c>
      <c r="M105" s="1">
        <v>1</v>
      </c>
      <c r="N105" s="1">
        <v>0</v>
      </c>
      <c r="O105" s="1">
        <v>1</v>
      </c>
      <c r="P105" s="1">
        <v>0</v>
      </c>
      <c r="Q105" s="3">
        <v>43917</v>
      </c>
      <c r="R105" s="9">
        <v>1</v>
      </c>
      <c r="S105" s="1">
        <v>29</v>
      </c>
      <c r="T105" s="1">
        <v>30</v>
      </c>
      <c r="U105" s="1">
        <v>31</v>
      </c>
      <c r="V105" s="1">
        <v>312.97000000000003</v>
      </c>
      <c r="W105">
        <f t="shared" si="4"/>
        <v>10.432333333333334</v>
      </c>
      <c r="X105" s="1">
        <v>58.41</v>
      </c>
      <c r="Y105" s="1">
        <v>21.26</v>
      </c>
      <c r="Z105" s="30">
        <f t="shared" si="5"/>
        <v>1.9469999999999998</v>
      </c>
      <c r="AA105" s="30">
        <f t="shared" si="6"/>
        <v>0.70866666666666667</v>
      </c>
      <c r="AB105">
        <f t="shared" si="7"/>
        <v>0.51197479970234416</v>
      </c>
    </row>
    <row r="106" spans="1:28" x14ac:dyDescent="0.2">
      <c r="A106" s="1" t="s">
        <v>0</v>
      </c>
      <c r="B106" s="1">
        <v>43</v>
      </c>
      <c r="C106" s="2">
        <v>4.5</v>
      </c>
      <c r="D106" s="2" t="s">
        <v>100</v>
      </c>
      <c r="E106" s="14">
        <v>12</v>
      </c>
      <c r="F106" s="14">
        <v>15</v>
      </c>
      <c r="G106" s="1" t="s">
        <v>104</v>
      </c>
      <c r="H106" s="9">
        <v>10462</v>
      </c>
      <c r="I106" s="9" t="s">
        <v>83</v>
      </c>
      <c r="J106" s="1">
        <v>4</v>
      </c>
      <c r="K106" s="1">
        <v>44</v>
      </c>
      <c r="L106" s="11" t="s">
        <v>47</v>
      </c>
      <c r="M106" s="1">
        <v>1</v>
      </c>
      <c r="N106" s="1">
        <v>0</v>
      </c>
      <c r="O106" s="1">
        <v>1</v>
      </c>
      <c r="P106" s="1">
        <v>0</v>
      </c>
      <c r="Q106" s="3">
        <v>43915</v>
      </c>
      <c r="R106" s="9">
        <v>2</v>
      </c>
      <c r="S106" s="1">
        <v>30</v>
      </c>
      <c r="T106" s="1">
        <v>30</v>
      </c>
      <c r="U106" s="1">
        <v>30</v>
      </c>
      <c r="V106" s="1">
        <v>300.60000000000002</v>
      </c>
      <c r="W106">
        <f t="shared" si="4"/>
        <v>10.020000000000001</v>
      </c>
      <c r="X106" s="1">
        <v>43.74</v>
      </c>
      <c r="Y106" s="1">
        <v>17.46</v>
      </c>
      <c r="Z106" s="30">
        <f t="shared" si="5"/>
        <v>1.458</v>
      </c>
      <c r="AA106" s="30">
        <f t="shared" si="6"/>
        <v>0.58200000000000007</v>
      </c>
      <c r="AB106">
        <f t="shared" si="7"/>
        <v>0.25858427768867548</v>
      </c>
    </row>
    <row r="107" spans="1:28" x14ac:dyDescent="0.2">
      <c r="A107" s="1" t="s">
        <v>0</v>
      </c>
      <c r="B107" s="1">
        <v>43</v>
      </c>
      <c r="C107" s="2">
        <v>4.5</v>
      </c>
      <c r="D107" s="2" t="s">
        <v>100</v>
      </c>
      <c r="E107" s="14">
        <v>4</v>
      </c>
      <c r="F107" s="14">
        <v>7</v>
      </c>
      <c r="G107" s="1" t="s">
        <v>103</v>
      </c>
      <c r="H107" s="9">
        <v>8889</v>
      </c>
      <c r="I107" s="9" t="s">
        <v>51</v>
      </c>
      <c r="J107" s="1">
        <v>1</v>
      </c>
      <c r="K107" s="1">
        <v>45</v>
      </c>
      <c r="L107" s="11" t="s">
        <v>29</v>
      </c>
      <c r="M107" s="1">
        <v>1</v>
      </c>
      <c r="N107" s="1">
        <v>0</v>
      </c>
      <c r="O107" s="1">
        <v>1</v>
      </c>
      <c r="P107" s="1">
        <v>0</v>
      </c>
      <c r="Q107" s="3">
        <v>43917</v>
      </c>
      <c r="R107" s="9">
        <v>4</v>
      </c>
      <c r="S107" s="1">
        <v>30</v>
      </c>
      <c r="T107" s="1">
        <v>30</v>
      </c>
      <c r="U107" s="1">
        <v>31</v>
      </c>
      <c r="V107" s="1">
        <v>369.78</v>
      </c>
      <c r="W107">
        <f t="shared" si="4"/>
        <v>12.190549450549451</v>
      </c>
      <c r="X107" s="1">
        <v>46.87</v>
      </c>
      <c r="Y107" s="1">
        <v>20.81</v>
      </c>
      <c r="Z107" s="30">
        <f t="shared" si="5"/>
        <v>1.545164835164835</v>
      </c>
      <c r="AA107" s="30">
        <f t="shared" si="6"/>
        <v>0.68604395604395607</v>
      </c>
      <c r="AB107">
        <f t="shared" si="7"/>
        <v>0.38078280037053458</v>
      </c>
    </row>
    <row r="108" spans="1:28" x14ac:dyDescent="0.2">
      <c r="A108" s="1" t="s">
        <v>0</v>
      </c>
      <c r="B108" s="1">
        <v>43</v>
      </c>
      <c r="C108" s="2">
        <v>4.5</v>
      </c>
      <c r="D108" s="2" t="s">
        <v>100</v>
      </c>
      <c r="E108" s="14">
        <v>4</v>
      </c>
      <c r="F108" s="14">
        <v>7</v>
      </c>
      <c r="G108" s="1" t="s">
        <v>103</v>
      </c>
      <c r="H108" s="9">
        <v>8902</v>
      </c>
      <c r="I108" s="9" t="s">
        <v>51</v>
      </c>
      <c r="J108" s="1">
        <v>2</v>
      </c>
      <c r="K108" s="1">
        <v>46</v>
      </c>
      <c r="L108" s="11" t="s">
        <v>47</v>
      </c>
      <c r="M108" s="1">
        <v>1</v>
      </c>
      <c r="N108" s="1">
        <v>0</v>
      </c>
      <c r="O108" s="1">
        <v>1</v>
      </c>
      <c r="P108" s="1">
        <v>0</v>
      </c>
      <c r="Q108" s="3">
        <v>43921</v>
      </c>
      <c r="R108" s="9">
        <v>4</v>
      </c>
      <c r="S108" s="1">
        <v>29</v>
      </c>
      <c r="T108" s="1">
        <v>29</v>
      </c>
      <c r="U108" s="1">
        <v>30</v>
      </c>
      <c r="V108" s="1">
        <v>321.76</v>
      </c>
      <c r="W108">
        <f t="shared" si="4"/>
        <v>10.969090909090909</v>
      </c>
      <c r="X108" s="1">
        <v>35.85</v>
      </c>
      <c r="Y108" s="1">
        <v>13.04</v>
      </c>
      <c r="Z108" s="30">
        <f t="shared" si="5"/>
        <v>1.2221590909090909</v>
      </c>
      <c r="AA108" s="30">
        <f t="shared" si="6"/>
        <v>0.44454545454545452</v>
      </c>
      <c r="AB108">
        <f t="shared" si="7"/>
        <v>0.12646161181699736</v>
      </c>
    </row>
    <row r="109" spans="1:28" x14ac:dyDescent="0.2">
      <c r="A109" s="1" t="s">
        <v>0</v>
      </c>
      <c r="B109" s="1">
        <v>43</v>
      </c>
      <c r="C109" s="2">
        <v>4.5</v>
      </c>
      <c r="D109" s="2" t="s">
        <v>100</v>
      </c>
      <c r="E109" s="14">
        <v>9</v>
      </c>
      <c r="F109" s="14">
        <v>10</v>
      </c>
      <c r="G109" s="1" t="s">
        <v>102</v>
      </c>
      <c r="H109" s="9">
        <v>9817</v>
      </c>
      <c r="I109" s="9" t="s">
        <v>70</v>
      </c>
      <c r="J109" s="1">
        <v>3</v>
      </c>
      <c r="K109" s="1">
        <v>47</v>
      </c>
      <c r="L109" s="11" t="s">
        <v>38</v>
      </c>
      <c r="M109" s="1">
        <v>1</v>
      </c>
      <c r="N109" s="1">
        <v>0</v>
      </c>
      <c r="O109" s="1">
        <v>1</v>
      </c>
      <c r="P109" s="1">
        <v>0</v>
      </c>
      <c r="Q109" s="3">
        <v>43911</v>
      </c>
      <c r="R109" s="9">
        <v>2</v>
      </c>
      <c r="S109" s="1">
        <v>30</v>
      </c>
      <c r="T109" s="1">
        <v>30</v>
      </c>
      <c r="U109" s="1">
        <v>30</v>
      </c>
      <c r="V109" s="1">
        <v>318.05</v>
      </c>
      <c r="W109">
        <f t="shared" si="4"/>
        <v>10.601666666666667</v>
      </c>
      <c r="X109" s="1">
        <v>46.4</v>
      </c>
      <c r="Y109" s="1">
        <v>19.850000000000001</v>
      </c>
      <c r="Z109" s="30">
        <f t="shared" si="5"/>
        <v>1.5466666666666666</v>
      </c>
      <c r="AA109" s="30">
        <f t="shared" si="6"/>
        <v>0.66166666666666674</v>
      </c>
      <c r="AB109">
        <f t="shared" si="7"/>
        <v>0.3545470375222069</v>
      </c>
    </row>
    <row r="110" spans="1:28" x14ac:dyDescent="0.2">
      <c r="A110" s="1" t="s">
        <v>0</v>
      </c>
      <c r="B110" s="1">
        <v>43</v>
      </c>
      <c r="C110" s="2">
        <v>4.5</v>
      </c>
      <c r="D110" s="2" t="s">
        <v>100</v>
      </c>
      <c r="E110" s="14">
        <v>9</v>
      </c>
      <c r="F110" s="14">
        <v>10</v>
      </c>
      <c r="G110" s="1" t="s">
        <v>102</v>
      </c>
      <c r="H110" s="9">
        <v>9821</v>
      </c>
      <c r="I110" s="9" t="s">
        <v>70</v>
      </c>
      <c r="J110" s="1">
        <v>3</v>
      </c>
      <c r="K110" s="1">
        <v>47</v>
      </c>
      <c r="L110" s="11" t="s">
        <v>32</v>
      </c>
      <c r="M110" s="1">
        <v>1</v>
      </c>
      <c r="N110" s="1">
        <v>0</v>
      </c>
      <c r="O110" s="1">
        <v>1</v>
      </c>
      <c r="P110" s="1">
        <v>0</v>
      </c>
      <c r="Q110" s="3">
        <v>43911</v>
      </c>
      <c r="R110" s="9">
        <v>2</v>
      </c>
      <c r="S110" s="1">
        <v>30</v>
      </c>
      <c r="T110" s="1">
        <v>30</v>
      </c>
      <c r="U110" s="1">
        <v>30</v>
      </c>
      <c r="V110" s="1">
        <v>337.71</v>
      </c>
      <c r="W110">
        <f t="shared" si="4"/>
        <v>11.257</v>
      </c>
      <c r="X110" s="1">
        <v>48.17</v>
      </c>
      <c r="Y110" s="1">
        <v>21.4</v>
      </c>
      <c r="Z110" s="30">
        <f t="shared" si="5"/>
        <v>1.6056666666666668</v>
      </c>
      <c r="AA110" s="30">
        <f t="shared" si="6"/>
        <v>0.71333333333333326</v>
      </c>
      <c r="AB110">
        <f t="shared" si="7"/>
        <v>0.42779829678889852</v>
      </c>
    </row>
    <row r="111" spans="1:28" x14ac:dyDescent="0.2">
      <c r="A111" s="1" t="s">
        <v>0</v>
      </c>
      <c r="B111" s="1">
        <v>43</v>
      </c>
      <c r="C111" s="2">
        <v>4.5</v>
      </c>
      <c r="D111" s="2" t="s">
        <v>100</v>
      </c>
      <c r="E111" s="14">
        <v>9</v>
      </c>
      <c r="F111" s="14">
        <v>10</v>
      </c>
      <c r="G111" s="1" t="s">
        <v>102</v>
      </c>
      <c r="H111" s="9">
        <v>9825</v>
      </c>
      <c r="I111" s="9" t="s">
        <v>70</v>
      </c>
      <c r="J111" s="1">
        <v>3</v>
      </c>
      <c r="K111" s="1">
        <v>47</v>
      </c>
      <c r="L111" s="11" t="s">
        <v>17</v>
      </c>
      <c r="M111" s="1">
        <v>1</v>
      </c>
      <c r="N111" s="1">
        <v>0</v>
      </c>
      <c r="O111" s="1">
        <v>1</v>
      </c>
      <c r="P111" s="1">
        <v>0</v>
      </c>
      <c r="Q111" s="3">
        <v>43911</v>
      </c>
      <c r="R111" s="9">
        <v>2</v>
      </c>
      <c r="S111" s="1">
        <v>30</v>
      </c>
      <c r="T111" s="1">
        <v>30</v>
      </c>
      <c r="U111" s="1">
        <v>30</v>
      </c>
      <c r="V111" s="1">
        <v>322.08999999999997</v>
      </c>
      <c r="W111">
        <f t="shared" si="4"/>
        <v>10.736333333333333</v>
      </c>
      <c r="X111" s="1">
        <v>43.05</v>
      </c>
      <c r="Y111" s="1">
        <v>18.87</v>
      </c>
      <c r="Z111" s="30">
        <f t="shared" si="5"/>
        <v>1.4349999999999998</v>
      </c>
      <c r="AA111" s="30">
        <f t="shared" si="6"/>
        <v>0.629</v>
      </c>
      <c r="AB111">
        <f t="shared" si="7"/>
        <v>0.2972705004582582</v>
      </c>
    </row>
    <row r="112" spans="1:28" x14ac:dyDescent="0.2">
      <c r="A112" s="1" t="s">
        <v>0</v>
      </c>
      <c r="B112" s="1">
        <v>43</v>
      </c>
      <c r="C112" s="2">
        <v>4.5</v>
      </c>
      <c r="D112" s="2" t="s">
        <v>100</v>
      </c>
      <c r="E112" s="14">
        <v>9</v>
      </c>
      <c r="F112" s="14">
        <v>10</v>
      </c>
      <c r="G112" s="1" t="s">
        <v>102</v>
      </c>
      <c r="H112" s="9">
        <v>9823</v>
      </c>
      <c r="I112" s="9" t="s">
        <v>70</v>
      </c>
      <c r="J112" s="1">
        <v>3</v>
      </c>
      <c r="K112" s="1">
        <v>47</v>
      </c>
      <c r="L112" s="11" t="s">
        <v>34</v>
      </c>
      <c r="M112" s="1">
        <v>1</v>
      </c>
      <c r="N112" s="1">
        <v>0</v>
      </c>
      <c r="O112" s="1">
        <v>1</v>
      </c>
      <c r="P112" s="1">
        <v>0</v>
      </c>
      <c r="Q112" s="3">
        <v>43913</v>
      </c>
      <c r="R112" s="9">
        <v>2</v>
      </c>
      <c r="S112" s="1">
        <v>30</v>
      </c>
      <c r="T112" s="1">
        <v>30</v>
      </c>
      <c r="U112" s="1">
        <v>30</v>
      </c>
      <c r="V112" s="1">
        <v>330.08</v>
      </c>
      <c r="W112">
        <f t="shared" si="4"/>
        <v>11.002666666666666</v>
      </c>
      <c r="X112" s="1">
        <v>48.37</v>
      </c>
      <c r="Y112" s="1">
        <v>13.04</v>
      </c>
      <c r="Z112" s="30">
        <f t="shared" si="5"/>
        <v>1.6123333333333332</v>
      </c>
      <c r="AA112" s="30">
        <f t="shared" si="6"/>
        <v>0.43466666666666665</v>
      </c>
      <c r="AB112">
        <f t="shared" si="7"/>
        <v>0.15950199826424885</v>
      </c>
    </row>
    <row r="113" spans="1:28" x14ac:dyDescent="0.2">
      <c r="A113" s="1" t="s">
        <v>0</v>
      </c>
      <c r="B113" s="1">
        <v>43</v>
      </c>
      <c r="C113" s="2">
        <v>4.5</v>
      </c>
      <c r="D113" s="2" t="s">
        <v>100</v>
      </c>
      <c r="E113" s="14">
        <v>4</v>
      </c>
      <c r="F113" s="14">
        <v>7</v>
      </c>
      <c r="G113" s="1" t="s">
        <v>103</v>
      </c>
      <c r="H113" s="9">
        <v>8910</v>
      </c>
      <c r="I113" s="9" t="s">
        <v>51</v>
      </c>
      <c r="J113" s="1">
        <v>3</v>
      </c>
      <c r="K113" s="1">
        <v>47</v>
      </c>
      <c r="L113" s="11" t="s">
        <v>25</v>
      </c>
      <c r="M113" s="1">
        <v>1</v>
      </c>
      <c r="N113" s="1">
        <v>0</v>
      </c>
      <c r="O113" s="1">
        <v>1</v>
      </c>
      <c r="P113" s="1">
        <v>0</v>
      </c>
      <c r="Q113" s="3">
        <v>43915</v>
      </c>
      <c r="R113" s="9">
        <v>1</v>
      </c>
      <c r="S113" s="1">
        <v>30</v>
      </c>
      <c r="T113" s="1">
        <v>30</v>
      </c>
      <c r="U113" s="1">
        <v>30</v>
      </c>
      <c r="V113" s="1">
        <v>362.03</v>
      </c>
      <c r="W113">
        <f t="shared" si="4"/>
        <v>12.067666666666666</v>
      </c>
      <c r="X113" s="1">
        <v>55.95</v>
      </c>
      <c r="Y113" s="1">
        <v>28.65</v>
      </c>
      <c r="Z113" s="30">
        <f t="shared" si="5"/>
        <v>1.865</v>
      </c>
      <c r="AA113" s="30">
        <f t="shared" si="6"/>
        <v>0.95499999999999996</v>
      </c>
      <c r="AB113">
        <f t="shared" si="7"/>
        <v>0.89060309823254669</v>
      </c>
    </row>
    <row r="114" spans="1:28" x14ac:dyDescent="0.2">
      <c r="A114" s="1" t="s">
        <v>0</v>
      </c>
      <c r="B114" s="1">
        <v>43</v>
      </c>
      <c r="C114" s="2">
        <v>4.5</v>
      </c>
      <c r="D114" s="2" t="s">
        <v>100</v>
      </c>
      <c r="E114" s="14">
        <v>9</v>
      </c>
      <c r="F114" s="14">
        <v>10</v>
      </c>
      <c r="G114" s="1" t="s">
        <v>102</v>
      </c>
      <c r="H114" s="9">
        <v>9839</v>
      </c>
      <c r="I114" s="9" t="s">
        <v>70</v>
      </c>
      <c r="J114" s="1">
        <v>4</v>
      </c>
      <c r="K114" s="1">
        <v>48</v>
      </c>
      <c r="L114" s="11" t="s">
        <v>35</v>
      </c>
      <c r="M114" s="1">
        <v>1</v>
      </c>
      <c r="N114" s="1">
        <v>0</v>
      </c>
      <c r="O114" s="1">
        <v>1</v>
      </c>
      <c r="P114" s="1">
        <v>0</v>
      </c>
      <c r="Q114" s="3">
        <v>43915</v>
      </c>
      <c r="R114" s="9">
        <v>1</v>
      </c>
      <c r="S114" s="1">
        <v>30</v>
      </c>
      <c r="T114" s="1">
        <v>29</v>
      </c>
      <c r="U114" s="1">
        <v>29</v>
      </c>
      <c r="V114" s="1">
        <v>300.52999999999997</v>
      </c>
      <c r="W114">
        <f t="shared" si="4"/>
        <v>10.245340909090908</v>
      </c>
      <c r="X114" s="1">
        <v>49.98</v>
      </c>
      <c r="Y114" s="1">
        <v>23.41</v>
      </c>
      <c r="Z114" s="30">
        <f t="shared" si="5"/>
        <v>1.7038636363636364</v>
      </c>
      <c r="AA114" s="30">
        <f t="shared" si="6"/>
        <v>0.79806818181818184</v>
      </c>
      <c r="AB114">
        <f t="shared" si="7"/>
        <v>0.56821598776238935</v>
      </c>
    </row>
    <row r="115" spans="1:28" x14ac:dyDescent="0.2">
      <c r="A115" s="1" t="s">
        <v>0</v>
      </c>
      <c r="B115" s="1">
        <v>43</v>
      </c>
      <c r="C115" s="2">
        <v>4.5</v>
      </c>
      <c r="D115" s="2" t="s">
        <v>100</v>
      </c>
      <c r="E115" s="14">
        <v>4</v>
      </c>
      <c r="F115" s="14">
        <v>7</v>
      </c>
      <c r="G115" s="1" t="s">
        <v>103</v>
      </c>
      <c r="H115" s="9">
        <v>8920</v>
      </c>
      <c r="I115" s="9" t="s">
        <v>51</v>
      </c>
      <c r="J115" s="1">
        <v>4</v>
      </c>
      <c r="K115" s="1">
        <v>48</v>
      </c>
      <c r="L115" s="11" t="s">
        <v>27</v>
      </c>
      <c r="M115" s="1">
        <v>1</v>
      </c>
      <c r="N115" s="1">
        <v>0</v>
      </c>
      <c r="O115" s="1">
        <v>1</v>
      </c>
      <c r="P115" s="1">
        <v>0</v>
      </c>
      <c r="Q115" s="3">
        <v>43917</v>
      </c>
      <c r="R115" s="9">
        <v>1</v>
      </c>
      <c r="S115" s="1">
        <v>30</v>
      </c>
      <c r="T115" s="1">
        <v>30</v>
      </c>
      <c r="U115" s="1">
        <v>31</v>
      </c>
      <c r="V115" s="1">
        <v>323.41000000000003</v>
      </c>
      <c r="W115">
        <f t="shared" si="4"/>
        <v>10.661868131868133</v>
      </c>
      <c r="X115" s="1">
        <v>43.19</v>
      </c>
      <c r="Y115" s="1">
        <v>22.67</v>
      </c>
      <c r="Z115" s="30">
        <f t="shared" si="5"/>
        <v>1.4238461538461538</v>
      </c>
      <c r="AA115" s="30">
        <f t="shared" si="6"/>
        <v>0.74736263736263742</v>
      </c>
      <c r="AB115">
        <f t="shared" si="7"/>
        <v>0.41641316732913414</v>
      </c>
    </row>
    <row r="116" spans="1:28" x14ac:dyDescent="0.2">
      <c r="A116" s="1" t="s">
        <v>0</v>
      </c>
      <c r="B116" s="1">
        <v>43</v>
      </c>
      <c r="C116" s="2">
        <v>4.5</v>
      </c>
      <c r="D116" s="2" t="s">
        <v>100</v>
      </c>
      <c r="E116" s="14">
        <v>4</v>
      </c>
      <c r="F116" s="14">
        <v>7</v>
      </c>
      <c r="G116" s="1" t="s">
        <v>103</v>
      </c>
      <c r="H116" s="9">
        <v>8925</v>
      </c>
      <c r="I116" s="9" t="s">
        <v>51</v>
      </c>
      <c r="J116" s="1">
        <v>4</v>
      </c>
      <c r="K116" s="1">
        <v>48</v>
      </c>
      <c r="L116" s="11" t="s">
        <v>29</v>
      </c>
      <c r="M116" s="1">
        <v>1</v>
      </c>
      <c r="N116" s="1">
        <v>0</v>
      </c>
      <c r="O116" s="1">
        <v>1</v>
      </c>
      <c r="P116" s="1">
        <v>0</v>
      </c>
      <c r="Q116" s="3">
        <v>43917</v>
      </c>
      <c r="R116" s="9">
        <v>1</v>
      </c>
      <c r="S116" s="1">
        <v>30</v>
      </c>
      <c r="T116" s="1">
        <v>30</v>
      </c>
      <c r="U116" s="1">
        <v>31</v>
      </c>
      <c r="V116" s="1">
        <v>298.64999999999998</v>
      </c>
      <c r="W116">
        <f t="shared" si="4"/>
        <v>9.8456043956043953</v>
      </c>
      <c r="X116" s="1">
        <v>49.65</v>
      </c>
      <c r="Y116" s="1">
        <v>18.87</v>
      </c>
      <c r="Z116" s="30">
        <f t="shared" si="5"/>
        <v>1.6368131868131868</v>
      </c>
      <c r="AA116" s="30">
        <f t="shared" si="6"/>
        <v>0.62208791208791214</v>
      </c>
      <c r="AB116">
        <f t="shared" si="7"/>
        <v>0.33166623643520676</v>
      </c>
    </row>
    <row r="117" spans="1:28" x14ac:dyDescent="0.2">
      <c r="A117" s="1" t="s">
        <v>0</v>
      </c>
      <c r="B117" s="1">
        <v>43</v>
      </c>
      <c r="C117" s="2">
        <v>4.5</v>
      </c>
      <c r="D117" s="2" t="s">
        <v>100</v>
      </c>
      <c r="E117" s="14">
        <v>3</v>
      </c>
      <c r="F117" s="14">
        <v>3</v>
      </c>
      <c r="G117" s="1" t="s">
        <v>105</v>
      </c>
      <c r="H117" s="9">
        <v>8747</v>
      </c>
      <c r="I117" s="9" t="s">
        <v>46</v>
      </c>
      <c r="J117" s="1">
        <v>1</v>
      </c>
      <c r="K117" s="1">
        <v>49</v>
      </c>
      <c r="L117" s="11" t="s">
        <v>28</v>
      </c>
      <c r="M117" s="1">
        <v>1</v>
      </c>
      <c r="N117" s="1">
        <v>0</v>
      </c>
      <c r="O117" s="1">
        <v>1</v>
      </c>
      <c r="P117" s="1">
        <v>0</v>
      </c>
      <c r="Q117" s="3">
        <v>43917</v>
      </c>
      <c r="R117" s="9">
        <v>2</v>
      </c>
      <c r="S117" s="1">
        <v>29</v>
      </c>
      <c r="T117" s="1">
        <v>29</v>
      </c>
      <c r="U117" s="1">
        <v>29</v>
      </c>
      <c r="V117" s="1">
        <v>323.2</v>
      </c>
      <c r="W117">
        <f t="shared" si="4"/>
        <v>11.144827586206896</v>
      </c>
      <c r="X117" s="1">
        <v>52.77</v>
      </c>
      <c r="Y117" s="1">
        <v>19.239999999999998</v>
      </c>
      <c r="Z117" s="30">
        <f t="shared" si="5"/>
        <v>1.8196551724137933</v>
      </c>
      <c r="AA117" s="30">
        <f t="shared" si="6"/>
        <v>0.66344827586206889</v>
      </c>
      <c r="AB117">
        <f t="shared" si="7"/>
        <v>0.41937434401867191</v>
      </c>
    </row>
    <row r="118" spans="1:28" x14ac:dyDescent="0.2">
      <c r="A118" s="1" t="s">
        <v>0</v>
      </c>
      <c r="B118" s="1">
        <v>43</v>
      </c>
      <c r="C118" s="2">
        <v>4.5</v>
      </c>
      <c r="D118" s="2" t="s">
        <v>100</v>
      </c>
      <c r="E118" s="14">
        <v>8</v>
      </c>
      <c r="F118" s="14">
        <v>9</v>
      </c>
      <c r="G118" s="1" t="s">
        <v>102</v>
      </c>
      <c r="H118" s="9">
        <v>9559</v>
      </c>
      <c r="I118" s="9" t="s">
        <v>65</v>
      </c>
      <c r="J118" s="1">
        <v>1</v>
      </c>
      <c r="K118" s="1">
        <v>49</v>
      </c>
      <c r="L118" s="11" t="s">
        <v>34</v>
      </c>
      <c r="M118" s="1">
        <v>1</v>
      </c>
      <c r="N118" s="1">
        <v>0</v>
      </c>
      <c r="O118" s="1">
        <v>1</v>
      </c>
      <c r="P118" s="1">
        <v>0</v>
      </c>
      <c r="Q118" s="3">
        <v>43917</v>
      </c>
      <c r="R118" s="9">
        <v>2</v>
      </c>
      <c r="S118" s="1">
        <v>29</v>
      </c>
      <c r="T118" s="1">
        <v>29</v>
      </c>
      <c r="U118" s="1">
        <v>29</v>
      </c>
      <c r="V118" s="1">
        <v>327.95</v>
      </c>
      <c r="W118">
        <f t="shared" si="4"/>
        <v>11.308620689655172</v>
      </c>
      <c r="X118" s="1">
        <v>41.87</v>
      </c>
      <c r="Y118" s="1">
        <v>19.100000000000001</v>
      </c>
      <c r="Z118" s="30">
        <f t="shared" si="5"/>
        <v>1.4437931034482758</v>
      </c>
      <c r="AA118" s="30">
        <f t="shared" si="6"/>
        <v>0.65862068965517251</v>
      </c>
      <c r="AB118">
        <f t="shared" si="7"/>
        <v>0.32792484655706533</v>
      </c>
    </row>
    <row r="119" spans="1:28" x14ac:dyDescent="0.2">
      <c r="A119" s="1" t="s">
        <v>0</v>
      </c>
      <c r="B119" s="1">
        <v>43</v>
      </c>
      <c r="C119" s="2">
        <v>4.5</v>
      </c>
      <c r="D119" s="2" t="s">
        <v>100</v>
      </c>
      <c r="E119" s="14">
        <v>3</v>
      </c>
      <c r="F119" s="14">
        <v>3</v>
      </c>
      <c r="G119" s="1" t="s">
        <v>105</v>
      </c>
      <c r="H119" s="9">
        <v>8751</v>
      </c>
      <c r="I119" s="9" t="s">
        <v>46</v>
      </c>
      <c r="J119" s="1">
        <v>2</v>
      </c>
      <c r="K119" s="1">
        <v>50</v>
      </c>
      <c r="L119" s="11" t="s">
        <v>30</v>
      </c>
      <c r="M119" s="1">
        <v>1</v>
      </c>
      <c r="N119" s="1">
        <v>0</v>
      </c>
      <c r="O119" s="1">
        <v>1</v>
      </c>
      <c r="P119" s="1">
        <v>0</v>
      </c>
      <c r="Q119" s="3">
        <v>43915</v>
      </c>
      <c r="R119" s="9">
        <v>2</v>
      </c>
      <c r="S119" s="1">
        <v>30</v>
      </c>
      <c r="T119" s="1">
        <v>30</v>
      </c>
      <c r="U119" s="1">
        <v>30</v>
      </c>
      <c r="V119" s="1">
        <v>280.27999999999997</v>
      </c>
      <c r="W119">
        <f t="shared" si="4"/>
        <v>9.3426666666666662</v>
      </c>
      <c r="X119" s="1">
        <v>41.4</v>
      </c>
      <c r="Y119" s="1">
        <v>17.690000000000001</v>
      </c>
      <c r="Z119" s="30">
        <f t="shared" si="5"/>
        <v>1.38</v>
      </c>
      <c r="AA119" s="30">
        <f t="shared" si="6"/>
        <v>0.58966666666666667</v>
      </c>
      <c r="AB119">
        <f t="shared" si="7"/>
        <v>0.25124120349411044</v>
      </c>
    </row>
    <row r="120" spans="1:28" x14ac:dyDescent="0.2">
      <c r="A120" s="1" t="s">
        <v>0</v>
      </c>
      <c r="B120" s="1">
        <v>43</v>
      </c>
      <c r="C120" s="2">
        <v>4.5</v>
      </c>
      <c r="D120" s="2" t="s">
        <v>100</v>
      </c>
      <c r="E120" s="14">
        <v>8</v>
      </c>
      <c r="F120" s="14">
        <v>9</v>
      </c>
      <c r="G120" s="1" t="s">
        <v>102</v>
      </c>
      <c r="H120" s="9">
        <v>9569</v>
      </c>
      <c r="I120" s="9" t="s">
        <v>65</v>
      </c>
      <c r="J120" s="1">
        <v>2</v>
      </c>
      <c r="K120" s="1">
        <v>50</v>
      </c>
      <c r="L120" s="11" t="s">
        <v>32</v>
      </c>
      <c r="M120" s="1">
        <v>1</v>
      </c>
      <c r="N120" s="1">
        <v>0</v>
      </c>
      <c r="O120" s="1">
        <v>1</v>
      </c>
      <c r="P120" s="1">
        <v>0</v>
      </c>
      <c r="Q120" s="3">
        <v>43915</v>
      </c>
      <c r="R120" s="9">
        <v>2</v>
      </c>
      <c r="S120" s="1">
        <v>30</v>
      </c>
      <c r="T120" s="1">
        <v>30</v>
      </c>
      <c r="U120" s="1">
        <v>30</v>
      </c>
      <c r="V120" s="1">
        <v>325.60000000000002</v>
      </c>
      <c r="W120">
        <f t="shared" si="4"/>
        <v>10.853333333333333</v>
      </c>
      <c r="X120" s="1">
        <v>53.26</v>
      </c>
      <c r="Y120" s="1">
        <v>20.62</v>
      </c>
      <c r="Z120" s="30">
        <f t="shared" si="5"/>
        <v>1.7753333333333332</v>
      </c>
      <c r="AA120" s="30">
        <f t="shared" si="6"/>
        <v>0.68733333333333335</v>
      </c>
      <c r="AB120">
        <f t="shared" si="7"/>
        <v>0.43915046014920989</v>
      </c>
    </row>
    <row r="121" spans="1:28" x14ac:dyDescent="0.2">
      <c r="A121" s="1" t="s">
        <v>0</v>
      </c>
      <c r="B121" s="1">
        <v>43</v>
      </c>
      <c r="C121" s="2">
        <v>4.5</v>
      </c>
      <c r="D121" s="2" t="s">
        <v>100</v>
      </c>
      <c r="E121" s="14">
        <v>8</v>
      </c>
      <c r="F121" s="14">
        <v>9</v>
      </c>
      <c r="G121" s="1" t="s">
        <v>102</v>
      </c>
      <c r="H121" s="9">
        <v>9573</v>
      </c>
      <c r="I121" s="9" t="s">
        <v>65</v>
      </c>
      <c r="J121" s="1">
        <v>2</v>
      </c>
      <c r="K121" s="1">
        <v>50</v>
      </c>
      <c r="L121" s="11" t="s">
        <v>17</v>
      </c>
      <c r="M121" s="1">
        <v>1</v>
      </c>
      <c r="N121" s="1">
        <v>0</v>
      </c>
      <c r="O121" s="1">
        <v>1</v>
      </c>
      <c r="P121" s="1">
        <v>0</v>
      </c>
      <c r="Q121" s="3">
        <v>43915</v>
      </c>
      <c r="R121" s="9">
        <v>2</v>
      </c>
      <c r="S121" s="1">
        <v>30</v>
      </c>
      <c r="T121" s="1">
        <v>30</v>
      </c>
      <c r="U121" s="1">
        <v>30</v>
      </c>
      <c r="V121" s="1">
        <v>276.54000000000002</v>
      </c>
      <c r="W121">
        <f t="shared" si="4"/>
        <v>9.218</v>
      </c>
      <c r="X121" s="1">
        <v>52.84</v>
      </c>
      <c r="Y121" s="1">
        <v>22.36</v>
      </c>
      <c r="Z121" s="30">
        <f t="shared" si="5"/>
        <v>1.7613333333333334</v>
      </c>
      <c r="AA121" s="30">
        <f t="shared" si="6"/>
        <v>0.74533333333333329</v>
      </c>
      <c r="AB121">
        <f t="shared" si="7"/>
        <v>0.51231994724978713</v>
      </c>
    </row>
    <row r="122" spans="1:28" x14ac:dyDescent="0.2">
      <c r="A122" s="1" t="s">
        <v>0</v>
      </c>
      <c r="B122" s="1">
        <v>43</v>
      </c>
      <c r="C122" s="2">
        <v>4.5</v>
      </c>
      <c r="D122" s="2" t="s">
        <v>100</v>
      </c>
      <c r="E122" s="14">
        <v>3</v>
      </c>
      <c r="F122" s="14">
        <v>3</v>
      </c>
      <c r="G122" s="1" t="s">
        <v>105</v>
      </c>
      <c r="H122" s="9">
        <v>8771</v>
      </c>
      <c r="I122" s="9" t="s">
        <v>46</v>
      </c>
      <c r="J122" s="1">
        <v>3</v>
      </c>
      <c r="K122" s="1">
        <v>51</v>
      </c>
      <c r="L122" s="11" t="s">
        <v>28</v>
      </c>
      <c r="M122" s="1">
        <v>1</v>
      </c>
      <c r="N122" s="1">
        <v>0</v>
      </c>
      <c r="O122" s="1">
        <v>1</v>
      </c>
      <c r="P122" s="1">
        <v>0</v>
      </c>
      <c r="Q122" s="3">
        <v>43917</v>
      </c>
      <c r="R122" s="9">
        <v>1</v>
      </c>
      <c r="S122" s="1">
        <v>30</v>
      </c>
      <c r="T122" s="1">
        <v>30</v>
      </c>
      <c r="U122" s="1">
        <v>30</v>
      </c>
      <c r="V122" s="1">
        <v>292.14999999999998</v>
      </c>
      <c r="W122">
        <f t="shared" si="4"/>
        <v>9.7383333333333333</v>
      </c>
      <c r="X122" s="1">
        <v>46.84</v>
      </c>
      <c r="Y122" s="1">
        <v>16.760000000000002</v>
      </c>
      <c r="Z122" s="30">
        <f t="shared" si="5"/>
        <v>1.5613333333333335</v>
      </c>
      <c r="AA122" s="30">
        <f t="shared" si="6"/>
        <v>0.55866666666666676</v>
      </c>
      <c r="AB122">
        <f t="shared" si="7"/>
        <v>0.25515246780855461</v>
      </c>
    </row>
    <row r="123" spans="1:28" x14ac:dyDescent="0.2">
      <c r="A123" s="1" t="s">
        <v>0</v>
      </c>
      <c r="B123" s="1">
        <v>43</v>
      </c>
      <c r="C123" s="2">
        <v>4.5</v>
      </c>
      <c r="D123" s="2" t="s">
        <v>100</v>
      </c>
      <c r="E123" s="14">
        <v>8</v>
      </c>
      <c r="F123" s="14">
        <v>9</v>
      </c>
      <c r="G123" s="1" t="s">
        <v>102</v>
      </c>
      <c r="H123" s="9">
        <v>9583</v>
      </c>
      <c r="I123" s="9" t="s">
        <v>65</v>
      </c>
      <c r="J123" s="1">
        <v>3</v>
      </c>
      <c r="K123" s="1">
        <v>51</v>
      </c>
      <c r="L123" s="11" t="s">
        <v>34</v>
      </c>
      <c r="M123" s="1">
        <v>1</v>
      </c>
      <c r="N123" s="1">
        <v>0</v>
      </c>
      <c r="O123" s="1">
        <v>1</v>
      </c>
      <c r="P123" s="1">
        <v>0</v>
      </c>
      <c r="Q123" s="3">
        <v>43917</v>
      </c>
      <c r="R123" s="9">
        <v>4</v>
      </c>
      <c r="S123" s="1">
        <v>30</v>
      </c>
      <c r="T123" s="1">
        <v>30</v>
      </c>
      <c r="U123" s="1">
        <v>29</v>
      </c>
      <c r="V123" s="1">
        <v>320.85000000000002</v>
      </c>
      <c r="W123">
        <f t="shared" si="4"/>
        <v>10.815168539325843</v>
      </c>
      <c r="X123" s="1">
        <v>49.82</v>
      </c>
      <c r="Y123" s="1">
        <v>22.02</v>
      </c>
      <c r="Z123" s="30">
        <f t="shared" si="5"/>
        <v>1.6793258426966291</v>
      </c>
      <c r="AA123" s="30">
        <f t="shared" si="6"/>
        <v>0.74224719101123593</v>
      </c>
      <c r="AB123">
        <f t="shared" si="7"/>
        <v>0.48442965256010567</v>
      </c>
    </row>
    <row r="124" spans="1:28" x14ac:dyDescent="0.2">
      <c r="A124" s="1" t="s">
        <v>0</v>
      </c>
      <c r="B124" s="1">
        <v>43</v>
      </c>
      <c r="C124" s="2">
        <v>4.5</v>
      </c>
      <c r="D124" s="2" t="s">
        <v>100</v>
      </c>
      <c r="E124" s="14">
        <v>8</v>
      </c>
      <c r="F124" s="14">
        <v>9</v>
      </c>
      <c r="G124" s="1" t="s">
        <v>102</v>
      </c>
      <c r="H124" s="9">
        <v>9584</v>
      </c>
      <c r="I124" s="9" t="s">
        <v>65</v>
      </c>
      <c r="J124" s="1">
        <v>3</v>
      </c>
      <c r="K124" s="1">
        <v>51</v>
      </c>
      <c r="L124" s="11" t="s">
        <v>2</v>
      </c>
      <c r="M124" s="1">
        <v>1</v>
      </c>
      <c r="N124" s="1">
        <v>0</v>
      </c>
      <c r="O124" s="1">
        <v>1</v>
      </c>
      <c r="P124" s="1">
        <v>0</v>
      </c>
      <c r="Q124" s="3">
        <v>43917</v>
      </c>
      <c r="R124" s="9">
        <v>2</v>
      </c>
      <c r="S124" s="1">
        <v>30</v>
      </c>
      <c r="T124" s="1">
        <v>30</v>
      </c>
      <c r="U124" s="1">
        <v>30</v>
      </c>
      <c r="V124" s="1">
        <v>333.96</v>
      </c>
      <c r="W124">
        <f t="shared" si="4"/>
        <v>11.132</v>
      </c>
      <c r="X124" s="1">
        <v>51.87</v>
      </c>
      <c r="Y124" s="1">
        <v>21.63</v>
      </c>
      <c r="Z124" s="30">
        <f t="shared" si="5"/>
        <v>1.7289999999999999</v>
      </c>
      <c r="AA124" s="30">
        <f t="shared" si="6"/>
        <v>0.72099999999999997</v>
      </c>
      <c r="AB124">
        <f t="shared" si="7"/>
        <v>0.47061324410191996</v>
      </c>
    </row>
    <row r="125" spans="1:28" x14ac:dyDescent="0.2">
      <c r="A125" s="1" t="s">
        <v>0</v>
      </c>
      <c r="B125" s="1">
        <v>43</v>
      </c>
      <c r="C125" s="2">
        <v>4.5</v>
      </c>
      <c r="D125" s="2" t="s">
        <v>100</v>
      </c>
      <c r="E125" s="14">
        <v>3</v>
      </c>
      <c r="F125" s="14">
        <v>3</v>
      </c>
      <c r="G125" s="1" t="s">
        <v>105</v>
      </c>
      <c r="H125" s="9">
        <v>8774</v>
      </c>
      <c r="I125" s="9" t="s">
        <v>46</v>
      </c>
      <c r="J125" s="1">
        <v>4</v>
      </c>
      <c r="K125" s="1">
        <v>52</v>
      </c>
      <c r="L125" s="11" t="s">
        <v>21</v>
      </c>
      <c r="M125" s="1">
        <v>1</v>
      </c>
      <c r="N125" s="1">
        <v>0</v>
      </c>
      <c r="O125" s="1">
        <v>1</v>
      </c>
      <c r="P125" s="1">
        <v>0</v>
      </c>
      <c r="Q125" s="3">
        <v>43915</v>
      </c>
      <c r="R125" s="9">
        <v>1</v>
      </c>
      <c r="S125" s="1">
        <v>30</v>
      </c>
      <c r="T125" s="1">
        <v>29</v>
      </c>
      <c r="U125" s="1">
        <v>29</v>
      </c>
      <c r="V125" s="1">
        <v>338.93</v>
      </c>
      <c r="W125">
        <f t="shared" si="4"/>
        <v>11.554431818181818</v>
      </c>
      <c r="X125" s="1">
        <v>58.05</v>
      </c>
      <c r="Y125" s="1">
        <v>20.52</v>
      </c>
      <c r="Z125" s="30">
        <f t="shared" si="5"/>
        <v>1.9789772727272728</v>
      </c>
      <c r="AA125" s="30">
        <f t="shared" si="6"/>
        <v>0.69954545454545458</v>
      </c>
      <c r="AB125">
        <f t="shared" si="7"/>
        <v>0.50707395810259714</v>
      </c>
    </row>
    <row r="126" spans="1:28" x14ac:dyDescent="0.2">
      <c r="A126" s="1" t="s">
        <v>0</v>
      </c>
      <c r="B126" s="1">
        <v>43</v>
      </c>
      <c r="C126" s="2">
        <v>4.5</v>
      </c>
      <c r="D126" s="2" t="s">
        <v>100</v>
      </c>
      <c r="E126" s="14">
        <v>3</v>
      </c>
      <c r="F126" s="14">
        <v>3</v>
      </c>
      <c r="G126" s="1" t="s">
        <v>105</v>
      </c>
      <c r="H126" s="9">
        <v>8775</v>
      </c>
      <c r="I126" s="9" t="s">
        <v>46</v>
      </c>
      <c r="J126" s="1">
        <v>4</v>
      </c>
      <c r="K126" s="1">
        <v>52</v>
      </c>
      <c r="L126" s="11" t="s">
        <v>30</v>
      </c>
      <c r="M126" s="1">
        <v>1</v>
      </c>
      <c r="N126" s="1">
        <v>0</v>
      </c>
      <c r="O126" s="1">
        <v>1</v>
      </c>
      <c r="P126" s="1">
        <v>0</v>
      </c>
      <c r="Q126" s="3">
        <v>43917</v>
      </c>
      <c r="R126" s="9">
        <v>1</v>
      </c>
      <c r="S126" s="1">
        <v>29</v>
      </c>
      <c r="T126" s="1">
        <v>30</v>
      </c>
      <c r="U126" s="1">
        <v>30</v>
      </c>
      <c r="V126" s="1">
        <v>338.67</v>
      </c>
      <c r="W126">
        <f t="shared" si="4"/>
        <v>11.415842696629214</v>
      </c>
      <c r="X126" s="1">
        <v>50.7</v>
      </c>
      <c r="Y126" s="1">
        <v>14.56</v>
      </c>
      <c r="Z126" s="30">
        <f t="shared" si="5"/>
        <v>1.7089887640449439</v>
      </c>
      <c r="AA126" s="30">
        <f t="shared" si="6"/>
        <v>0.4907865168539326</v>
      </c>
      <c r="AB126">
        <f t="shared" si="7"/>
        <v>0.21553761643756156</v>
      </c>
    </row>
    <row r="127" spans="1:28" x14ac:dyDescent="0.2">
      <c r="A127" s="1" t="s">
        <v>0</v>
      </c>
      <c r="B127" s="1">
        <v>43</v>
      </c>
      <c r="C127" s="2">
        <v>4.5</v>
      </c>
      <c r="D127" s="2" t="s">
        <v>100</v>
      </c>
      <c r="E127" s="14">
        <v>11</v>
      </c>
      <c r="F127" s="14">
        <v>14</v>
      </c>
      <c r="G127" s="1" t="s">
        <v>104</v>
      </c>
      <c r="H127" s="9">
        <v>10181</v>
      </c>
      <c r="I127" s="9" t="s">
        <v>78</v>
      </c>
      <c r="J127" s="1">
        <v>1</v>
      </c>
      <c r="K127" s="1">
        <v>53</v>
      </c>
      <c r="L127" s="11" t="s">
        <v>45</v>
      </c>
      <c r="M127" s="1">
        <v>1</v>
      </c>
      <c r="N127" s="1">
        <v>0</v>
      </c>
      <c r="O127" s="1">
        <v>1</v>
      </c>
      <c r="P127" s="1">
        <v>0</v>
      </c>
      <c r="Q127" s="3">
        <v>43913</v>
      </c>
      <c r="R127" s="9">
        <v>1</v>
      </c>
      <c r="S127" s="1">
        <v>29</v>
      </c>
      <c r="T127" s="1">
        <v>30</v>
      </c>
      <c r="U127" s="1">
        <v>30</v>
      </c>
      <c r="V127" s="1">
        <v>358.73</v>
      </c>
      <c r="W127">
        <f t="shared" si="4"/>
        <v>12.092022471910113</v>
      </c>
      <c r="X127" s="1">
        <v>52.39</v>
      </c>
      <c r="Y127" s="1">
        <v>20.62</v>
      </c>
      <c r="Z127" s="30">
        <f t="shared" si="5"/>
        <v>1.7659550561797752</v>
      </c>
      <c r="AA127" s="30">
        <f t="shared" si="6"/>
        <v>0.69505617977528089</v>
      </c>
      <c r="AB127">
        <f t="shared" si="7"/>
        <v>0.44670219538002987</v>
      </c>
    </row>
    <row r="128" spans="1:28" x14ac:dyDescent="0.2">
      <c r="A128" s="1" t="s">
        <v>0</v>
      </c>
      <c r="B128" s="1">
        <v>43</v>
      </c>
      <c r="C128" s="2">
        <v>4.5</v>
      </c>
      <c r="D128" s="2" t="s">
        <v>100</v>
      </c>
      <c r="E128" s="14">
        <v>6</v>
      </c>
      <c r="F128" s="14">
        <v>8</v>
      </c>
      <c r="G128" s="1" t="s">
        <v>103</v>
      </c>
      <c r="H128" s="9">
        <v>9313</v>
      </c>
      <c r="I128" s="9" t="s">
        <v>60</v>
      </c>
      <c r="J128" s="1">
        <v>1</v>
      </c>
      <c r="K128" s="1">
        <v>53</v>
      </c>
      <c r="L128" s="11" t="s">
        <v>38</v>
      </c>
      <c r="M128" s="1">
        <v>1</v>
      </c>
      <c r="N128" s="1">
        <v>0</v>
      </c>
      <c r="O128" s="1">
        <v>1</v>
      </c>
      <c r="P128" s="1">
        <v>0</v>
      </c>
      <c r="Q128" s="3">
        <v>43917</v>
      </c>
      <c r="R128" s="9">
        <v>2</v>
      </c>
      <c r="S128" s="1">
        <v>30</v>
      </c>
      <c r="T128" s="1">
        <v>30</v>
      </c>
      <c r="U128" s="1">
        <v>30</v>
      </c>
      <c r="V128" s="1">
        <v>319.33</v>
      </c>
      <c r="W128">
        <f t="shared" si="4"/>
        <v>10.644333333333332</v>
      </c>
      <c r="X128" s="1">
        <v>47.1</v>
      </c>
      <c r="Y128" s="1">
        <v>19.03</v>
      </c>
      <c r="Z128" s="30">
        <f t="shared" si="5"/>
        <v>1.57</v>
      </c>
      <c r="AA128" s="30">
        <f t="shared" si="6"/>
        <v>0.63433333333333342</v>
      </c>
      <c r="AB128">
        <f t="shared" si="7"/>
        <v>0.33077550553275958</v>
      </c>
    </row>
    <row r="129" spans="1:28" x14ac:dyDescent="0.2">
      <c r="A129" s="1" t="s">
        <v>0</v>
      </c>
      <c r="B129" s="1">
        <v>43</v>
      </c>
      <c r="C129" s="2">
        <v>4.5</v>
      </c>
      <c r="D129" s="2" t="s">
        <v>100</v>
      </c>
      <c r="E129" s="14">
        <v>6</v>
      </c>
      <c r="F129" s="14">
        <v>8</v>
      </c>
      <c r="G129" s="1" t="s">
        <v>103</v>
      </c>
      <c r="H129" s="9">
        <v>9315</v>
      </c>
      <c r="I129" s="9" t="s">
        <v>60</v>
      </c>
      <c r="J129" s="1">
        <v>1</v>
      </c>
      <c r="K129" s="1">
        <v>53</v>
      </c>
      <c r="L129" s="11" t="s">
        <v>15</v>
      </c>
      <c r="M129" s="1">
        <v>1</v>
      </c>
      <c r="N129" s="1">
        <v>0</v>
      </c>
      <c r="O129" s="1">
        <v>1</v>
      </c>
      <c r="P129" s="1">
        <v>0</v>
      </c>
      <c r="Q129" s="3">
        <v>43917</v>
      </c>
      <c r="R129" s="9">
        <v>2</v>
      </c>
      <c r="S129" s="1">
        <v>30</v>
      </c>
      <c r="T129" s="1">
        <v>30</v>
      </c>
      <c r="U129" s="1">
        <v>30</v>
      </c>
      <c r="V129" s="1">
        <v>322.66000000000003</v>
      </c>
      <c r="W129">
        <f t="shared" si="4"/>
        <v>10.755333333333335</v>
      </c>
      <c r="X129" s="1">
        <v>46.53</v>
      </c>
      <c r="Y129" s="1">
        <v>17.12</v>
      </c>
      <c r="Z129" s="30">
        <f t="shared" si="5"/>
        <v>1.5509999999999999</v>
      </c>
      <c r="AA129" s="30">
        <f t="shared" si="6"/>
        <v>0.57066666666666666</v>
      </c>
      <c r="AB129">
        <f t="shared" si="7"/>
        <v>0.26446940086643073</v>
      </c>
    </row>
    <row r="130" spans="1:28" x14ac:dyDescent="0.2">
      <c r="A130" s="1" t="s">
        <v>0</v>
      </c>
      <c r="B130" s="1">
        <v>43</v>
      </c>
      <c r="C130" s="2">
        <v>4.5</v>
      </c>
      <c r="D130" s="2" t="s">
        <v>100</v>
      </c>
      <c r="E130" s="14">
        <v>11</v>
      </c>
      <c r="F130" s="14">
        <v>14</v>
      </c>
      <c r="G130" s="1" t="s">
        <v>104</v>
      </c>
      <c r="H130" s="9">
        <v>10198</v>
      </c>
      <c r="I130" s="9" t="s">
        <v>78</v>
      </c>
      <c r="J130" s="1">
        <v>2</v>
      </c>
      <c r="K130" s="1">
        <v>54</v>
      </c>
      <c r="L130" s="11" t="s">
        <v>47</v>
      </c>
      <c r="M130" s="1">
        <v>1</v>
      </c>
      <c r="N130" s="1">
        <v>0</v>
      </c>
      <c r="O130" s="1">
        <v>1</v>
      </c>
      <c r="P130" s="1">
        <v>0</v>
      </c>
      <c r="Q130" s="3">
        <v>43915</v>
      </c>
      <c r="R130" s="9">
        <v>1</v>
      </c>
      <c r="S130" s="1">
        <v>30</v>
      </c>
      <c r="T130" s="1">
        <v>30</v>
      </c>
      <c r="U130" s="1">
        <v>30</v>
      </c>
      <c r="V130" s="1">
        <v>282.72000000000003</v>
      </c>
      <c r="W130">
        <f t="shared" ref="W130:W193" si="8">V130/AVERAGE(S130:U130)</f>
        <v>9.4240000000000013</v>
      </c>
      <c r="X130" s="1">
        <v>47.51</v>
      </c>
      <c r="Y130" s="1">
        <v>21.95</v>
      </c>
      <c r="Z130" s="30">
        <f t="shared" si="5"/>
        <v>1.5836666666666666</v>
      </c>
      <c r="AA130" s="30">
        <f t="shared" si="6"/>
        <v>0.73166666666666669</v>
      </c>
      <c r="AB130">
        <f t="shared" si="7"/>
        <v>0.44390387660371372</v>
      </c>
    </row>
    <row r="131" spans="1:28" x14ac:dyDescent="0.2">
      <c r="A131" s="1" t="s">
        <v>0</v>
      </c>
      <c r="B131" s="1">
        <v>43</v>
      </c>
      <c r="C131" s="2">
        <v>4.5</v>
      </c>
      <c r="D131" s="2" t="s">
        <v>100</v>
      </c>
      <c r="E131" s="14">
        <v>6</v>
      </c>
      <c r="F131" s="14">
        <v>8</v>
      </c>
      <c r="G131" s="1" t="s">
        <v>103</v>
      </c>
      <c r="H131" s="9">
        <v>9327</v>
      </c>
      <c r="I131" s="9" t="s">
        <v>60</v>
      </c>
      <c r="J131" s="1">
        <v>2</v>
      </c>
      <c r="K131" s="1">
        <v>54</v>
      </c>
      <c r="L131" s="11" t="s">
        <v>15</v>
      </c>
      <c r="M131" s="1">
        <v>1</v>
      </c>
      <c r="N131" s="1">
        <v>0</v>
      </c>
      <c r="O131" s="1">
        <v>1</v>
      </c>
      <c r="P131" s="1">
        <v>0</v>
      </c>
      <c r="Q131" s="3">
        <v>43915</v>
      </c>
      <c r="R131" s="9">
        <v>1</v>
      </c>
      <c r="S131" s="1">
        <v>30</v>
      </c>
      <c r="T131" s="1">
        <v>30</v>
      </c>
      <c r="U131" s="1">
        <v>30</v>
      </c>
      <c r="V131" s="1">
        <v>322.16000000000003</v>
      </c>
      <c r="W131">
        <f t="shared" si="8"/>
        <v>10.738666666666667</v>
      </c>
      <c r="X131" s="1">
        <v>48.17</v>
      </c>
      <c r="Y131" s="1">
        <v>17.03</v>
      </c>
      <c r="Z131" s="30">
        <f t="shared" ref="Z131:Z194" si="9">X131/AVERAGE(S131:U131)</f>
        <v>1.6056666666666668</v>
      </c>
      <c r="AA131" s="30">
        <f t="shared" ref="AA131:AA194" si="10">Y131/AVERAGE(S131:U131)</f>
        <v>0.56766666666666665</v>
      </c>
      <c r="AB131">
        <f t="shared" ref="AB131:AB194" si="11">(PI()/6)*Z131*AA131^2</f>
        <v>0.27091983372605355</v>
      </c>
    </row>
    <row r="132" spans="1:28" x14ac:dyDescent="0.2">
      <c r="A132" s="1" t="s">
        <v>0</v>
      </c>
      <c r="B132" s="1">
        <v>43</v>
      </c>
      <c r="C132" s="2">
        <v>4.5</v>
      </c>
      <c r="D132" s="2" t="s">
        <v>100</v>
      </c>
      <c r="E132" s="14">
        <v>11</v>
      </c>
      <c r="F132" s="14">
        <v>14</v>
      </c>
      <c r="G132" s="1" t="s">
        <v>104</v>
      </c>
      <c r="H132" s="9">
        <v>10205</v>
      </c>
      <c r="I132" s="9" t="s">
        <v>78</v>
      </c>
      <c r="J132" s="1">
        <v>3</v>
      </c>
      <c r="K132" s="1">
        <v>55</v>
      </c>
      <c r="L132" s="11" t="s">
        <v>45</v>
      </c>
      <c r="M132" s="1">
        <v>1</v>
      </c>
      <c r="N132" s="1">
        <v>0</v>
      </c>
      <c r="O132" s="1">
        <v>1</v>
      </c>
      <c r="P132" s="1">
        <v>0</v>
      </c>
      <c r="Q132" s="3">
        <v>43913</v>
      </c>
      <c r="R132" s="9">
        <v>1</v>
      </c>
      <c r="S132" s="1">
        <v>30</v>
      </c>
      <c r="T132" s="1">
        <v>29</v>
      </c>
      <c r="U132" s="1">
        <v>30</v>
      </c>
      <c r="V132" s="1">
        <v>342.08</v>
      </c>
      <c r="W132">
        <f t="shared" si="8"/>
        <v>11.530786516853931</v>
      </c>
      <c r="X132" s="1">
        <v>43.6</v>
      </c>
      <c r="Y132" s="1">
        <v>25.81</v>
      </c>
      <c r="Z132" s="30">
        <f t="shared" si="9"/>
        <v>1.4696629213483146</v>
      </c>
      <c r="AA132" s="30">
        <f t="shared" si="10"/>
        <v>0.86999999999999988</v>
      </c>
      <c r="AB132">
        <f t="shared" si="11"/>
        <v>0.58244492419265248</v>
      </c>
    </row>
    <row r="133" spans="1:28" x14ac:dyDescent="0.2">
      <c r="A133" s="1" t="s">
        <v>0</v>
      </c>
      <c r="B133" s="1">
        <v>43</v>
      </c>
      <c r="C133" s="2">
        <v>4.5</v>
      </c>
      <c r="D133" s="2" t="s">
        <v>100</v>
      </c>
      <c r="E133" s="14">
        <v>11</v>
      </c>
      <c r="F133" s="14">
        <v>14</v>
      </c>
      <c r="G133" s="1" t="s">
        <v>104</v>
      </c>
      <c r="H133" s="9">
        <v>10209</v>
      </c>
      <c r="I133" s="9" t="s">
        <v>78</v>
      </c>
      <c r="J133" s="1">
        <v>3</v>
      </c>
      <c r="K133" s="1">
        <v>55</v>
      </c>
      <c r="L133" s="11" t="s">
        <v>29</v>
      </c>
      <c r="M133" s="1">
        <v>1</v>
      </c>
      <c r="N133" s="1">
        <v>0</v>
      </c>
      <c r="O133" s="1">
        <v>1</v>
      </c>
      <c r="P133" s="1">
        <v>0</v>
      </c>
      <c r="Q133" s="3">
        <v>43913</v>
      </c>
      <c r="R133" s="9">
        <v>1</v>
      </c>
      <c r="S133" s="1">
        <v>30</v>
      </c>
      <c r="T133" s="1">
        <v>29</v>
      </c>
      <c r="U133" s="1">
        <v>30</v>
      </c>
      <c r="V133" s="1">
        <v>356.39</v>
      </c>
      <c r="W133">
        <f t="shared" si="8"/>
        <v>12.013146067415729</v>
      </c>
      <c r="X133" s="1">
        <v>56.8</v>
      </c>
      <c r="Y133" s="1">
        <v>22.36</v>
      </c>
      <c r="Z133" s="30">
        <f t="shared" si="9"/>
        <v>1.9146067415730335</v>
      </c>
      <c r="AA133" s="30">
        <f t="shared" si="10"/>
        <v>0.75370786516853927</v>
      </c>
      <c r="AB133">
        <f t="shared" si="11"/>
        <v>0.56948763732855601</v>
      </c>
    </row>
    <row r="134" spans="1:28" x14ac:dyDescent="0.2">
      <c r="A134" s="1" t="s">
        <v>0</v>
      </c>
      <c r="B134" s="1">
        <v>43</v>
      </c>
      <c r="C134" s="2">
        <v>4.5</v>
      </c>
      <c r="D134" s="2" t="s">
        <v>100</v>
      </c>
      <c r="E134" s="14">
        <v>6</v>
      </c>
      <c r="F134" s="14">
        <v>8</v>
      </c>
      <c r="G134" s="1" t="s">
        <v>103</v>
      </c>
      <c r="H134" s="9">
        <v>9339</v>
      </c>
      <c r="I134" s="9" t="s">
        <v>60</v>
      </c>
      <c r="J134" s="1">
        <v>3</v>
      </c>
      <c r="K134" s="1">
        <v>55</v>
      </c>
      <c r="L134" s="11" t="s">
        <v>15</v>
      </c>
      <c r="M134" s="1">
        <v>1</v>
      </c>
      <c r="N134" s="1">
        <v>0</v>
      </c>
      <c r="O134" s="1">
        <v>1</v>
      </c>
      <c r="P134" s="1">
        <v>0</v>
      </c>
      <c r="Q134" s="3">
        <v>43915</v>
      </c>
      <c r="R134" s="9">
        <v>3</v>
      </c>
      <c r="S134" s="1">
        <v>30</v>
      </c>
      <c r="T134" s="1">
        <v>30</v>
      </c>
      <c r="U134" s="1">
        <v>30</v>
      </c>
      <c r="V134" s="1">
        <v>310.98</v>
      </c>
      <c r="W134">
        <f t="shared" si="8"/>
        <v>10.366000000000001</v>
      </c>
      <c r="X134" s="1">
        <v>43.83</v>
      </c>
      <c r="Y134" s="1">
        <v>21.95</v>
      </c>
      <c r="Z134" s="30">
        <f t="shared" si="9"/>
        <v>1.4609999999999999</v>
      </c>
      <c r="AA134" s="30">
        <f t="shared" si="10"/>
        <v>0.73166666666666669</v>
      </c>
      <c r="AB134">
        <f t="shared" si="11"/>
        <v>0.40952024650685692</v>
      </c>
    </row>
    <row r="135" spans="1:28" x14ac:dyDescent="0.2">
      <c r="A135" s="1" t="s">
        <v>0</v>
      </c>
      <c r="B135" s="1">
        <v>43</v>
      </c>
      <c r="C135" s="2">
        <v>4.5</v>
      </c>
      <c r="D135" s="2" t="s">
        <v>100</v>
      </c>
      <c r="E135" s="14">
        <v>6</v>
      </c>
      <c r="F135" s="14">
        <v>8</v>
      </c>
      <c r="G135" s="1" t="s">
        <v>103</v>
      </c>
      <c r="H135" s="9">
        <v>9343</v>
      </c>
      <c r="I135" s="9" t="s">
        <v>60</v>
      </c>
      <c r="J135" s="1">
        <v>3</v>
      </c>
      <c r="K135" s="1">
        <v>55</v>
      </c>
      <c r="L135" s="11" t="s">
        <v>34</v>
      </c>
      <c r="M135" s="1">
        <v>1</v>
      </c>
      <c r="N135" s="1">
        <v>0</v>
      </c>
      <c r="O135" s="1">
        <v>1</v>
      </c>
      <c r="P135" s="1">
        <v>0</v>
      </c>
      <c r="Q135" s="3">
        <v>43915</v>
      </c>
      <c r="R135" s="9">
        <v>3</v>
      </c>
      <c r="S135" s="1">
        <v>30</v>
      </c>
      <c r="T135" s="1">
        <v>30</v>
      </c>
      <c r="U135" s="1">
        <v>30</v>
      </c>
      <c r="V135" s="1">
        <v>322.04000000000002</v>
      </c>
      <c r="W135">
        <f t="shared" si="8"/>
        <v>10.734666666666667</v>
      </c>
      <c r="X135" s="1">
        <v>49.34</v>
      </c>
      <c r="Y135" s="1">
        <v>18.97</v>
      </c>
      <c r="Z135" s="30">
        <f t="shared" si="9"/>
        <v>1.6446666666666667</v>
      </c>
      <c r="AA135" s="30">
        <f t="shared" si="10"/>
        <v>0.6323333333333333</v>
      </c>
      <c r="AB135">
        <f t="shared" si="11"/>
        <v>0.34432508635970849</v>
      </c>
    </row>
    <row r="136" spans="1:28" x14ac:dyDescent="0.2">
      <c r="A136" s="1" t="s">
        <v>0</v>
      </c>
      <c r="B136" s="1">
        <v>43</v>
      </c>
      <c r="C136" s="2">
        <v>4.5</v>
      </c>
      <c r="D136" s="2" t="s">
        <v>100</v>
      </c>
      <c r="E136" s="14">
        <v>11</v>
      </c>
      <c r="F136" s="14">
        <v>14</v>
      </c>
      <c r="G136" s="1" t="s">
        <v>104</v>
      </c>
      <c r="H136" s="9">
        <v>10222</v>
      </c>
      <c r="I136" s="9" t="s">
        <v>78</v>
      </c>
      <c r="J136" s="1">
        <v>4</v>
      </c>
      <c r="K136" s="1">
        <v>56</v>
      </c>
      <c r="L136" s="11" t="s">
        <v>47</v>
      </c>
      <c r="M136" s="1">
        <v>1</v>
      </c>
      <c r="N136" s="1">
        <v>0</v>
      </c>
      <c r="O136" s="1">
        <v>1</v>
      </c>
      <c r="P136" s="1">
        <v>0</v>
      </c>
      <c r="Q136" s="3">
        <v>43915</v>
      </c>
      <c r="R136" s="9">
        <v>1</v>
      </c>
      <c r="S136" s="1">
        <v>30</v>
      </c>
      <c r="T136" s="1">
        <v>30</v>
      </c>
      <c r="U136" s="1">
        <v>29</v>
      </c>
      <c r="V136" s="1">
        <v>348.38</v>
      </c>
      <c r="W136">
        <f t="shared" si="8"/>
        <v>11.743146067415729</v>
      </c>
      <c r="X136" s="1">
        <v>49.52</v>
      </c>
      <c r="Y136" s="1">
        <v>22.67</v>
      </c>
      <c r="Z136" s="30">
        <f t="shared" si="9"/>
        <v>1.6692134831460674</v>
      </c>
      <c r="AA136" s="30">
        <f t="shared" si="10"/>
        <v>0.76415730337078658</v>
      </c>
      <c r="AB136">
        <f t="shared" si="11"/>
        <v>0.51035931140900614</v>
      </c>
    </row>
    <row r="137" spans="1:28" x14ac:dyDescent="0.2">
      <c r="A137" s="1" t="s">
        <v>0</v>
      </c>
      <c r="B137" s="1">
        <v>43</v>
      </c>
      <c r="C137" s="2">
        <v>4.5</v>
      </c>
      <c r="D137" s="2" t="s">
        <v>100</v>
      </c>
      <c r="E137" s="14">
        <v>10</v>
      </c>
      <c r="F137" s="14">
        <v>14</v>
      </c>
      <c r="G137" s="1" t="s">
        <v>104</v>
      </c>
      <c r="H137" s="9">
        <v>9990</v>
      </c>
      <c r="I137" s="9" t="s">
        <v>74</v>
      </c>
      <c r="J137" s="1">
        <v>1</v>
      </c>
      <c r="K137" s="1">
        <v>57</v>
      </c>
      <c r="L137" s="11" t="s">
        <v>25</v>
      </c>
      <c r="M137" s="1">
        <v>1</v>
      </c>
      <c r="N137" s="1">
        <v>0</v>
      </c>
      <c r="O137" s="1">
        <v>1</v>
      </c>
      <c r="P137" s="1">
        <v>0</v>
      </c>
      <c r="Q137" s="3">
        <v>43917</v>
      </c>
      <c r="R137" s="9">
        <v>2</v>
      </c>
      <c r="S137" s="1">
        <v>31</v>
      </c>
      <c r="T137" s="1">
        <v>29</v>
      </c>
      <c r="U137" s="1">
        <v>30</v>
      </c>
      <c r="V137" s="1">
        <v>310.19</v>
      </c>
      <c r="W137">
        <f t="shared" si="8"/>
        <v>10.339666666666666</v>
      </c>
      <c r="X137" s="1">
        <v>40.61</v>
      </c>
      <c r="Y137" s="1">
        <v>14.21</v>
      </c>
      <c r="Z137" s="30">
        <f t="shared" si="9"/>
        <v>1.3536666666666666</v>
      </c>
      <c r="AA137" s="30">
        <f t="shared" si="10"/>
        <v>0.47366666666666668</v>
      </c>
      <c r="AB137">
        <f t="shared" si="11"/>
        <v>0.15902155777707588</v>
      </c>
    </row>
    <row r="138" spans="1:28" x14ac:dyDescent="0.2">
      <c r="A138" s="1" t="s">
        <v>0</v>
      </c>
      <c r="B138" s="1">
        <v>43</v>
      </c>
      <c r="C138" s="2">
        <v>4.5</v>
      </c>
      <c r="D138" s="2" t="s">
        <v>100</v>
      </c>
      <c r="E138" s="14">
        <v>2</v>
      </c>
      <c r="F138" s="14">
        <v>4</v>
      </c>
      <c r="G138" s="1" t="s">
        <v>105</v>
      </c>
      <c r="H138" s="9">
        <v>8594</v>
      </c>
      <c r="I138" s="9" t="s">
        <v>41</v>
      </c>
      <c r="J138" s="1">
        <v>1</v>
      </c>
      <c r="K138" s="1">
        <v>57</v>
      </c>
      <c r="L138" s="11" t="s">
        <v>19</v>
      </c>
      <c r="M138" s="1">
        <v>1</v>
      </c>
      <c r="N138" s="1">
        <v>0</v>
      </c>
      <c r="O138" s="1">
        <v>1</v>
      </c>
      <c r="P138" s="1">
        <v>0</v>
      </c>
      <c r="Q138" s="3">
        <v>43919</v>
      </c>
      <c r="R138" s="9">
        <v>4</v>
      </c>
      <c r="S138" s="1">
        <v>30</v>
      </c>
      <c r="T138" s="1">
        <v>29</v>
      </c>
      <c r="U138" s="1">
        <v>31</v>
      </c>
      <c r="V138" s="1">
        <v>322.58999999999997</v>
      </c>
      <c r="W138">
        <f t="shared" si="8"/>
        <v>10.752999999999998</v>
      </c>
      <c r="X138" s="1">
        <v>45.4</v>
      </c>
      <c r="Y138" s="1">
        <v>18.25</v>
      </c>
      <c r="Z138" s="30">
        <f t="shared" si="9"/>
        <v>1.5133333333333332</v>
      </c>
      <c r="AA138" s="30">
        <f t="shared" si="10"/>
        <v>0.60833333333333328</v>
      </c>
      <c r="AB138">
        <f t="shared" si="11"/>
        <v>0.29323543410281333</v>
      </c>
    </row>
    <row r="139" spans="1:28" x14ac:dyDescent="0.2">
      <c r="A139" s="1" t="s">
        <v>0</v>
      </c>
      <c r="B139" s="1">
        <v>43</v>
      </c>
      <c r="C139" s="2">
        <v>4.5</v>
      </c>
      <c r="D139" s="2" t="s">
        <v>100</v>
      </c>
      <c r="E139" s="14">
        <v>2</v>
      </c>
      <c r="F139" s="14">
        <v>4</v>
      </c>
      <c r="G139" s="1" t="s">
        <v>105</v>
      </c>
      <c r="H139" s="9">
        <v>8609</v>
      </c>
      <c r="I139" s="9" t="s">
        <v>41</v>
      </c>
      <c r="J139" s="1">
        <v>2</v>
      </c>
      <c r="K139" s="1">
        <v>58</v>
      </c>
      <c r="L139" s="11" t="s">
        <v>32</v>
      </c>
      <c r="M139" s="1">
        <v>1</v>
      </c>
      <c r="N139" s="1">
        <v>0</v>
      </c>
      <c r="O139" s="1">
        <v>1</v>
      </c>
      <c r="P139" s="1">
        <v>0</v>
      </c>
      <c r="Q139" s="3">
        <v>43915</v>
      </c>
      <c r="R139" s="9">
        <v>3</v>
      </c>
      <c r="S139" s="1">
        <v>29</v>
      </c>
      <c r="T139" s="1">
        <v>30</v>
      </c>
      <c r="U139" s="1">
        <v>30</v>
      </c>
      <c r="V139" s="1">
        <v>313.64</v>
      </c>
      <c r="W139">
        <f t="shared" si="8"/>
        <v>10.572134831460673</v>
      </c>
      <c r="X139" s="1">
        <v>44.42</v>
      </c>
      <c r="Y139" s="1">
        <v>16.64</v>
      </c>
      <c r="Z139" s="30">
        <f t="shared" si="9"/>
        <v>1.4973033707865169</v>
      </c>
      <c r="AA139" s="30">
        <f t="shared" si="10"/>
        <v>0.56089887640449443</v>
      </c>
      <c r="AB139">
        <f t="shared" si="11"/>
        <v>0.24664798092743026</v>
      </c>
    </row>
    <row r="140" spans="1:28" x14ac:dyDescent="0.2">
      <c r="A140" s="1" t="s">
        <v>0</v>
      </c>
      <c r="B140" s="1">
        <v>43</v>
      </c>
      <c r="C140" s="2">
        <v>4.5</v>
      </c>
      <c r="D140" s="2" t="s">
        <v>100</v>
      </c>
      <c r="E140" s="14">
        <v>10</v>
      </c>
      <c r="F140" s="14">
        <v>14</v>
      </c>
      <c r="G140" s="1" t="s">
        <v>104</v>
      </c>
      <c r="H140" s="9">
        <v>10004</v>
      </c>
      <c r="I140" s="9" t="s">
        <v>74</v>
      </c>
      <c r="J140" s="1">
        <v>2</v>
      </c>
      <c r="K140" s="1">
        <v>58</v>
      </c>
      <c r="L140" s="11" t="s">
        <v>23</v>
      </c>
      <c r="M140" s="1">
        <v>1</v>
      </c>
      <c r="N140" s="1">
        <v>0</v>
      </c>
      <c r="O140" s="1">
        <v>1</v>
      </c>
      <c r="P140" s="1">
        <v>0</v>
      </c>
      <c r="Q140" s="3">
        <v>43917</v>
      </c>
      <c r="R140" s="9">
        <v>2</v>
      </c>
      <c r="S140" s="1">
        <v>30</v>
      </c>
      <c r="T140" s="1">
        <v>31</v>
      </c>
      <c r="U140" s="1">
        <v>30</v>
      </c>
      <c r="V140" s="1">
        <v>332.21</v>
      </c>
      <c r="W140">
        <f t="shared" si="8"/>
        <v>10.951978021978022</v>
      </c>
      <c r="X140" s="1">
        <v>41.59</v>
      </c>
      <c r="Y140" s="1">
        <v>16.28</v>
      </c>
      <c r="Z140" s="30">
        <f t="shared" si="9"/>
        <v>1.3710989010989012</v>
      </c>
      <c r="AA140" s="30">
        <f t="shared" si="10"/>
        <v>0.53670329670329675</v>
      </c>
      <c r="AB140">
        <f t="shared" si="11"/>
        <v>0.20679304632765169</v>
      </c>
    </row>
    <row r="141" spans="1:28" x14ac:dyDescent="0.2">
      <c r="A141" s="1" t="s">
        <v>0</v>
      </c>
      <c r="B141" s="1">
        <v>43</v>
      </c>
      <c r="C141" s="2">
        <v>4.5</v>
      </c>
      <c r="D141" s="2" t="s">
        <v>100</v>
      </c>
      <c r="E141" s="14">
        <v>2</v>
      </c>
      <c r="F141" s="14">
        <v>4</v>
      </c>
      <c r="G141" s="1" t="s">
        <v>105</v>
      </c>
      <c r="H141" s="9">
        <v>8614</v>
      </c>
      <c r="I141" s="9" t="s">
        <v>41</v>
      </c>
      <c r="J141" s="1">
        <v>2</v>
      </c>
      <c r="K141" s="1">
        <v>58</v>
      </c>
      <c r="L141" s="11" t="s">
        <v>18</v>
      </c>
      <c r="M141" s="1">
        <v>1</v>
      </c>
      <c r="N141" s="1">
        <v>0</v>
      </c>
      <c r="O141" s="1">
        <v>1</v>
      </c>
      <c r="P141" s="1">
        <v>0</v>
      </c>
      <c r="Q141" s="3">
        <v>43917</v>
      </c>
      <c r="R141" s="9">
        <v>2</v>
      </c>
      <c r="S141" s="1">
        <v>30</v>
      </c>
      <c r="T141" s="1">
        <v>31</v>
      </c>
      <c r="U141" s="1">
        <v>30</v>
      </c>
      <c r="V141" s="1">
        <v>296.98</v>
      </c>
      <c r="W141">
        <f t="shared" si="8"/>
        <v>9.7905494505494524</v>
      </c>
      <c r="X141" s="1">
        <v>41.48</v>
      </c>
      <c r="Y141" s="1">
        <v>19.649999999999999</v>
      </c>
      <c r="Z141" s="30">
        <f t="shared" si="9"/>
        <v>1.3674725274725275</v>
      </c>
      <c r="AA141" s="30">
        <f t="shared" si="10"/>
        <v>0.64780219780219783</v>
      </c>
      <c r="AB141">
        <f t="shared" si="11"/>
        <v>0.30047065702891884</v>
      </c>
    </row>
    <row r="142" spans="1:28" x14ac:dyDescent="0.2">
      <c r="A142" s="1" t="s">
        <v>0</v>
      </c>
      <c r="B142" s="1">
        <v>43</v>
      </c>
      <c r="C142" s="2">
        <v>4.5</v>
      </c>
      <c r="D142" s="2" t="s">
        <v>100</v>
      </c>
      <c r="E142" s="14">
        <v>10</v>
      </c>
      <c r="F142" s="14">
        <v>14</v>
      </c>
      <c r="G142" s="1" t="s">
        <v>104</v>
      </c>
      <c r="H142" s="9">
        <v>10018</v>
      </c>
      <c r="I142" s="9" t="s">
        <v>74</v>
      </c>
      <c r="J142" s="1">
        <v>3</v>
      </c>
      <c r="K142" s="1">
        <v>59</v>
      </c>
      <c r="L142" s="11" t="s">
        <v>47</v>
      </c>
      <c r="M142" s="1">
        <v>1</v>
      </c>
      <c r="N142" s="1">
        <v>0</v>
      </c>
      <c r="O142" s="1">
        <v>1</v>
      </c>
      <c r="P142" s="1">
        <v>0</v>
      </c>
      <c r="Q142" s="3">
        <v>43917</v>
      </c>
      <c r="R142" s="9">
        <v>2</v>
      </c>
      <c r="S142" s="1">
        <v>30</v>
      </c>
      <c r="T142" s="1">
        <v>29</v>
      </c>
      <c r="U142" s="1">
        <v>31</v>
      </c>
      <c r="V142" s="1">
        <v>305.18</v>
      </c>
      <c r="W142">
        <f t="shared" si="8"/>
        <v>10.172666666666666</v>
      </c>
      <c r="X142" s="1">
        <v>42.76</v>
      </c>
      <c r="Y142" s="1">
        <v>16.28</v>
      </c>
      <c r="Z142" s="30">
        <f t="shared" si="9"/>
        <v>1.4253333333333333</v>
      </c>
      <c r="AA142" s="30">
        <f t="shared" si="10"/>
        <v>0.54266666666666674</v>
      </c>
      <c r="AB142">
        <f t="shared" si="11"/>
        <v>0.21977655209727842</v>
      </c>
    </row>
    <row r="143" spans="1:28" x14ac:dyDescent="0.2">
      <c r="A143" s="1" t="s">
        <v>0</v>
      </c>
      <c r="B143" s="1">
        <v>43</v>
      </c>
      <c r="C143" s="2">
        <v>4.5</v>
      </c>
      <c r="D143" s="2" t="s">
        <v>100</v>
      </c>
      <c r="E143" s="14">
        <v>2</v>
      </c>
      <c r="F143" s="14">
        <v>4</v>
      </c>
      <c r="G143" s="1" t="s">
        <v>105</v>
      </c>
      <c r="H143" s="9">
        <v>8629</v>
      </c>
      <c r="I143" s="9" t="s">
        <v>41</v>
      </c>
      <c r="J143" s="1">
        <v>4</v>
      </c>
      <c r="K143" s="1">
        <v>60</v>
      </c>
      <c r="L143" s="11" t="s">
        <v>38</v>
      </c>
      <c r="M143" s="1">
        <v>1</v>
      </c>
      <c r="N143" s="1">
        <v>0</v>
      </c>
      <c r="O143" s="1">
        <v>1</v>
      </c>
      <c r="P143" s="1">
        <v>0</v>
      </c>
      <c r="Q143" s="3">
        <v>43911</v>
      </c>
      <c r="R143" s="9">
        <v>2</v>
      </c>
      <c r="S143" s="1">
        <v>30</v>
      </c>
      <c r="T143" s="1">
        <v>30</v>
      </c>
      <c r="U143" s="1">
        <v>30</v>
      </c>
      <c r="V143" s="1">
        <v>332.81</v>
      </c>
      <c r="W143">
        <f t="shared" si="8"/>
        <v>11.093666666666667</v>
      </c>
      <c r="X143" s="1">
        <v>55.47</v>
      </c>
      <c r="Y143" s="1">
        <v>21.4</v>
      </c>
      <c r="Z143" s="30">
        <f t="shared" si="9"/>
        <v>1.849</v>
      </c>
      <c r="AA143" s="30">
        <f t="shared" si="10"/>
        <v>0.71333333333333326</v>
      </c>
      <c r="AB143">
        <f t="shared" si="11"/>
        <v>0.49262967662196805</v>
      </c>
    </row>
    <row r="144" spans="1:28" x14ac:dyDescent="0.2">
      <c r="A144" s="1" t="s">
        <v>0</v>
      </c>
      <c r="B144" s="1">
        <v>43</v>
      </c>
      <c r="C144" s="2">
        <v>4.5</v>
      </c>
      <c r="D144" s="2" t="s">
        <v>100</v>
      </c>
      <c r="E144" s="14">
        <v>10</v>
      </c>
      <c r="F144" s="14">
        <v>14</v>
      </c>
      <c r="G144" s="1" t="s">
        <v>104</v>
      </c>
      <c r="H144" s="9">
        <v>10029</v>
      </c>
      <c r="I144" s="9" t="s">
        <v>74</v>
      </c>
      <c r="J144" s="1">
        <v>4</v>
      </c>
      <c r="K144" s="1">
        <v>60</v>
      </c>
      <c r="L144" s="11" t="s">
        <v>29</v>
      </c>
      <c r="M144" s="1">
        <v>1</v>
      </c>
      <c r="N144" s="1">
        <v>0</v>
      </c>
      <c r="O144" s="1">
        <v>1</v>
      </c>
      <c r="P144" s="1">
        <v>0</v>
      </c>
      <c r="Q144" s="3">
        <v>43917</v>
      </c>
      <c r="R144" s="9">
        <v>1</v>
      </c>
      <c r="S144" s="1">
        <v>30</v>
      </c>
      <c r="T144" s="1">
        <v>30</v>
      </c>
      <c r="U144" s="1">
        <v>29</v>
      </c>
      <c r="V144" s="1">
        <v>323.64</v>
      </c>
      <c r="W144">
        <f t="shared" si="8"/>
        <v>10.909213483146067</v>
      </c>
      <c r="X144" s="1">
        <v>44.29</v>
      </c>
      <c r="Y144" s="1">
        <v>15.26</v>
      </c>
      <c r="Z144" s="30">
        <f t="shared" si="9"/>
        <v>1.4929213483146067</v>
      </c>
      <c r="AA144" s="30">
        <f t="shared" si="10"/>
        <v>0.51438202247191012</v>
      </c>
      <c r="AB144">
        <f t="shared" si="11"/>
        <v>0.20682694354011455</v>
      </c>
    </row>
    <row r="145" spans="1:28" x14ac:dyDescent="0.2">
      <c r="A145" s="1" t="s">
        <v>0</v>
      </c>
      <c r="B145" s="1">
        <v>43</v>
      </c>
      <c r="C145" s="2">
        <v>4.5</v>
      </c>
      <c r="D145" s="2" t="s">
        <v>100</v>
      </c>
      <c r="E145" s="14">
        <v>10</v>
      </c>
      <c r="F145" s="14">
        <v>14</v>
      </c>
      <c r="G145" s="1" t="s">
        <v>104</v>
      </c>
      <c r="H145" s="9">
        <v>10030</v>
      </c>
      <c r="I145" s="9" t="s">
        <v>74</v>
      </c>
      <c r="J145" s="1">
        <v>4</v>
      </c>
      <c r="K145" s="1">
        <v>60</v>
      </c>
      <c r="L145" s="11" t="s">
        <v>47</v>
      </c>
      <c r="M145" s="1">
        <v>1</v>
      </c>
      <c r="N145" s="1">
        <v>0</v>
      </c>
      <c r="O145" s="1">
        <v>1</v>
      </c>
      <c r="P145" s="1">
        <v>0</v>
      </c>
      <c r="Q145" s="3">
        <v>43917</v>
      </c>
      <c r="R145" s="9">
        <v>1</v>
      </c>
      <c r="S145" s="1">
        <v>30</v>
      </c>
      <c r="T145" s="1">
        <v>30</v>
      </c>
      <c r="U145" s="1">
        <v>29</v>
      </c>
      <c r="V145" s="1">
        <v>261.54000000000002</v>
      </c>
      <c r="W145">
        <f t="shared" si="8"/>
        <v>8.8159550561797762</v>
      </c>
      <c r="X145" s="1">
        <v>42.05</v>
      </c>
      <c r="Y145" s="1">
        <v>15.03</v>
      </c>
      <c r="Z145" s="30">
        <f t="shared" si="9"/>
        <v>1.4174157303370785</v>
      </c>
      <c r="AA145" s="30">
        <f t="shared" si="10"/>
        <v>0.50662921348314605</v>
      </c>
      <c r="AB145">
        <f t="shared" si="11"/>
        <v>0.19049181854232561</v>
      </c>
    </row>
    <row r="146" spans="1:28" x14ac:dyDescent="0.2">
      <c r="A146" s="1" t="s">
        <v>0</v>
      </c>
      <c r="B146" s="1">
        <v>43</v>
      </c>
      <c r="C146" s="2">
        <v>4.5</v>
      </c>
      <c r="D146" s="2" t="s">
        <v>100</v>
      </c>
      <c r="E146" s="14">
        <v>2</v>
      </c>
      <c r="F146" s="14">
        <v>4</v>
      </c>
      <c r="G146" s="1" t="s">
        <v>105</v>
      </c>
      <c r="H146" s="9">
        <v>8637</v>
      </c>
      <c r="I146" s="9" t="s">
        <v>41</v>
      </c>
      <c r="J146" s="1">
        <v>4</v>
      </c>
      <c r="K146" s="1">
        <v>60</v>
      </c>
      <c r="L146" s="11" t="s">
        <v>17</v>
      </c>
      <c r="M146" s="1">
        <v>1</v>
      </c>
      <c r="N146" s="1">
        <v>0</v>
      </c>
      <c r="O146" s="1">
        <v>1</v>
      </c>
      <c r="P146" s="1">
        <v>0</v>
      </c>
      <c r="Q146" s="3">
        <v>43917</v>
      </c>
      <c r="R146" s="9">
        <v>1</v>
      </c>
      <c r="S146" s="1">
        <v>30</v>
      </c>
      <c r="T146" s="1">
        <v>30</v>
      </c>
      <c r="U146" s="1">
        <v>29</v>
      </c>
      <c r="V146" s="1">
        <v>354.04</v>
      </c>
      <c r="W146">
        <f t="shared" si="8"/>
        <v>11.933932584269662</v>
      </c>
      <c r="X146" s="1">
        <v>48.51</v>
      </c>
      <c r="Y146" s="1">
        <v>18.440000000000001</v>
      </c>
      <c r="Z146" s="30">
        <f t="shared" si="9"/>
        <v>1.6351685393258426</v>
      </c>
      <c r="AA146" s="30">
        <f t="shared" si="10"/>
        <v>0.62157303370786521</v>
      </c>
      <c r="AB146">
        <f t="shared" si="11"/>
        <v>0.33078474642795064</v>
      </c>
    </row>
    <row r="147" spans="1:28" x14ac:dyDescent="0.2">
      <c r="A147" s="1" t="s">
        <v>0</v>
      </c>
      <c r="B147" s="1">
        <v>43</v>
      </c>
      <c r="C147" s="2">
        <v>4.5</v>
      </c>
      <c r="D147" s="2" t="s">
        <v>100</v>
      </c>
      <c r="E147" s="14">
        <v>7</v>
      </c>
      <c r="F147" s="14">
        <v>10</v>
      </c>
      <c r="G147" s="1" t="s">
        <v>102</v>
      </c>
      <c r="H147" s="9">
        <v>9417</v>
      </c>
      <c r="I147" s="9" t="s">
        <v>62</v>
      </c>
      <c r="J147" s="1">
        <v>1</v>
      </c>
      <c r="K147" s="1">
        <v>61</v>
      </c>
      <c r="L147" s="11" t="s">
        <v>17</v>
      </c>
      <c r="M147" s="1">
        <v>1</v>
      </c>
      <c r="N147" s="1">
        <v>0</v>
      </c>
      <c r="O147" s="1">
        <v>1</v>
      </c>
      <c r="P147" s="1">
        <v>0</v>
      </c>
      <c r="Q147" s="3">
        <v>43915</v>
      </c>
      <c r="R147" s="9">
        <v>1</v>
      </c>
      <c r="S147" s="1">
        <v>30</v>
      </c>
      <c r="T147" s="1">
        <v>30</v>
      </c>
      <c r="U147" s="1">
        <v>30</v>
      </c>
      <c r="V147" s="1">
        <v>334.45</v>
      </c>
      <c r="W147">
        <f t="shared" si="8"/>
        <v>11.148333333333333</v>
      </c>
      <c r="X147" s="1">
        <v>42.72</v>
      </c>
      <c r="Y147" s="1">
        <v>17.72</v>
      </c>
      <c r="Z147" s="30">
        <f t="shared" si="9"/>
        <v>1.4239999999999999</v>
      </c>
      <c r="AA147" s="30">
        <f t="shared" si="10"/>
        <v>0.59066666666666667</v>
      </c>
      <c r="AB147">
        <f t="shared" si="11"/>
        <v>0.26013185462052291</v>
      </c>
    </row>
    <row r="148" spans="1:28" x14ac:dyDescent="0.2">
      <c r="A148" s="1" t="s">
        <v>0</v>
      </c>
      <c r="B148" s="1">
        <v>43</v>
      </c>
      <c r="C148" s="2">
        <v>4.5</v>
      </c>
      <c r="D148" s="2" t="s">
        <v>100</v>
      </c>
      <c r="E148" s="14">
        <v>5</v>
      </c>
      <c r="F148" s="14">
        <v>7</v>
      </c>
      <c r="G148" s="1" t="s">
        <v>103</v>
      </c>
      <c r="H148" s="9">
        <v>9074</v>
      </c>
      <c r="I148" s="9" t="s">
        <v>55</v>
      </c>
      <c r="J148" s="1">
        <v>1</v>
      </c>
      <c r="K148" s="1">
        <v>61</v>
      </c>
      <c r="L148" s="11" t="s">
        <v>21</v>
      </c>
      <c r="M148" s="1">
        <v>1</v>
      </c>
      <c r="N148" s="1">
        <v>0</v>
      </c>
      <c r="O148" s="1">
        <v>1</v>
      </c>
      <c r="P148" s="1">
        <v>0</v>
      </c>
      <c r="Q148" s="3">
        <v>43923</v>
      </c>
      <c r="R148" s="9">
        <v>4</v>
      </c>
      <c r="S148" s="1">
        <v>30</v>
      </c>
      <c r="T148" s="1">
        <v>30</v>
      </c>
      <c r="U148" s="1">
        <v>30</v>
      </c>
      <c r="V148" s="1">
        <v>286.70999999999998</v>
      </c>
      <c r="W148">
        <f t="shared" si="8"/>
        <v>9.5569999999999986</v>
      </c>
      <c r="X148" s="1">
        <v>47.01</v>
      </c>
      <c r="Y148" s="1">
        <v>18.03</v>
      </c>
      <c r="Z148" s="30">
        <f t="shared" si="9"/>
        <v>1.5669999999999999</v>
      </c>
      <c r="AA148" s="30">
        <f t="shared" si="10"/>
        <v>0.60100000000000009</v>
      </c>
      <c r="AB148">
        <f t="shared" si="11"/>
        <v>0.29635793690742879</v>
      </c>
    </row>
    <row r="149" spans="1:28" x14ac:dyDescent="0.2">
      <c r="A149" s="1" t="s">
        <v>0</v>
      </c>
      <c r="B149" s="1">
        <v>43</v>
      </c>
      <c r="C149" s="2">
        <v>4.5</v>
      </c>
      <c r="D149" s="2" t="s">
        <v>100</v>
      </c>
      <c r="E149" s="14">
        <v>7</v>
      </c>
      <c r="F149" s="14">
        <v>10</v>
      </c>
      <c r="G149" s="1" t="s">
        <v>102</v>
      </c>
      <c r="H149" s="9">
        <v>9423</v>
      </c>
      <c r="I149" s="9" t="s">
        <v>62</v>
      </c>
      <c r="J149" s="1">
        <v>2</v>
      </c>
      <c r="K149" s="1">
        <v>62</v>
      </c>
      <c r="L149" s="11" t="s">
        <v>15</v>
      </c>
      <c r="M149" s="1">
        <v>1</v>
      </c>
      <c r="N149" s="1">
        <v>0</v>
      </c>
      <c r="O149" s="1">
        <v>1</v>
      </c>
      <c r="P149" s="1">
        <v>0</v>
      </c>
      <c r="Q149" s="3">
        <v>43917</v>
      </c>
      <c r="R149" s="9">
        <v>1</v>
      </c>
      <c r="S149" s="1">
        <v>30</v>
      </c>
      <c r="T149" s="1">
        <v>30</v>
      </c>
      <c r="U149" s="1">
        <v>30</v>
      </c>
      <c r="V149" s="1">
        <v>291.20999999999998</v>
      </c>
      <c r="W149">
        <f t="shared" si="8"/>
        <v>9.706999999999999</v>
      </c>
      <c r="X149" s="1">
        <v>46.32</v>
      </c>
      <c r="Y149" s="1">
        <v>19.420000000000002</v>
      </c>
      <c r="Z149" s="30">
        <f t="shared" si="9"/>
        <v>1.544</v>
      </c>
      <c r="AA149" s="30">
        <f t="shared" si="10"/>
        <v>0.64733333333333343</v>
      </c>
      <c r="AB149">
        <f t="shared" si="11"/>
        <v>0.33876759425595743</v>
      </c>
    </row>
    <row r="150" spans="1:28" x14ac:dyDescent="0.2">
      <c r="A150" s="1" t="s">
        <v>0</v>
      </c>
      <c r="B150" s="1">
        <v>43</v>
      </c>
      <c r="C150" s="2">
        <v>4.5</v>
      </c>
      <c r="D150" s="2" t="s">
        <v>100</v>
      </c>
      <c r="E150" s="14">
        <v>5</v>
      </c>
      <c r="F150" s="14">
        <v>7</v>
      </c>
      <c r="G150" s="1" t="s">
        <v>103</v>
      </c>
      <c r="H150" s="9">
        <v>9092</v>
      </c>
      <c r="I150" s="9" t="s">
        <v>55</v>
      </c>
      <c r="J150" s="1">
        <v>2</v>
      </c>
      <c r="K150" s="1">
        <v>62</v>
      </c>
      <c r="L150" s="11" t="s">
        <v>23</v>
      </c>
      <c r="M150" s="1">
        <v>1</v>
      </c>
      <c r="N150" s="1">
        <v>0</v>
      </c>
      <c r="O150" s="1">
        <v>1</v>
      </c>
      <c r="P150" s="1">
        <v>0</v>
      </c>
      <c r="Q150" s="3">
        <v>43925</v>
      </c>
      <c r="R150" s="9">
        <v>2</v>
      </c>
      <c r="S150" s="1">
        <v>29</v>
      </c>
      <c r="T150" s="1">
        <v>29</v>
      </c>
      <c r="U150" s="1">
        <v>30</v>
      </c>
      <c r="V150" s="1">
        <v>352.1</v>
      </c>
      <c r="W150">
        <f t="shared" si="8"/>
        <v>12.003409090909091</v>
      </c>
      <c r="X150" s="1">
        <v>55.04</v>
      </c>
      <c r="Y150" s="1">
        <v>24.02</v>
      </c>
      <c r="Z150" s="30">
        <f t="shared" si="9"/>
        <v>1.8763636363636365</v>
      </c>
      <c r="AA150" s="30">
        <f t="shared" si="10"/>
        <v>0.81886363636363635</v>
      </c>
      <c r="AB150">
        <f t="shared" si="11"/>
        <v>0.65877756613280658</v>
      </c>
    </row>
    <row r="151" spans="1:28" x14ac:dyDescent="0.2">
      <c r="A151" s="1" t="s">
        <v>0</v>
      </c>
      <c r="B151" s="1">
        <v>43</v>
      </c>
      <c r="C151" s="2">
        <v>4.5</v>
      </c>
      <c r="D151" s="2" t="s">
        <v>100</v>
      </c>
      <c r="E151" s="14">
        <v>7</v>
      </c>
      <c r="F151" s="14">
        <v>10</v>
      </c>
      <c r="G151" s="1" t="s">
        <v>102</v>
      </c>
      <c r="H151" s="9">
        <v>9443</v>
      </c>
      <c r="I151" s="9" t="s">
        <v>62</v>
      </c>
      <c r="J151" s="1">
        <v>3</v>
      </c>
      <c r="K151" s="1">
        <v>63</v>
      </c>
      <c r="L151" s="11" t="s">
        <v>35</v>
      </c>
      <c r="M151" s="1">
        <v>1</v>
      </c>
      <c r="N151" s="1">
        <v>0</v>
      </c>
      <c r="O151" s="1">
        <v>1</v>
      </c>
      <c r="P151" s="1">
        <v>0</v>
      </c>
      <c r="Q151" s="3">
        <v>43915</v>
      </c>
      <c r="R151" s="9">
        <v>1</v>
      </c>
      <c r="S151" s="1">
        <v>30</v>
      </c>
      <c r="T151" s="1">
        <v>30</v>
      </c>
      <c r="U151" s="1">
        <v>30</v>
      </c>
      <c r="V151" s="1">
        <v>351.35</v>
      </c>
      <c r="W151">
        <f t="shared" si="8"/>
        <v>11.711666666666668</v>
      </c>
      <c r="X151" s="1">
        <v>48.02</v>
      </c>
      <c r="Y151" s="1">
        <v>20.81</v>
      </c>
      <c r="Z151" s="30">
        <f t="shared" si="9"/>
        <v>1.6006666666666667</v>
      </c>
      <c r="AA151" s="30">
        <f t="shared" si="10"/>
        <v>0.69366666666666665</v>
      </c>
      <c r="AB151">
        <f t="shared" si="11"/>
        <v>0.4032748833960178</v>
      </c>
    </row>
    <row r="152" spans="1:28" x14ac:dyDescent="0.2">
      <c r="A152" s="1" t="s">
        <v>0</v>
      </c>
      <c r="B152" s="1">
        <v>43</v>
      </c>
      <c r="C152" s="2">
        <v>4.5</v>
      </c>
      <c r="D152" s="2" t="s">
        <v>100</v>
      </c>
      <c r="E152" s="14">
        <v>5</v>
      </c>
      <c r="F152" s="14">
        <v>7</v>
      </c>
      <c r="G152" s="1" t="s">
        <v>103</v>
      </c>
      <c r="H152" s="9">
        <v>9105</v>
      </c>
      <c r="I152" s="9" t="s">
        <v>55</v>
      </c>
      <c r="J152" s="1">
        <v>3</v>
      </c>
      <c r="K152" s="1">
        <v>63</v>
      </c>
      <c r="L152" s="11" t="s">
        <v>29</v>
      </c>
      <c r="M152" s="1">
        <v>1</v>
      </c>
      <c r="N152" s="1">
        <v>0</v>
      </c>
      <c r="O152" s="1">
        <v>1</v>
      </c>
      <c r="P152" s="1">
        <v>0</v>
      </c>
      <c r="Q152" s="3">
        <v>43923</v>
      </c>
      <c r="R152" s="9">
        <v>2</v>
      </c>
      <c r="S152" s="1">
        <v>30</v>
      </c>
      <c r="T152" s="1">
        <v>29</v>
      </c>
      <c r="U152" s="1">
        <v>30</v>
      </c>
      <c r="V152" s="1">
        <v>350.47</v>
      </c>
      <c r="W152">
        <f t="shared" si="8"/>
        <v>11.813595505617977</v>
      </c>
      <c r="X152" s="1">
        <v>50.99</v>
      </c>
      <c r="Y152" s="1">
        <v>18.440000000000001</v>
      </c>
      <c r="Z152" s="30">
        <f t="shared" si="9"/>
        <v>1.7187640449438202</v>
      </c>
      <c r="AA152" s="30">
        <f t="shared" si="10"/>
        <v>0.62157303370786521</v>
      </c>
      <c r="AB152">
        <f t="shared" si="11"/>
        <v>0.34769561369534535</v>
      </c>
    </row>
    <row r="153" spans="1:28" x14ac:dyDescent="0.2">
      <c r="A153" s="1" t="s">
        <v>0</v>
      </c>
      <c r="B153" s="1">
        <v>43</v>
      </c>
      <c r="C153" s="2">
        <v>4.5</v>
      </c>
      <c r="D153" s="2" t="s">
        <v>100</v>
      </c>
      <c r="E153" s="14">
        <v>5</v>
      </c>
      <c r="F153" s="14">
        <v>7</v>
      </c>
      <c r="G153" s="1" t="s">
        <v>103</v>
      </c>
      <c r="H153" s="9">
        <v>9107</v>
      </c>
      <c r="I153" s="9" t="s">
        <v>55</v>
      </c>
      <c r="J153" s="1">
        <v>3</v>
      </c>
      <c r="K153" s="1">
        <v>63</v>
      </c>
      <c r="L153" s="11" t="s">
        <v>28</v>
      </c>
      <c r="M153" s="1">
        <v>1</v>
      </c>
      <c r="N153" s="1">
        <v>0</v>
      </c>
      <c r="O153" s="1">
        <v>1</v>
      </c>
      <c r="P153" s="1">
        <v>0</v>
      </c>
      <c r="Q153" s="3">
        <v>43923</v>
      </c>
      <c r="R153" s="9">
        <v>2</v>
      </c>
      <c r="S153" s="1">
        <v>30</v>
      </c>
      <c r="T153" s="1">
        <v>29</v>
      </c>
      <c r="U153" s="1">
        <v>30</v>
      </c>
      <c r="V153" s="1">
        <v>337.55</v>
      </c>
      <c r="W153">
        <f t="shared" si="8"/>
        <v>11.378089887640449</v>
      </c>
      <c r="X153" s="1">
        <v>46.04</v>
      </c>
      <c r="Y153" s="1">
        <v>22.02</v>
      </c>
      <c r="Z153" s="30">
        <f t="shared" si="9"/>
        <v>1.5519101123595505</v>
      </c>
      <c r="AA153" s="30">
        <f t="shared" si="10"/>
        <v>0.74224719101123593</v>
      </c>
      <c r="AB153">
        <f t="shared" si="11"/>
        <v>0.44767445210492302</v>
      </c>
    </row>
    <row r="154" spans="1:28" x14ac:dyDescent="0.2">
      <c r="A154" s="1" t="s">
        <v>0</v>
      </c>
      <c r="B154" s="1">
        <v>43</v>
      </c>
      <c r="C154" s="2">
        <v>4.5</v>
      </c>
      <c r="D154" s="2" t="s">
        <v>100</v>
      </c>
      <c r="E154" s="14">
        <v>7</v>
      </c>
      <c r="F154" s="14">
        <v>10</v>
      </c>
      <c r="G154" s="1" t="s">
        <v>102</v>
      </c>
      <c r="H154" s="9">
        <v>9445</v>
      </c>
      <c r="I154" s="9" t="s">
        <v>62</v>
      </c>
      <c r="J154" s="1">
        <v>4</v>
      </c>
      <c r="K154" s="1">
        <v>64</v>
      </c>
      <c r="L154" s="11" t="s">
        <v>38</v>
      </c>
      <c r="M154" s="1">
        <v>1</v>
      </c>
      <c r="N154" s="1">
        <v>0</v>
      </c>
      <c r="O154" s="1">
        <v>1</v>
      </c>
      <c r="P154" s="1">
        <v>0</v>
      </c>
      <c r="Q154" s="3">
        <v>43917</v>
      </c>
      <c r="R154" s="9">
        <v>1</v>
      </c>
      <c r="S154" s="1">
        <v>30</v>
      </c>
      <c r="T154" s="1">
        <v>30</v>
      </c>
      <c r="U154" s="1">
        <v>30</v>
      </c>
      <c r="V154" s="1">
        <v>346.52</v>
      </c>
      <c r="W154">
        <f t="shared" si="8"/>
        <v>11.550666666666666</v>
      </c>
      <c r="X154" s="1">
        <v>55.15</v>
      </c>
      <c r="Y154" s="1">
        <v>22.85</v>
      </c>
      <c r="Z154" s="30">
        <f t="shared" si="9"/>
        <v>1.8383333333333334</v>
      </c>
      <c r="AA154" s="30">
        <f t="shared" si="10"/>
        <v>0.76166666666666671</v>
      </c>
      <c r="AB154">
        <f t="shared" si="11"/>
        <v>0.55840948146054092</v>
      </c>
    </row>
    <row r="155" spans="1:28" x14ac:dyDescent="0.2">
      <c r="A155" s="1" t="s">
        <v>0</v>
      </c>
      <c r="B155" s="1">
        <v>43</v>
      </c>
      <c r="C155" s="2">
        <v>4.5</v>
      </c>
      <c r="D155" s="2" t="s">
        <v>100</v>
      </c>
      <c r="E155" s="14">
        <v>7</v>
      </c>
      <c r="F155" s="14">
        <v>10</v>
      </c>
      <c r="G155" s="1" t="s">
        <v>102</v>
      </c>
      <c r="H155" s="9">
        <v>9446</v>
      </c>
      <c r="I155" s="9" t="s">
        <v>62</v>
      </c>
      <c r="J155" s="1">
        <v>4</v>
      </c>
      <c r="K155" s="1">
        <v>64</v>
      </c>
      <c r="L155" s="11" t="s">
        <v>19</v>
      </c>
      <c r="M155" s="1">
        <v>1</v>
      </c>
      <c r="N155" s="1">
        <v>0</v>
      </c>
      <c r="O155" s="1">
        <v>1</v>
      </c>
      <c r="P155" s="1">
        <v>0</v>
      </c>
      <c r="Q155" s="3">
        <v>43917</v>
      </c>
      <c r="R155" s="9">
        <v>1</v>
      </c>
      <c r="S155" s="1">
        <v>30</v>
      </c>
      <c r="T155" s="1">
        <v>30</v>
      </c>
      <c r="U155" s="1">
        <v>30</v>
      </c>
      <c r="V155" s="1">
        <v>339.07</v>
      </c>
      <c r="W155">
        <f t="shared" si="8"/>
        <v>11.302333333333333</v>
      </c>
      <c r="X155" s="1">
        <v>56.4</v>
      </c>
      <c r="Y155" s="1">
        <v>24.21</v>
      </c>
      <c r="Z155" s="30">
        <f t="shared" si="9"/>
        <v>1.88</v>
      </c>
      <c r="AA155" s="30">
        <f t="shared" si="10"/>
        <v>0.80700000000000005</v>
      </c>
      <c r="AB155">
        <f t="shared" si="11"/>
        <v>0.6410671765380791</v>
      </c>
    </row>
    <row r="156" spans="1:28" x14ac:dyDescent="0.2">
      <c r="A156" s="1" t="s">
        <v>0</v>
      </c>
      <c r="B156" s="1">
        <v>43</v>
      </c>
      <c r="C156" s="2">
        <v>4.5</v>
      </c>
      <c r="D156" s="2" t="s">
        <v>100</v>
      </c>
      <c r="E156" s="14">
        <v>5</v>
      </c>
      <c r="F156" s="14">
        <v>7</v>
      </c>
      <c r="G156" s="1" t="s">
        <v>103</v>
      </c>
      <c r="H156" s="9">
        <v>9113</v>
      </c>
      <c r="I156" s="9" t="s">
        <v>55</v>
      </c>
      <c r="J156" s="1">
        <v>4</v>
      </c>
      <c r="K156" s="1">
        <v>64</v>
      </c>
      <c r="L156" s="11" t="s">
        <v>45</v>
      </c>
      <c r="M156" s="1">
        <v>1</v>
      </c>
      <c r="N156" s="1">
        <v>0</v>
      </c>
      <c r="O156" s="1">
        <v>1</v>
      </c>
      <c r="P156" s="1">
        <v>0</v>
      </c>
      <c r="Q156" s="3">
        <v>43931</v>
      </c>
      <c r="R156" s="9">
        <v>1</v>
      </c>
      <c r="S156" s="1">
        <v>30</v>
      </c>
      <c r="T156" s="1">
        <v>29</v>
      </c>
      <c r="U156" s="1">
        <v>30</v>
      </c>
      <c r="V156" s="1">
        <v>343.86</v>
      </c>
      <c r="W156">
        <f t="shared" si="8"/>
        <v>11.590786516853933</v>
      </c>
      <c r="X156" s="1">
        <v>44.1</v>
      </c>
      <c r="Y156" s="1">
        <v>20.100000000000001</v>
      </c>
      <c r="Z156" s="30">
        <f t="shared" si="9"/>
        <v>1.4865168539325841</v>
      </c>
      <c r="AA156" s="30">
        <f t="shared" si="10"/>
        <v>0.67752808988764046</v>
      </c>
      <c r="AB156">
        <f t="shared" si="11"/>
        <v>0.35729181791113984</v>
      </c>
    </row>
    <row r="157" spans="1:28" x14ac:dyDescent="0.2">
      <c r="A157" s="1" t="s">
        <v>0</v>
      </c>
      <c r="B157" s="1">
        <v>43</v>
      </c>
      <c r="C157" s="2">
        <v>4.5</v>
      </c>
      <c r="D157" s="2" t="s">
        <v>100</v>
      </c>
      <c r="E157" s="14">
        <v>7</v>
      </c>
      <c r="F157" s="14">
        <v>9</v>
      </c>
      <c r="G157" s="1" t="s">
        <v>102</v>
      </c>
      <c r="H157" s="9">
        <v>9362</v>
      </c>
      <c r="I157" s="9" t="s">
        <v>61</v>
      </c>
      <c r="J157" s="1">
        <v>1</v>
      </c>
      <c r="K157" s="1">
        <v>65</v>
      </c>
      <c r="L157" s="11" t="s">
        <v>21</v>
      </c>
      <c r="M157" s="1">
        <v>1</v>
      </c>
      <c r="N157" s="1">
        <v>0</v>
      </c>
      <c r="O157" s="1">
        <v>1</v>
      </c>
      <c r="P157" s="1">
        <v>0</v>
      </c>
      <c r="Q157" s="3">
        <v>43915</v>
      </c>
      <c r="R157" s="9">
        <v>1</v>
      </c>
      <c r="S157" s="1">
        <v>30</v>
      </c>
      <c r="T157" s="1">
        <v>30</v>
      </c>
      <c r="U157" s="1">
        <v>30</v>
      </c>
      <c r="V157" s="1">
        <v>297.27999999999997</v>
      </c>
      <c r="W157">
        <f t="shared" si="8"/>
        <v>9.9093333333333327</v>
      </c>
      <c r="X157" s="1">
        <v>47.93</v>
      </c>
      <c r="Y157" s="1">
        <v>23.77</v>
      </c>
      <c r="Z157" s="30">
        <f t="shared" si="9"/>
        <v>1.5976666666666666</v>
      </c>
      <c r="AA157" s="30">
        <f t="shared" si="10"/>
        <v>0.79233333333333333</v>
      </c>
      <c r="AB157">
        <f t="shared" si="11"/>
        <v>0.52517089637789283</v>
      </c>
    </row>
    <row r="158" spans="1:28" x14ac:dyDescent="0.2">
      <c r="A158" s="1" t="s">
        <v>0</v>
      </c>
      <c r="B158" s="1">
        <v>43</v>
      </c>
      <c r="C158" s="2">
        <v>4.5</v>
      </c>
      <c r="D158" s="2" t="s">
        <v>100</v>
      </c>
      <c r="E158" s="14">
        <v>11</v>
      </c>
      <c r="F158" s="14">
        <v>13</v>
      </c>
      <c r="G158" s="1" t="s">
        <v>104</v>
      </c>
      <c r="H158" s="9">
        <v>10138</v>
      </c>
      <c r="I158" s="9" t="s">
        <v>77</v>
      </c>
      <c r="J158" s="1">
        <v>1</v>
      </c>
      <c r="K158" s="1">
        <v>65</v>
      </c>
      <c r="L158" s="11" t="s">
        <v>18</v>
      </c>
      <c r="M158" s="1">
        <v>1</v>
      </c>
      <c r="N158" s="1">
        <v>0</v>
      </c>
      <c r="O158" s="1">
        <v>1</v>
      </c>
      <c r="P158" s="1">
        <v>0</v>
      </c>
      <c r="Q158" s="3">
        <v>43915</v>
      </c>
      <c r="R158" s="9">
        <v>1</v>
      </c>
      <c r="S158" s="1">
        <v>30</v>
      </c>
      <c r="T158" s="1">
        <v>30</v>
      </c>
      <c r="U158" s="1">
        <v>30</v>
      </c>
      <c r="V158" s="1">
        <v>273.54000000000002</v>
      </c>
      <c r="W158">
        <f t="shared" si="8"/>
        <v>9.1180000000000003</v>
      </c>
      <c r="X158" s="1">
        <v>38.08</v>
      </c>
      <c r="Y158" s="1">
        <v>20.25</v>
      </c>
      <c r="Z158" s="30">
        <f t="shared" si="9"/>
        <v>1.2693333333333332</v>
      </c>
      <c r="AA158" s="30">
        <f t="shared" si="10"/>
        <v>0.67500000000000004</v>
      </c>
      <c r="AB158">
        <f t="shared" si="11"/>
        <v>0.30281811587952012</v>
      </c>
    </row>
    <row r="159" spans="1:28" x14ac:dyDescent="0.2">
      <c r="A159" s="1" t="s">
        <v>0</v>
      </c>
      <c r="B159" s="1">
        <v>43</v>
      </c>
      <c r="C159" s="2">
        <v>4.5</v>
      </c>
      <c r="D159" s="2" t="s">
        <v>100</v>
      </c>
      <c r="E159" s="14">
        <v>11</v>
      </c>
      <c r="F159" s="14">
        <v>13</v>
      </c>
      <c r="G159" s="1" t="s">
        <v>104</v>
      </c>
      <c r="H159" s="9">
        <v>10151</v>
      </c>
      <c r="I159" s="9" t="s">
        <v>77</v>
      </c>
      <c r="J159" s="1">
        <v>2</v>
      </c>
      <c r="K159" s="1">
        <v>66</v>
      </c>
      <c r="L159" s="11" t="s">
        <v>35</v>
      </c>
      <c r="M159" s="1">
        <v>1</v>
      </c>
      <c r="N159" s="1">
        <v>0</v>
      </c>
      <c r="O159" s="1">
        <v>1</v>
      </c>
      <c r="P159" s="1">
        <v>0</v>
      </c>
      <c r="Q159" s="3">
        <v>43913</v>
      </c>
      <c r="R159" s="9">
        <v>1</v>
      </c>
      <c r="S159" s="1">
        <v>29</v>
      </c>
      <c r="T159" s="1">
        <v>29</v>
      </c>
      <c r="U159" s="1">
        <v>30</v>
      </c>
      <c r="V159" s="1">
        <v>344.59</v>
      </c>
      <c r="W159">
        <f t="shared" si="8"/>
        <v>11.747386363636362</v>
      </c>
      <c r="X159" s="1">
        <v>40.22</v>
      </c>
      <c r="Y159" s="1">
        <v>21.4</v>
      </c>
      <c r="Z159" s="30">
        <f t="shared" si="9"/>
        <v>1.3711363636363636</v>
      </c>
      <c r="AA159" s="30">
        <f t="shared" si="10"/>
        <v>0.7295454545454545</v>
      </c>
      <c r="AB159">
        <f t="shared" si="11"/>
        <v>0.38210611063808669</v>
      </c>
    </row>
    <row r="160" spans="1:28" x14ac:dyDescent="0.2">
      <c r="A160" s="1" t="s">
        <v>0</v>
      </c>
      <c r="B160" s="1">
        <v>43</v>
      </c>
      <c r="C160" s="2">
        <v>4.5</v>
      </c>
      <c r="D160" s="2" t="s">
        <v>100</v>
      </c>
      <c r="E160" s="14">
        <v>7</v>
      </c>
      <c r="F160" s="14">
        <v>9</v>
      </c>
      <c r="G160" s="1" t="s">
        <v>102</v>
      </c>
      <c r="H160" s="9">
        <v>9383</v>
      </c>
      <c r="I160" s="9" t="s">
        <v>61</v>
      </c>
      <c r="J160" s="1">
        <v>2</v>
      </c>
      <c r="K160" s="1">
        <v>66</v>
      </c>
      <c r="L160" s="11" t="s">
        <v>28</v>
      </c>
      <c r="M160" s="1">
        <v>1</v>
      </c>
      <c r="N160" s="1">
        <v>0</v>
      </c>
      <c r="O160" s="1">
        <v>1</v>
      </c>
      <c r="P160" s="1">
        <v>0</v>
      </c>
      <c r="Q160" s="3">
        <v>43917</v>
      </c>
      <c r="R160" s="9">
        <v>1</v>
      </c>
      <c r="S160" s="1">
        <v>30</v>
      </c>
      <c r="T160" s="1">
        <v>30</v>
      </c>
      <c r="U160" s="1">
        <v>30</v>
      </c>
      <c r="V160" s="1">
        <v>343.38</v>
      </c>
      <c r="W160">
        <f t="shared" si="8"/>
        <v>11.446</v>
      </c>
      <c r="X160" s="1">
        <v>49.16</v>
      </c>
      <c r="Y160" s="1">
        <v>18.03</v>
      </c>
      <c r="Z160" s="30">
        <f t="shared" si="9"/>
        <v>1.6386666666666665</v>
      </c>
      <c r="AA160" s="30">
        <f t="shared" si="10"/>
        <v>0.60100000000000009</v>
      </c>
      <c r="AB160">
        <f t="shared" si="11"/>
        <v>0.30991185233714524</v>
      </c>
    </row>
    <row r="161" spans="1:28" x14ac:dyDescent="0.2">
      <c r="A161" s="1" t="s">
        <v>0</v>
      </c>
      <c r="B161" s="1">
        <v>43</v>
      </c>
      <c r="C161" s="2">
        <v>4.5</v>
      </c>
      <c r="D161" s="2" t="s">
        <v>100</v>
      </c>
      <c r="E161" s="14">
        <v>11</v>
      </c>
      <c r="F161" s="14">
        <v>13</v>
      </c>
      <c r="G161" s="1" t="s">
        <v>104</v>
      </c>
      <c r="H161" s="9">
        <v>10157</v>
      </c>
      <c r="I161" s="9" t="s">
        <v>77</v>
      </c>
      <c r="J161" s="1">
        <v>3</v>
      </c>
      <c r="K161" s="1">
        <v>67</v>
      </c>
      <c r="L161" s="11" t="s">
        <v>32</v>
      </c>
      <c r="M161" s="1">
        <v>1</v>
      </c>
      <c r="N161" s="1">
        <v>0</v>
      </c>
      <c r="O161" s="1">
        <v>1</v>
      </c>
      <c r="P161" s="1">
        <v>0</v>
      </c>
      <c r="Q161" s="3">
        <v>43913</v>
      </c>
      <c r="R161" s="9">
        <v>1</v>
      </c>
      <c r="S161" s="1">
        <v>30</v>
      </c>
      <c r="T161" s="1">
        <v>30</v>
      </c>
      <c r="U161" s="1">
        <v>30</v>
      </c>
      <c r="V161" s="1">
        <v>332.7</v>
      </c>
      <c r="W161">
        <f t="shared" si="8"/>
        <v>11.09</v>
      </c>
      <c r="X161" s="1">
        <v>44.01</v>
      </c>
      <c r="Y161" s="1">
        <v>21</v>
      </c>
      <c r="Z161" s="30">
        <f t="shared" si="9"/>
        <v>1.4669999999999999</v>
      </c>
      <c r="AA161" s="30">
        <f t="shared" si="10"/>
        <v>0.7</v>
      </c>
      <c r="AB161">
        <f t="shared" si="11"/>
        <v>0.37637850786332505</v>
      </c>
    </row>
    <row r="162" spans="1:28" x14ac:dyDescent="0.2">
      <c r="A162" s="1" t="s">
        <v>0</v>
      </c>
      <c r="B162" s="1">
        <v>43</v>
      </c>
      <c r="C162" s="2">
        <v>4.5</v>
      </c>
      <c r="D162" s="2" t="s">
        <v>100</v>
      </c>
      <c r="E162" s="14">
        <v>7</v>
      </c>
      <c r="F162" s="14">
        <v>9</v>
      </c>
      <c r="G162" s="1" t="s">
        <v>102</v>
      </c>
      <c r="H162" s="9">
        <v>9395</v>
      </c>
      <c r="I162" s="9" t="s">
        <v>61</v>
      </c>
      <c r="J162" s="1">
        <v>3</v>
      </c>
      <c r="K162" s="1">
        <v>67</v>
      </c>
      <c r="L162" s="11" t="s">
        <v>28</v>
      </c>
      <c r="M162" s="1">
        <v>1</v>
      </c>
      <c r="N162" s="1">
        <v>0</v>
      </c>
      <c r="O162" s="1">
        <v>1</v>
      </c>
      <c r="P162" s="1">
        <v>0</v>
      </c>
      <c r="Q162" s="3">
        <v>43915</v>
      </c>
      <c r="R162" s="9">
        <v>3</v>
      </c>
      <c r="S162" s="1">
        <v>30</v>
      </c>
      <c r="T162" s="1">
        <v>30</v>
      </c>
      <c r="U162" s="1">
        <v>30</v>
      </c>
      <c r="V162" s="1">
        <v>344.82</v>
      </c>
      <c r="W162">
        <f t="shared" si="8"/>
        <v>11.494</v>
      </c>
      <c r="X162" s="1">
        <v>42.8</v>
      </c>
      <c r="Y162" s="1">
        <v>21.4</v>
      </c>
      <c r="Z162" s="30">
        <f t="shared" si="9"/>
        <v>1.4266666666666665</v>
      </c>
      <c r="AA162" s="30">
        <f t="shared" si="10"/>
        <v>0.71333333333333326</v>
      </c>
      <c r="AB162">
        <f t="shared" si="11"/>
        <v>0.38010726806238015</v>
      </c>
    </row>
    <row r="163" spans="1:28" x14ac:dyDescent="0.2">
      <c r="A163" s="1" t="s">
        <v>0</v>
      </c>
      <c r="B163" s="1">
        <v>43</v>
      </c>
      <c r="C163" s="2">
        <v>4.5</v>
      </c>
      <c r="D163" s="2" t="s">
        <v>100</v>
      </c>
      <c r="E163" s="14">
        <v>7</v>
      </c>
      <c r="F163" s="14">
        <v>9</v>
      </c>
      <c r="G163" s="1" t="s">
        <v>102</v>
      </c>
      <c r="H163" s="9">
        <v>9401</v>
      </c>
      <c r="I163" s="9" t="s">
        <v>61</v>
      </c>
      <c r="J163" s="1">
        <v>4</v>
      </c>
      <c r="K163" s="1">
        <v>68</v>
      </c>
      <c r="L163" s="11" t="s">
        <v>45</v>
      </c>
      <c r="M163" s="1">
        <v>1</v>
      </c>
      <c r="N163" s="1">
        <v>0</v>
      </c>
      <c r="O163" s="1">
        <v>1</v>
      </c>
      <c r="P163" s="1">
        <v>0</v>
      </c>
      <c r="Q163" s="3">
        <v>43915</v>
      </c>
      <c r="R163" s="9">
        <v>1</v>
      </c>
      <c r="S163" s="1">
        <v>29</v>
      </c>
      <c r="T163" s="1">
        <v>30</v>
      </c>
      <c r="U163" s="1">
        <v>30</v>
      </c>
      <c r="V163" s="1">
        <v>305.24</v>
      </c>
      <c r="W163">
        <f t="shared" si="8"/>
        <v>10.288988764044944</v>
      </c>
      <c r="X163" s="1">
        <v>39.200000000000003</v>
      </c>
      <c r="Y163" s="1">
        <v>21.4</v>
      </c>
      <c r="Z163" s="30">
        <f t="shared" si="9"/>
        <v>1.3213483146067415</v>
      </c>
      <c r="AA163" s="30">
        <f t="shared" si="10"/>
        <v>0.72134831460674154</v>
      </c>
      <c r="AB163">
        <f t="shared" si="11"/>
        <v>0.36000288426432925</v>
      </c>
    </row>
    <row r="164" spans="1:28" x14ac:dyDescent="0.2">
      <c r="A164" s="1" t="s">
        <v>0</v>
      </c>
      <c r="B164" s="1">
        <v>43</v>
      </c>
      <c r="C164" s="2">
        <v>4.5</v>
      </c>
      <c r="D164" s="2" t="s">
        <v>100</v>
      </c>
      <c r="E164" s="14">
        <v>7</v>
      </c>
      <c r="F164" s="14">
        <v>9</v>
      </c>
      <c r="G164" s="1" t="s">
        <v>102</v>
      </c>
      <c r="H164" s="9">
        <v>9405</v>
      </c>
      <c r="I164" s="9" t="s">
        <v>61</v>
      </c>
      <c r="J164" s="1">
        <v>4</v>
      </c>
      <c r="K164" s="1">
        <v>68</v>
      </c>
      <c r="L164" s="11" t="s">
        <v>29</v>
      </c>
      <c r="M164" s="1">
        <v>1</v>
      </c>
      <c r="N164" s="1">
        <v>0</v>
      </c>
      <c r="O164" s="1">
        <v>1</v>
      </c>
      <c r="P164" s="1">
        <v>0</v>
      </c>
      <c r="Q164" s="3">
        <v>43915</v>
      </c>
      <c r="R164" s="9">
        <v>2</v>
      </c>
      <c r="S164" s="1">
        <v>29</v>
      </c>
      <c r="T164" s="1">
        <v>29</v>
      </c>
      <c r="U164" s="1">
        <v>30</v>
      </c>
      <c r="V164" s="1">
        <v>321.62</v>
      </c>
      <c r="W164">
        <f t="shared" si="8"/>
        <v>10.964318181818182</v>
      </c>
      <c r="X164" s="1">
        <v>41.01</v>
      </c>
      <c r="Y164" s="1">
        <v>21.21</v>
      </c>
      <c r="Z164" s="30">
        <f t="shared" si="9"/>
        <v>1.3980681818181817</v>
      </c>
      <c r="AA164" s="30">
        <f t="shared" si="10"/>
        <v>0.72306818181818189</v>
      </c>
      <c r="AB164">
        <f t="shared" si="11"/>
        <v>0.38272380556007946</v>
      </c>
    </row>
    <row r="165" spans="1:28" x14ac:dyDescent="0.2">
      <c r="A165" s="1" t="s">
        <v>0</v>
      </c>
      <c r="B165" s="1">
        <v>43</v>
      </c>
      <c r="C165" s="2">
        <v>4.5</v>
      </c>
      <c r="D165" s="2" t="s">
        <v>100</v>
      </c>
      <c r="E165" s="14">
        <v>11</v>
      </c>
      <c r="F165" s="14">
        <v>13</v>
      </c>
      <c r="G165" s="1" t="s">
        <v>104</v>
      </c>
      <c r="H165" s="9">
        <v>10173</v>
      </c>
      <c r="I165" s="9" t="s">
        <v>77</v>
      </c>
      <c r="J165" s="1">
        <v>4</v>
      </c>
      <c r="K165" s="1">
        <v>68</v>
      </c>
      <c r="L165" s="11" t="s">
        <v>17</v>
      </c>
      <c r="M165" s="1">
        <v>1</v>
      </c>
      <c r="N165" s="1">
        <v>0</v>
      </c>
      <c r="O165" s="1">
        <v>1</v>
      </c>
      <c r="P165" s="1">
        <v>0</v>
      </c>
      <c r="Q165" s="3">
        <v>43917</v>
      </c>
      <c r="R165" s="9">
        <v>1</v>
      </c>
      <c r="S165" s="1">
        <v>29</v>
      </c>
      <c r="T165" s="1">
        <v>30</v>
      </c>
      <c r="U165" s="1">
        <v>30</v>
      </c>
      <c r="V165" s="1">
        <v>342.21</v>
      </c>
      <c r="W165">
        <f t="shared" si="8"/>
        <v>11.535168539325841</v>
      </c>
      <c r="X165" s="1">
        <v>51.62</v>
      </c>
      <c r="Y165" s="1">
        <v>23.77</v>
      </c>
      <c r="Z165" s="30">
        <f t="shared" si="9"/>
        <v>1.7399999999999998</v>
      </c>
      <c r="AA165" s="30">
        <f t="shared" si="10"/>
        <v>0.80123595505617973</v>
      </c>
      <c r="AB165">
        <f t="shared" si="11"/>
        <v>0.58488263866926404</v>
      </c>
    </row>
    <row r="166" spans="1:28" x14ac:dyDescent="0.2">
      <c r="A166" s="1" t="s">
        <v>0</v>
      </c>
      <c r="B166" s="1">
        <v>43</v>
      </c>
      <c r="C166" s="2">
        <v>4.5</v>
      </c>
      <c r="D166" s="2" t="s">
        <v>100</v>
      </c>
      <c r="E166" s="14">
        <v>11</v>
      </c>
      <c r="F166" s="14">
        <v>13</v>
      </c>
      <c r="G166" s="1" t="s">
        <v>104</v>
      </c>
      <c r="H166" s="9">
        <v>10174</v>
      </c>
      <c r="I166" s="9" t="s">
        <v>77</v>
      </c>
      <c r="J166" s="1">
        <v>4</v>
      </c>
      <c r="K166" s="1">
        <v>68</v>
      </c>
      <c r="L166" s="11" t="s">
        <v>18</v>
      </c>
      <c r="M166" s="1">
        <v>1</v>
      </c>
      <c r="N166" s="1">
        <v>0</v>
      </c>
      <c r="O166" s="1">
        <v>1</v>
      </c>
      <c r="P166" s="1">
        <v>0</v>
      </c>
      <c r="Q166" s="3">
        <v>43917</v>
      </c>
      <c r="R166" s="9">
        <v>1</v>
      </c>
      <c r="S166" s="1">
        <v>29</v>
      </c>
      <c r="T166" s="1">
        <v>30</v>
      </c>
      <c r="U166" s="1">
        <v>30</v>
      </c>
      <c r="V166" s="1">
        <v>343.75</v>
      </c>
      <c r="W166">
        <f t="shared" si="8"/>
        <v>11.587078651685394</v>
      </c>
      <c r="X166" s="1">
        <v>47.13</v>
      </c>
      <c r="Y166" s="1">
        <v>21.19</v>
      </c>
      <c r="Z166" s="30">
        <f t="shared" si="9"/>
        <v>1.5886516853932584</v>
      </c>
      <c r="AA166" s="30">
        <f t="shared" si="10"/>
        <v>0.7142696629213483</v>
      </c>
      <c r="AB166">
        <f t="shared" si="11"/>
        <v>0.42437688405709217</v>
      </c>
    </row>
    <row r="167" spans="1:28" x14ac:dyDescent="0.2">
      <c r="A167" s="1" t="s">
        <v>0</v>
      </c>
      <c r="B167" s="1">
        <v>43</v>
      </c>
      <c r="C167" s="2">
        <v>4.5</v>
      </c>
      <c r="D167" s="2" t="s">
        <v>100</v>
      </c>
      <c r="E167" s="14">
        <v>6</v>
      </c>
      <c r="F167" s="14">
        <v>5</v>
      </c>
      <c r="G167" s="1" t="s">
        <v>103</v>
      </c>
      <c r="H167" s="9">
        <v>9169</v>
      </c>
      <c r="I167" s="9" t="s">
        <v>57</v>
      </c>
      <c r="J167" s="1">
        <v>1</v>
      </c>
      <c r="K167" s="1">
        <v>69</v>
      </c>
      <c r="L167" s="11" t="s">
        <v>38</v>
      </c>
      <c r="M167" s="1">
        <v>1</v>
      </c>
      <c r="N167" s="1">
        <v>0</v>
      </c>
      <c r="O167" s="1">
        <v>1</v>
      </c>
      <c r="P167" s="1">
        <v>0</v>
      </c>
      <c r="Q167" s="3">
        <v>43915</v>
      </c>
      <c r="R167" s="9">
        <v>2</v>
      </c>
      <c r="S167" s="1">
        <v>30</v>
      </c>
      <c r="T167" s="1">
        <v>31</v>
      </c>
      <c r="U167" s="1">
        <v>30</v>
      </c>
      <c r="V167" s="1">
        <v>317.47000000000003</v>
      </c>
      <c r="W167">
        <f t="shared" si="8"/>
        <v>10.466043956043958</v>
      </c>
      <c r="X167" s="1">
        <v>50.36</v>
      </c>
      <c r="Y167" s="1">
        <v>20.22</v>
      </c>
      <c r="Z167" s="30">
        <f t="shared" si="9"/>
        <v>1.6602197802197802</v>
      </c>
      <c r="AA167" s="30">
        <f t="shared" si="10"/>
        <v>0.6665934065934066</v>
      </c>
      <c r="AB167">
        <f t="shared" si="11"/>
        <v>0.386265778714387</v>
      </c>
    </row>
    <row r="168" spans="1:28" x14ac:dyDescent="0.2">
      <c r="A168" s="1" t="s">
        <v>0</v>
      </c>
      <c r="B168" s="1">
        <v>43</v>
      </c>
      <c r="C168" s="2">
        <v>4.5</v>
      </c>
      <c r="D168" s="2" t="s">
        <v>100</v>
      </c>
      <c r="E168" s="14">
        <v>3</v>
      </c>
      <c r="F168" s="14">
        <v>2</v>
      </c>
      <c r="G168" s="1" t="s">
        <v>105</v>
      </c>
      <c r="H168" s="9">
        <v>8697</v>
      </c>
      <c r="I168" s="9" t="s">
        <v>44</v>
      </c>
      <c r="J168" s="1">
        <v>1</v>
      </c>
      <c r="K168" s="1">
        <v>69</v>
      </c>
      <c r="L168" s="11" t="s">
        <v>29</v>
      </c>
      <c r="M168" s="1">
        <v>1</v>
      </c>
      <c r="N168" s="1">
        <v>0</v>
      </c>
      <c r="O168" s="1">
        <v>1</v>
      </c>
      <c r="P168" s="1">
        <v>0</v>
      </c>
      <c r="Q168" s="3">
        <v>43917</v>
      </c>
      <c r="R168" s="9">
        <v>2</v>
      </c>
      <c r="S168" s="1">
        <v>30</v>
      </c>
      <c r="T168" s="1">
        <v>30</v>
      </c>
      <c r="U168" s="1">
        <v>29</v>
      </c>
      <c r="V168" s="1">
        <v>343.11</v>
      </c>
      <c r="W168">
        <f t="shared" si="8"/>
        <v>11.565505617977529</v>
      </c>
      <c r="X168" s="1">
        <v>44.38</v>
      </c>
      <c r="Y168" s="1">
        <v>18.38</v>
      </c>
      <c r="Z168" s="30">
        <f t="shared" si="9"/>
        <v>1.4959550561797752</v>
      </c>
      <c r="AA168" s="30">
        <f t="shared" si="10"/>
        <v>0.6195505617977527</v>
      </c>
      <c r="AB168">
        <f t="shared" si="11"/>
        <v>0.30065655613117065</v>
      </c>
    </row>
    <row r="169" spans="1:28" x14ac:dyDescent="0.2">
      <c r="A169" s="1" t="s">
        <v>0</v>
      </c>
      <c r="B169" s="1">
        <v>43</v>
      </c>
      <c r="C169" s="2">
        <v>4.5</v>
      </c>
      <c r="D169" s="2" t="s">
        <v>100</v>
      </c>
      <c r="E169" s="14">
        <v>6</v>
      </c>
      <c r="F169" s="14">
        <v>5</v>
      </c>
      <c r="G169" s="1" t="s">
        <v>103</v>
      </c>
      <c r="H169" s="9">
        <v>9174</v>
      </c>
      <c r="I169" s="9" t="s">
        <v>57</v>
      </c>
      <c r="J169" s="1">
        <v>1</v>
      </c>
      <c r="K169" s="1">
        <v>69</v>
      </c>
      <c r="L169" s="11" t="s">
        <v>33</v>
      </c>
      <c r="M169" s="1">
        <v>1</v>
      </c>
      <c r="N169" s="1">
        <v>0</v>
      </c>
      <c r="O169" s="1">
        <v>1</v>
      </c>
      <c r="P169" s="1">
        <v>0</v>
      </c>
      <c r="Q169" s="3">
        <v>43917</v>
      </c>
      <c r="R169" s="9">
        <v>2</v>
      </c>
      <c r="S169" s="1">
        <v>30</v>
      </c>
      <c r="T169" s="1">
        <v>30</v>
      </c>
      <c r="U169" s="1">
        <v>29</v>
      </c>
      <c r="V169" s="1">
        <v>329.87</v>
      </c>
      <c r="W169">
        <f t="shared" si="8"/>
        <v>11.119213483146067</v>
      </c>
      <c r="X169" s="1">
        <v>47.42</v>
      </c>
      <c r="Y169" s="1">
        <v>17.89</v>
      </c>
      <c r="Z169" s="30">
        <f t="shared" si="9"/>
        <v>1.5984269662921349</v>
      </c>
      <c r="AA169" s="30">
        <f t="shared" si="10"/>
        <v>0.60303370786516852</v>
      </c>
      <c r="AB169">
        <f t="shared" si="11"/>
        <v>0.30435090487953953</v>
      </c>
    </row>
    <row r="170" spans="1:28" x14ac:dyDescent="0.2">
      <c r="A170" s="1" t="s">
        <v>0</v>
      </c>
      <c r="B170" s="1">
        <v>43</v>
      </c>
      <c r="C170" s="2">
        <v>4.5</v>
      </c>
      <c r="D170" s="2" t="s">
        <v>100</v>
      </c>
      <c r="E170" s="14">
        <v>3</v>
      </c>
      <c r="F170" s="14">
        <v>2</v>
      </c>
      <c r="G170" s="1" t="s">
        <v>105</v>
      </c>
      <c r="H170" s="9">
        <v>8711</v>
      </c>
      <c r="I170" s="9" t="s">
        <v>44</v>
      </c>
      <c r="J170" s="1">
        <v>2</v>
      </c>
      <c r="K170" s="1">
        <v>70</v>
      </c>
      <c r="L170" s="11" t="s">
        <v>28</v>
      </c>
      <c r="M170" s="1">
        <v>1</v>
      </c>
      <c r="N170" s="1">
        <v>0</v>
      </c>
      <c r="O170" s="1">
        <v>1</v>
      </c>
      <c r="P170" s="1">
        <v>0</v>
      </c>
      <c r="Q170" s="3">
        <v>43915</v>
      </c>
      <c r="R170" s="9">
        <v>1</v>
      </c>
      <c r="S170" s="1">
        <v>30</v>
      </c>
      <c r="T170" s="1">
        <v>30</v>
      </c>
      <c r="U170" s="1">
        <v>29</v>
      </c>
      <c r="V170" s="1">
        <v>346.06</v>
      </c>
      <c r="W170">
        <f t="shared" si="8"/>
        <v>11.664943820224719</v>
      </c>
      <c r="X170" s="1">
        <v>48.04</v>
      </c>
      <c r="Y170" s="1">
        <v>21.02</v>
      </c>
      <c r="Z170" s="30">
        <f t="shared" si="9"/>
        <v>1.619325842696629</v>
      </c>
      <c r="AA170" s="30">
        <f t="shared" si="10"/>
        <v>0.70853932584269663</v>
      </c>
      <c r="AB170">
        <f t="shared" si="11"/>
        <v>0.42565798875534627</v>
      </c>
    </row>
    <row r="171" spans="1:28" x14ac:dyDescent="0.2">
      <c r="A171" s="1" t="s">
        <v>0</v>
      </c>
      <c r="B171" s="1">
        <v>43</v>
      </c>
      <c r="C171" s="2">
        <v>4.5</v>
      </c>
      <c r="D171" s="2" t="s">
        <v>100</v>
      </c>
      <c r="E171" s="14">
        <v>3</v>
      </c>
      <c r="F171" s="14">
        <v>2</v>
      </c>
      <c r="G171" s="1" t="s">
        <v>105</v>
      </c>
      <c r="H171" s="9">
        <v>8720</v>
      </c>
      <c r="I171" s="9" t="s">
        <v>44</v>
      </c>
      <c r="J171" s="1">
        <v>3</v>
      </c>
      <c r="K171" s="1">
        <v>71</v>
      </c>
      <c r="L171" s="11" t="s">
        <v>23</v>
      </c>
      <c r="M171" s="1">
        <v>1</v>
      </c>
      <c r="N171" s="1">
        <v>0</v>
      </c>
      <c r="O171" s="1">
        <v>1</v>
      </c>
      <c r="P171" s="1">
        <v>0</v>
      </c>
      <c r="Q171" s="3">
        <v>43915</v>
      </c>
      <c r="R171" s="9">
        <v>1</v>
      </c>
      <c r="S171" s="1">
        <v>29</v>
      </c>
      <c r="T171" s="1">
        <v>29</v>
      </c>
      <c r="U171" s="1">
        <v>30</v>
      </c>
      <c r="V171" s="1">
        <v>337.04</v>
      </c>
      <c r="W171">
        <f t="shared" si="8"/>
        <v>11.490000000000002</v>
      </c>
      <c r="X171" s="1">
        <v>42.94</v>
      </c>
      <c r="Y171" s="1">
        <v>16.12</v>
      </c>
      <c r="Z171" s="30">
        <f t="shared" si="9"/>
        <v>1.4638636363636364</v>
      </c>
      <c r="AA171" s="30">
        <f t="shared" si="10"/>
        <v>0.54954545454545456</v>
      </c>
      <c r="AB171">
        <f t="shared" si="11"/>
        <v>0.23147627507120719</v>
      </c>
    </row>
    <row r="172" spans="1:28" x14ac:dyDescent="0.2">
      <c r="A172" s="1" t="s">
        <v>0</v>
      </c>
      <c r="B172" s="1">
        <v>43</v>
      </c>
      <c r="C172" s="2">
        <v>4.5</v>
      </c>
      <c r="D172" s="2" t="s">
        <v>100</v>
      </c>
      <c r="E172" s="14">
        <v>6</v>
      </c>
      <c r="F172" s="14">
        <v>5</v>
      </c>
      <c r="G172" s="1" t="s">
        <v>103</v>
      </c>
      <c r="H172" s="9">
        <v>9195</v>
      </c>
      <c r="I172" s="9" t="s">
        <v>57</v>
      </c>
      <c r="J172" s="1">
        <v>3</v>
      </c>
      <c r="K172" s="1">
        <v>71</v>
      </c>
      <c r="L172" s="11" t="s">
        <v>15</v>
      </c>
      <c r="M172" s="1">
        <v>1</v>
      </c>
      <c r="N172" s="1">
        <v>0</v>
      </c>
      <c r="O172" s="1">
        <v>1</v>
      </c>
      <c r="P172" s="1">
        <v>0</v>
      </c>
      <c r="Q172" s="3">
        <v>43917</v>
      </c>
      <c r="R172" s="9">
        <v>1</v>
      </c>
      <c r="S172" s="1">
        <v>30</v>
      </c>
      <c r="T172" s="1">
        <v>30</v>
      </c>
      <c r="U172" s="1">
        <v>30</v>
      </c>
      <c r="V172" s="1">
        <v>316.70999999999998</v>
      </c>
      <c r="W172">
        <f t="shared" si="8"/>
        <v>10.556999999999999</v>
      </c>
      <c r="X172" s="1">
        <v>49.25</v>
      </c>
      <c r="Y172" s="1">
        <v>18.03</v>
      </c>
      <c r="Z172" s="30">
        <f t="shared" si="9"/>
        <v>1.6416666666666666</v>
      </c>
      <c r="AA172" s="30">
        <f t="shared" si="10"/>
        <v>0.60100000000000009</v>
      </c>
      <c r="AB172">
        <f t="shared" si="11"/>
        <v>0.31047922554117996</v>
      </c>
    </row>
    <row r="173" spans="1:28" x14ac:dyDescent="0.2">
      <c r="A173" s="1" t="s">
        <v>0</v>
      </c>
      <c r="B173" s="1">
        <v>43</v>
      </c>
      <c r="C173" s="2">
        <v>4.5</v>
      </c>
      <c r="D173" s="2" t="s">
        <v>100</v>
      </c>
      <c r="E173" s="14">
        <v>3</v>
      </c>
      <c r="F173" s="14">
        <v>2</v>
      </c>
      <c r="G173" s="1" t="s">
        <v>105</v>
      </c>
      <c r="H173" s="9">
        <v>8735</v>
      </c>
      <c r="I173" s="9" t="s">
        <v>44</v>
      </c>
      <c r="J173" s="1">
        <v>4</v>
      </c>
      <c r="K173" s="1">
        <v>72</v>
      </c>
      <c r="L173" s="11" t="s">
        <v>28</v>
      </c>
      <c r="M173" s="1">
        <v>1</v>
      </c>
      <c r="N173" s="1">
        <v>0</v>
      </c>
      <c r="O173" s="1">
        <v>1</v>
      </c>
      <c r="P173" s="1">
        <v>0</v>
      </c>
      <c r="Q173" s="3">
        <v>43915</v>
      </c>
      <c r="R173" s="9">
        <v>2</v>
      </c>
      <c r="S173" s="1">
        <v>30</v>
      </c>
      <c r="T173" s="1">
        <v>30</v>
      </c>
      <c r="U173" s="1">
        <v>29</v>
      </c>
      <c r="V173" s="1">
        <v>343.3</v>
      </c>
      <c r="W173">
        <f t="shared" si="8"/>
        <v>11.57191011235955</v>
      </c>
      <c r="X173" s="1">
        <v>39.56</v>
      </c>
      <c r="Y173" s="1">
        <v>20.25</v>
      </c>
      <c r="Z173" s="30">
        <f t="shared" si="9"/>
        <v>1.3334831460674157</v>
      </c>
      <c r="AA173" s="30">
        <f t="shared" si="10"/>
        <v>0.68258426966292129</v>
      </c>
      <c r="AB173">
        <f t="shared" si="11"/>
        <v>0.32531096695600015</v>
      </c>
    </row>
    <row r="174" spans="1:28" x14ac:dyDescent="0.2">
      <c r="A174" s="1" t="s">
        <v>0</v>
      </c>
      <c r="B174" s="1">
        <v>43</v>
      </c>
      <c r="C174" s="2">
        <v>4.5</v>
      </c>
      <c r="D174" s="2" t="s">
        <v>100</v>
      </c>
      <c r="E174" s="14">
        <v>6</v>
      </c>
      <c r="F174" s="14">
        <v>5</v>
      </c>
      <c r="G174" s="1" t="s">
        <v>103</v>
      </c>
      <c r="H174" s="9">
        <v>9211</v>
      </c>
      <c r="I174" s="9" t="s">
        <v>57</v>
      </c>
      <c r="J174" s="1">
        <v>4</v>
      </c>
      <c r="K174" s="1">
        <v>72</v>
      </c>
      <c r="L174" s="11" t="s">
        <v>34</v>
      </c>
      <c r="M174" s="1">
        <v>1</v>
      </c>
      <c r="N174" s="1">
        <v>0</v>
      </c>
      <c r="O174" s="1">
        <v>1</v>
      </c>
      <c r="P174" s="1">
        <v>0</v>
      </c>
      <c r="Q174" s="3">
        <v>43915</v>
      </c>
      <c r="R174" s="9">
        <v>2</v>
      </c>
      <c r="S174" s="1">
        <v>30</v>
      </c>
      <c r="T174" s="1">
        <v>30</v>
      </c>
      <c r="U174" s="1">
        <v>29</v>
      </c>
      <c r="V174" s="1">
        <v>302.41000000000003</v>
      </c>
      <c r="W174">
        <f t="shared" si="8"/>
        <v>10.193595505617978</v>
      </c>
      <c r="X174" s="1">
        <v>46.04</v>
      </c>
      <c r="Y174" s="1">
        <v>17.03</v>
      </c>
      <c r="Z174" s="30">
        <f t="shared" si="9"/>
        <v>1.5519101123595505</v>
      </c>
      <c r="AA174" s="30">
        <f t="shared" si="10"/>
        <v>0.57404494382022475</v>
      </c>
      <c r="AB174">
        <f t="shared" si="11"/>
        <v>0.26776695347239587</v>
      </c>
    </row>
    <row r="175" spans="1:28" x14ac:dyDescent="0.2">
      <c r="A175" s="1" t="s">
        <v>0</v>
      </c>
      <c r="B175" s="1">
        <v>43</v>
      </c>
      <c r="C175" s="2">
        <v>4.5</v>
      </c>
      <c r="D175" s="2" t="s">
        <v>100</v>
      </c>
      <c r="E175" s="14">
        <v>6</v>
      </c>
      <c r="F175" s="14">
        <v>5</v>
      </c>
      <c r="G175" s="1" t="s">
        <v>103</v>
      </c>
      <c r="H175" s="9">
        <v>9216</v>
      </c>
      <c r="I175" s="9" t="s">
        <v>57</v>
      </c>
      <c r="J175" s="1">
        <v>4</v>
      </c>
      <c r="K175" s="1">
        <v>72</v>
      </c>
      <c r="L175" s="11" t="s">
        <v>37</v>
      </c>
      <c r="M175" s="1">
        <v>1</v>
      </c>
      <c r="N175" s="1">
        <v>0</v>
      </c>
      <c r="O175" s="1">
        <v>1</v>
      </c>
      <c r="P175" s="1">
        <v>0</v>
      </c>
      <c r="Q175" s="3">
        <v>43915</v>
      </c>
      <c r="R175" s="9">
        <v>2</v>
      </c>
      <c r="S175" s="1">
        <v>30</v>
      </c>
      <c r="T175" s="1">
        <v>30</v>
      </c>
      <c r="U175" s="1">
        <v>29</v>
      </c>
      <c r="V175" s="1">
        <v>320.41000000000003</v>
      </c>
      <c r="W175">
        <f t="shared" si="8"/>
        <v>10.800337078651685</v>
      </c>
      <c r="X175" s="1">
        <v>51.35</v>
      </c>
      <c r="Y175" s="1">
        <v>19.100000000000001</v>
      </c>
      <c r="Z175" s="30">
        <f t="shared" si="9"/>
        <v>1.7308988764044944</v>
      </c>
      <c r="AA175" s="30">
        <f t="shared" si="10"/>
        <v>0.64382022471910116</v>
      </c>
      <c r="AB175">
        <f t="shared" si="11"/>
        <v>0.37566397446845762</v>
      </c>
    </row>
    <row r="176" spans="1:28" x14ac:dyDescent="0.2">
      <c r="A176" s="1" t="s">
        <v>0</v>
      </c>
      <c r="B176" s="1">
        <v>43</v>
      </c>
      <c r="C176" s="2">
        <v>4.5</v>
      </c>
      <c r="D176" s="2" t="s">
        <v>100</v>
      </c>
      <c r="E176" s="14">
        <v>3</v>
      </c>
      <c r="F176" s="14">
        <v>2</v>
      </c>
      <c r="G176" s="1" t="s">
        <v>105</v>
      </c>
      <c r="H176" s="9">
        <v>8734</v>
      </c>
      <c r="I176" s="9" t="s">
        <v>44</v>
      </c>
      <c r="J176" s="1">
        <v>4</v>
      </c>
      <c r="K176" s="1">
        <v>72</v>
      </c>
      <c r="L176" s="11" t="s">
        <v>47</v>
      </c>
      <c r="M176" s="1">
        <v>1</v>
      </c>
      <c r="N176" s="1">
        <v>0</v>
      </c>
      <c r="O176" s="1">
        <v>1</v>
      </c>
      <c r="P176" s="1">
        <v>0</v>
      </c>
      <c r="Q176" s="3">
        <v>43917</v>
      </c>
      <c r="R176" s="9">
        <v>1</v>
      </c>
      <c r="S176" s="1">
        <v>30</v>
      </c>
      <c r="T176" s="1">
        <v>30</v>
      </c>
      <c r="U176" s="1">
        <v>30</v>
      </c>
      <c r="V176" s="1">
        <v>341.9</v>
      </c>
      <c r="W176">
        <f t="shared" si="8"/>
        <v>11.396666666666667</v>
      </c>
      <c r="X176" s="1">
        <v>43.32</v>
      </c>
      <c r="Y176" s="1">
        <v>18.03</v>
      </c>
      <c r="Z176" s="30">
        <f t="shared" si="9"/>
        <v>1.444</v>
      </c>
      <c r="AA176" s="30">
        <f t="shared" si="10"/>
        <v>0.60100000000000009</v>
      </c>
      <c r="AB176">
        <f t="shared" si="11"/>
        <v>0.27309563554200844</v>
      </c>
    </row>
    <row r="177" spans="1:28" x14ac:dyDescent="0.2">
      <c r="A177" s="1" t="s">
        <v>0</v>
      </c>
      <c r="B177" s="1">
        <v>43</v>
      </c>
      <c r="C177" s="2">
        <v>4.5</v>
      </c>
      <c r="D177" s="2" t="s">
        <v>100</v>
      </c>
      <c r="E177" s="14">
        <v>1</v>
      </c>
      <c r="F177" s="14">
        <v>1</v>
      </c>
      <c r="G177" s="1" t="s">
        <v>105</v>
      </c>
      <c r="H177" s="9">
        <v>8264</v>
      </c>
      <c r="I177" s="9" t="s">
        <v>1</v>
      </c>
      <c r="J177" s="1">
        <v>1</v>
      </c>
      <c r="K177" s="1">
        <v>73</v>
      </c>
      <c r="L177" s="11" t="s">
        <v>2</v>
      </c>
      <c r="M177" s="1">
        <v>1</v>
      </c>
      <c r="N177" s="1">
        <v>0</v>
      </c>
      <c r="O177" s="1">
        <v>1</v>
      </c>
      <c r="P177" s="1">
        <v>0</v>
      </c>
      <c r="Q177" s="3">
        <v>43909</v>
      </c>
      <c r="R177" s="9">
        <v>1</v>
      </c>
      <c r="S177" s="1">
        <v>30</v>
      </c>
      <c r="T177" s="1">
        <v>29</v>
      </c>
      <c r="U177" s="1">
        <v>30</v>
      </c>
      <c r="V177" s="1">
        <v>336.16</v>
      </c>
      <c r="W177">
        <f t="shared" si="8"/>
        <v>11.331235955056179</v>
      </c>
      <c r="X177" s="1">
        <v>46.86</v>
      </c>
      <c r="Y177" s="1">
        <v>25.5</v>
      </c>
      <c r="Z177" s="30">
        <f t="shared" si="9"/>
        <v>1.5795505617977528</v>
      </c>
      <c r="AA177" s="30">
        <f t="shared" si="10"/>
        <v>0.8595505617977528</v>
      </c>
      <c r="AB177">
        <f t="shared" si="11"/>
        <v>0.61104755637670216</v>
      </c>
    </row>
    <row r="178" spans="1:28" x14ac:dyDescent="0.2">
      <c r="A178" s="1" t="s">
        <v>0</v>
      </c>
      <c r="B178" s="1">
        <v>43</v>
      </c>
      <c r="C178" s="2">
        <v>4.5</v>
      </c>
      <c r="D178" s="2" t="s">
        <v>100</v>
      </c>
      <c r="E178" s="14">
        <v>12</v>
      </c>
      <c r="F178" s="14">
        <v>13</v>
      </c>
      <c r="G178" s="1" t="s">
        <v>104</v>
      </c>
      <c r="H178" s="9">
        <v>10328</v>
      </c>
      <c r="I178" s="9" t="s">
        <v>81</v>
      </c>
      <c r="J178" s="1">
        <v>1</v>
      </c>
      <c r="K178" s="1">
        <v>73</v>
      </c>
      <c r="L178" s="11" t="s">
        <v>23</v>
      </c>
      <c r="M178" s="1">
        <v>1</v>
      </c>
      <c r="N178" s="1">
        <v>0</v>
      </c>
      <c r="O178" s="1">
        <v>1</v>
      </c>
      <c r="P178" s="1">
        <v>0</v>
      </c>
      <c r="Q178" s="3">
        <v>43915</v>
      </c>
      <c r="R178" s="9">
        <v>1</v>
      </c>
      <c r="S178" s="1">
        <v>30</v>
      </c>
      <c r="T178" s="1">
        <v>29</v>
      </c>
      <c r="U178" s="1">
        <v>29</v>
      </c>
      <c r="V178" s="1">
        <v>322.79000000000002</v>
      </c>
      <c r="W178">
        <f t="shared" si="8"/>
        <v>11.004204545454547</v>
      </c>
      <c r="X178" s="1">
        <v>43.01</v>
      </c>
      <c r="Y178" s="1">
        <v>20.02</v>
      </c>
      <c r="Z178" s="30">
        <f t="shared" si="9"/>
        <v>1.4662500000000001</v>
      </c>
      <c r="AA178" s="30">
        <f t="shared" si="10"/>
        <v>0.6825</v>
      </c>
      <c r="AB178">
        <f t="shared" si="11"/>
        <v>0.35761189735094895</v>
      </c>
    </row>
    <row r="179" spans="1:28" x14ac:dyDescent="0.2">
      <c r="A179" s="1" t="s">
        <v>0</v>
      </c>
      <c r="B179" s="1">
        <v>43</v>
      </c>
      <c r="C179" s="2">
        <v>4.5</v>
      </c>
      <c r="D179" s="2" t="s">
        <v>100</v>
      </c>
      <c r="E179" s="14">
        <v>12</v>
      </c>
      <c r="F179" s="14">
        <v>13</v>
      </c>
      <c r="G179" s="1" t="s">
        <v>104</v>
      </c>
      <c r="H179" s="9">
        <v>10331</v>
      </c>
      <c r="I179" s="9" t="s">
        <v>81</v>
      </c>
      <c r="J179" s="1">
        <v>1</v>
      </c>
      <c r="K179" s="1">
        <v>73</v>
      </c>
      <c r="L179" s="11" t="s">
        <v>28</v>
      </c>
      <c r="M179" s="1">
        <v>1</v>
      </c>
      <c r="N179" s="1">
        <v>0</v>
      </c>
      <c r="O179" s="1">
        <v>1</v>
      </c>
      <c r="P179" s="1">
        <v>0</v>
      </c>
      <c r="Q179" s="3">
        <v>43919</v>
      </c>
      <c r="R179" s="9">
        <v>2</v>
      </c>
      <c r="S179" s="1">
        <v>30</v>
      </c>
      <c r="T179" s="1">
        <v>29</v>
      </c>
      <c r="U179" s="1">
        <v>31</v>
      </c>
      <c r="V179" s="1">
        <v>308.44</v>
      </c>
      <c r="W179">
        <f t="shared" si="8"/>
        <v>10.281333333333333</v>
      </c>
      <c r="X179" s="1">
        <v>42.19</v>
      </c>
      <c r="Y179" s="1">
        <v>18.11</v>
      </c>
      <c r="Z179" s="30">
        <f t="shared" si="9"/>
        <v>1.4063333333333332</v>
      </c>
      <c r="AA179" s="30">
        <f t="shared" si="10"/>
        <v>0.60366666666666668</v>
      </c>
      <c r="AB179">
        <f t="shared" si="11"/>
        <v>0.26833744739611459</v>
      </c>
    </row>
    <row r="180" spans="1:28" x14ac:dyDescent="0.2">
      <c r="A180" s="1" t="s">
        <v>0</v>
      </c>
      <c r="B180" s="1">
        <v>43</v>
      </c>
      <c r="C180" s="2">
        <v>4.5</v>
      </c>
      <c r="D180" s="2" t="s">
        <v>100</v>
      </c>
      <c r="E180" s="14">
        <v>1</v>
      </c>
      <c r="F180" s="14">
        <v>1</v>
      </c>
      <c r="G180" s="1" t="s">
        <v>105</v>
      </c>
      <c r="H180" s="9">
        <v>8273</v>
      </c>
      <c r="I180" s="9" t="s">
        <v>1</v>
      </c>
      <c r="J180" s="1">
        <v>2</v>
      </c>
      <c r="K180" s="1">
        <v>74</v>
      </c>
      <c r="L180" s="11" t="s">
        <v>32</v>
      </c>
      <c r="M180" s="1">
        <v>1</v>
      </c>
      <c r="N180" s="1">
        <v>0</v>
      </c>
      <c r="O180" s="1">
        <v>1</v>
      </c>
      <c r="P180" s="1">
        <v>0</v>
      </c>
      <c r="Q180" s="3">
        <v>43909</v>
      </c>
      <c r="R180" s="9">
        <v>1</v>
      </c>
      <c r="S180" s="1">
        <v>30</v>
      </c>
      <c r="T180" s="1">
        <v>30</v>
      </c>
      <c r="U180" s="1">
        <v>30</v>
      </c>
      <c r="V180" s="1">
        <v>350.75</v>
      </c>
      <c r="W180">
        <f t="shared" si="8"/>
        <v>11.691666666666666</v>
      </c>
      <c r="X180" s="1">
        <v>53.34</v>
      </c>
      <c r="Y180" s="1">
        <v>25.24</v>
      </c>
      <c r="Z180" s="30">
        <f t="shared" si="9"/>
        <v>1.778</v>
      </c>
      <c r="AA180" s="30">
        <f t="shared" si="10"/>
        <v>0.84133333333333327</v>
      </c>
      <c r="AB180">
        <f t="shared" si="11"/>
        <v>0.65897140675162269</v>
      </c>
    </row>
    <row r="181" spans="1:28" x14ac:dyDescent="0.2">
      <c r="A181" s="1" t="s">
        <v>0</v>
      </c>
      <c r="B181" s="1">
        <v>43</v>
      </c>
      <c r="C181" s="2">
        <v>4.5</v>
      </c>
      <c r="D181" s="2" t="s">
        <v>100</v>
      </c>
      <c r="E181" s="14">
        <v>12</v>
      </c>
      <c r="F181" s="14">
        <v>13</v>
      </c>
      <c r="G181" s="1" t="s">
        <v>104</v>
      </c>
      <c r="H181" s="9">
        <v>10350</v>
      </c>
      <c r="I181" s="9" t="s">
        <v>81</v>
      </c>
      <c r="J181" s="1">
        <v>3</v>
      </c>
      <c r="K181" s="1">
        <v>75</v>
      </c>
      <c r="L181" s="11" t="s">
        <v>25</v>
      </c>
      <c r="M181" s="1">
        <v>1</v>
      </c>
      <c r="N181" s="1">
        <v>0</v>
      </c>
      <c r="O181" s="1">
        <v>1</v>
      </c>
      <c r="P181" s="1">
        <v>0</v>
      </c>
      <c r="Q181" s="3">
        <v>43913</v>
      </c>
      <c r="R181" s="9">
        <v>2</v>
      </c>
      <c r="S181" s="1">
        <v>30</v>
      </c>
      <c r="T181" s="1">
        <v>30</v>
      </c>
      <c r="U181" s="1">
        <v>29</v>
      </c>
      <c r="V181" s="1">
        <v>311.07</v>
      </c>
      <c r="W181">
        <f t="shared" si="8"/>
        <v>10.485505617977527</v>
      </c>
      <c r="X181" s="1">
        <v>47.01</v>
      </c>
      <c r="Y181" s="1">
        <v>22</v>
      </c>
      <c r="Z181" s="30">
        <f t="shared" si="9"/>
        <v>1.5846067415730336</v>
      </c>
      <c r="AA181" s="30">
        <f t="shared" si="10"/>
        <v>0.74157303370786509</v>
      </c>
      <c r="AB181">
        <f t="shared" si="11"/>
        <v>0.45627637167785789</v>
      </c>
    </row>
    <row r="182" spans="1:28" x14ac:dyDescent="0.2">
      <c r="A182" s="1" t="s">
        <v>0</v>
      </c>
      <c r="B182" s="1">
        <v>43</v>
      </c>
      <c r="C182" s="2">
        <v>4.5</v>
      </c>
      <c r="D182" s="2" t="s">
        <v>100</v>
      </c>
      <c r="E182" s="14">
        <v>12</v>
      </c>
      <c r="F182" s="14">
        <v>13</v>
      </c>
      <c r="G182" s="1" t="s">
        <v>104</v>
      </c>
      <c r="H182" s="9">
        <v>10355</v>
      </c>
      <c r="I182" s="9" t="s">
        <v>81</v>
      </c>
      <c r="J182" s="1">
        <v>3</v>
      </c>
      <c r="K182" s="1">
        <v>75</v>
      </c>
      <c r="L182" s="11" t="s">
        <v>28</v>
      </c>
      <c r="M182" s="1">
        <v>1</v>
      </c>
      <c r="N182" s="1">
        <v>0</v>
      </c>
      <c r="O182" s="1">
        <v>1</v>
      </c>
      <c r="P182" s="1">
        <v>0</v>
      </c>
      <c r="Q182" s="3">
        <v>43913</v>
      </c>
      <c r="R182" s="9">
        <v>2</v>
      </c>
      <c r="S182" s="1">
        <v>30</v>
      </c>
      <c r="T182" s="1">
        <v>30</v>
      </c>
      <c r="U182" s="1">
        <v>29</v>
      </c>
      <c r="V182" s="1">
        <v>311.79000000000002</v>
      </c>
      <c r="W182">
        <f t="shared" si="8"/>
        <v>10.509775280898877</v>
      </c>
      <c r="X182" s="1">
        <v>41.76</v>
      </c>
      <c r="Y182" s="1">
        <v>19.920000000000002</v>
      </c>
      <c r="Z182" s="30">
        <f t="shared" si="9"/>
        <v>1.4076404494382022</v>
      </c>
      <c r="AA182" s="30">
        <f t="shared" si="10"/>
        <v>0.67146067415730337</v>
      </c>
      <c r="AB182">
        <f t="shared" si="11"/>
        <v>0.33230090549817454</v>
      </c>
    </row>
    <row r="183" spans="1:28" x14ac:dyDescent="0.2">
      <c r="A183" s="1" t="s">
        <v>0</v>
      </c>
      <c r="B183" s="1">
        <v>43</v>
      </c>
      <c r="C183" s="2">
        <v>4.5</v>
      </c>
      <c r="D183" s="2" t="s">
        <v>100</v>
      </c>
      <c r="E183" s="14">
        <v>1</v>
      </c>
      <c r="F183" s="14">
        <v>1</v>
      </c>
      <c r="G183" s="1" t="s">
        <v>105</v>
      </c>
      <c r="H183" s="9">
        <v>8283</v>
      </c>
      <c r="I183" s="9" t="s">
        <v>1</v>
      </c>
      <c r="J183" s="1">
        <v>3</v>
      </c>
      <c r="K183" s="1">
        <v>75</v>
      </c>
      <c r="L183" s="11" t="s">
        <v>15</v>
      </c>
      <c r="M183" s="1">
        <v>1</v>
      </c>
      <c r="N183" s="1">
        <v>0</v>
      </c>
      <c r="O183" s="1">
        <v>1</v>
      </c>
      <c r="P183" s="1">
        <v>0</v>
      </c>
      <c r="Q183" s="3">
        <v>43913</v>
      </c>
      <c r="R183" s="9">
        <v>2</v>
      </c>
      <c r="S183" s="1">
        <v>30</v>
      </c>
      <c r="T183" s="1">
        <v>30</v>
      </c>
      <c r="U183" s="1">
        <v>29</v>
      </c>
      <c r="V183" s="1">
        <v>352.37</v>
      </c>
      <c r="W183">
        <f t="shared" si="8"/>
        <v>11.877640449438202</v>
      </c>
      <c r="X183" s="1">
        <v>61.03</v>
      </c>
      <c r="Y183" s="1">
        <v>28.02</v>
      </c>
      <c r="Z183" s="30">
        <f t="shared" si="9"/>
        <v>2.0571910112359548</v>
      </c>
      <c r="AA183" s="30">
        <f t="shared" si="10"/>
        <v>0.94449438202247182</v>
      </c>
      <c r="AB183">
        <f t="shared" si="11"/>
        <v>0.96088629334191444</v>
      </c>
    </row>
    <row r="184" spans="1:28" x14ac:dyDescent="0.2">
      <c r="A184" s="1" t="s">
        <v>0</v>
      </c>
      <c r="B184" s="1">
        <v>43</v>
      </c>
      <c r="C184" s="2">
        <v>4.5</v>
      </c>
      <c r="D184" s="2" t="s">
        <v>100</v>
      </c>
      <c r="E184" s="14">
        <v>1</v>
      </c>
      <c r="F184" s="14">
        <v>1</v>
      </c>
      <c r="G184" s="1" t="s">
        <v>105</v>
      </c>
      <c r="H184" s="9">
        <v>8291</v>
      </c>
      <c r="I184" s="9" t="s">
        <v>1</v>
      </c>
      <c r="J184" s="1">
        <v>3</v>
      </c>
      <c r="K184" s="1">
        <v>75</v>
      </c>
      <c r="L184" s="11" t="s">
        <v>35</v>
      </c>
      <c r="M184" s="1">
        <v>1</v>
      </c>
      <c r="N184" s="1">
        <v>0</v>
      </c>
      <c r="O184" s="1">
        <v>1</v>
      </c>
      <c r="P184" s="1">
        <v>0</v>
      </c>
      <c r="Q184" s="3">
        <v>43913</v>
      </c>
      <c r="R184" s="9">
        <v>2</v>
      </c>
      <c r="S184" s="1">
        <v>30</v>
      </c>
      <c r="T184" s="1">
        <v>30</v>
      </c>
      <c r="U184" s="1">
        <v>29</v>
      </c>
      <c r="V184" s="1">
        <v>329.21</v>
      </c>
      <c r="W184">
        <f t="shared" si="8"/>
        <v>11.09696629213483</v>
      </c>
      <c r="X184" s="1">
        <v>58.08</v>
      </c>
      <c r="Y184" s="1">
        <v>28.07</v>
      </c>
      <c r="Z184" s="30">
        <f t="shared" si="9"/>
        <v>1.9577528089887639</v>
      </c>
      <c r="AA184" s="30">
        <f t="shared" si="10"/>
        <v>0.9461797752808988</v>
      </c>
      <c r="AB184">
        <f t="shared" si="11"/>
        <v>0.91770648251854259</v>
      </c>
    </row>
    <row r="185" spans="1:28" x14ac:dyDescent="0.2">
      <c r="A185" s="1" t="s">
        <v>0</v>
      </c>
      <c r="B185" s="1">
        <v>43</v>
      </c>
      <c r="C185" s="2">
        <v>4.5</v>
      </c>
      <c r="D185" s="2" t="s">
        <v>100</v>
      </c>
      <c r="E185" s="14">
        <v>1</v>
      </c>
      <c r="F185" s="14">
        <v>1</v>
      </c>
      <c r="G185" s="1" t="s">
        <v>105</v>
      </c>
      <c r="H185" s="9">
        <v>8303</v>
      </c>
      <c r="I185" s="9" t="s">
        <v>1</v>
      </c>
      <c r="J185" s="1">
        <v>4</v>
      </c>
      <c r="K185" s="1">
        <v>76</v>
      </c>
      <c r="L185" s="11" t="s">
        <v>35</v>
      </c>
      <c r="M185" s="1">
        <v>1</v>
      </c>
      <c r="N185" s="1">
        <v>0</v>
      </c>
      <c r="O185" s="1">
        <v>1</v>
      </c>
      <c r="P185" s="1">
        <v>0</v>
      </c>
      <c r="Q185" s="3">
        <v>43909</v>
      </c>
      <c r="R185" s="9">
        <v>1</v>
      </c>
      <c r="S185" s="1">
        <v>30</v>
      </c>
      <c r="T185" s="1">
        <v>30</v>
      </c>
      <c r="U185" s="1">
        <v>30</v>
      </c>
      <c r="V185" s="1">
        <v>362.71</v>
      </c>
      <c r="W185">
        <f t="shared" si="8"/>
        <v>12.090333333333332</v>
      </c>
      <c r="X185" s="1">
        <v>56.92</v>
      </c>
      <c r="Y185" s="1">
        <v>28.23</v>
      </c>
      <c r="Z185" s="30">
        <f t="shared" si="9"/>
        <v>1.8973333333333333</v>
      </c>
      <c r="AA185" s="30">
        <f t="shared" si="10"/>
        <v>0.94100000000000006</v>
      </c>
      <c r="AB185">
        <f t="shared" si="11"/>
        <v>0.87967349337645062</v>
      </c>
    </row>
    <row r="186" spans="1:28" x14ac:dyDescent="0.2">
      <c r="A186" s="1" t="s">
        <v>0</v>
      </c>
      <c r="B186" s="1">
        <v>43</v>
      </c>
      <c r="C186" s="2">
        <v>4.5</v>
      </c>
      <c r="D186" s="2" t="s">
        <v>100</v>
      </c>
      <c r="E186" s="14">
        <v>12</v>
      </c>
      <c r="F186" s="14">
        <v>13</v>
      </c>
      <c r="G186" s="1" t="s">
        <v>104</v>
      </c>
      <c r="H186" s="9">
        <v>10361</v>
      </c>
      <c r="I186" s="9" t="s">
        <v>81</v>
      </c>
      <c r="J186" s="1">
        <v>4</v>
      </c>
      <c r="K186" s="1">
        <v>76</v>
      </c>
      <c r="L186" s="11" t="s">
        <v>45</v>
      </c>
      <c r="M186" s="1">
        <v>1</v>
      </c>
      <c r="N186" s="1">
        <v>0</v>
      </c>
      <c r="O186" s="1">
        <v>1</v>
      </c>
      <c r="P186" s="1">
        <v>0</v>
      </c>
      <c r="Q186" s="3">
        <v>43917</v>
      </c>
      <c r="R186" s="9">
        <v>2</v>
      </c>
      <c r="S186" s="1">
        <v>29</v>
      </c>
      <c r="T186" s="1">
        <v>30</v>
      </c>
      <c r="U186" s="1">
        <v>30</v>
      </c>
      <c r="V186" s="1">
        <v>308.22000000000003</v>
      </c>
      <c r="W186">
        <f t="shared" si="8"/>
        <v>10.389438202247192</v>
      </c>
      <c r="X186" s="1">
        <v>46.96</v>
      </c>
      <c r="Y186" s="1">
        <v>21.47</v>
      </c>
      <c r="Z186" s="30">
        <f t="shared" si="9"/>
        <v>1.5829213483146067</v>
      </c>
      <c r="AA186" s="30">
        <f t="shared" si="10"/>
        <v>0.72370786516853924</v>
      </c>
      <c r="AB186">
        <f t="shared" si="11"/>
        <v>0.43409476018723037</v>
      </c>
    </row>
    <row r="187" spans="1:28" x14ac:dyDescent="0.2">
      <c r="A187" s="1" t="s">
        <v>0</v>
      </c>
      <c r="B187" s="1">
        <v>43</v>
      </c>
      <c r="C187" s="2">
        <v>4.5</v>
      </c>
      <c r="D187" s="2" t="s">
        <v>100</v>
      </c>
      <c r="E187" s="14">
        <v>10</v>
      </c>
      <c r="F187" s="14">
        <v>13</v>
      </c>
      <c r="G187" s="1" t="s">
        <v>104</v>
      </c>
      <c r="H187" s="9">
        <v>9937</v>
      </c>
      <c r="I187" s="9" t="s">
        <v>73</v>
      </c>
      <c r="J187" s="1">
        <v>1</v>
      </c>
      <c r="K187" s="1">
        <v>77</v>
      </c>
      <c r="L187" s="11" t="s">
        <v>43</v>
      </c>
      <c r="M187" s="1">
        <v>1</v>
      </c>
      <c r="N187" s="1">
        <v>0</v>
      </c>
      <c r="O187" s="1">
        <v>1</v>
      </c>
      <c r="P187" s="1">
        <v>0</v>
      </c>
      <c r="Q187" s="3">
        <v>43919</v>
      </c>
      <c r="R187" s="9">
        <v>4</v>
      </c>
      <c r="S187" s="1">
        <v>30</v>
      </c>
      <c r="T187" s="1">
        <v>29</v>
      </c>
      <c r="U187" s="1">
        <v>29</v>
      </c>
      <c r="V187" s="1">
        <v>338.49</v>
      </c>
      <c r="W187">
        <f t="shared" si="8"/>
        <v>11.53943181818182</v>
      </c>
      <c r="X187" s="1">
        <v>46.67</v>
      </c>
      <c r="Y187" s="1">
        <v>19.100000000000001</v>
      </c>
      <c r="Z187" s="30">
        <f t="shared" si="9"/>
        <v>1.5910227272727273</v>
      </c>
      <c r="AA187" s="30">
        <f t="shared" si="10"/>
        <v>0.65113636363636374</v>
      </c>
      <c r="AB187">
        <f t="shared" si="11"/>
        <v>0.35319854464602923</v>
      </c>
    </row>
    <row r="188" spans="1:28" x14ac:dyDescent="0.2">
      <c r="A188" s="1" t="s">
        <v>0</v>
      </c>
      <c r="B188" s="1">
        <v>43</v>
      </c>
      <c r="C188" s="2">
        <v>4.5</v>
      </c>
      <c r="D188" s="2" t="s">
        <v>100</v>
      </c>
      <c r="E188" s="14">
        <v>10</v>
      </c>
      <c r="F188" s="14">
        <v>13</v>
      </c>
      <c r="G188" s="1" t="s">
        <v>104</v>
      </c>
      <c r="H188" s="9">
        <v>9941</v>
      </c>
      <c r="I188" s="9" t="s">
        <v>73</v>
      </c>
      <c r="J188" s="1">
        <v>1</v>
      </c>
      <c r="K188" s="1">
        <v>77</v>
      </c>
      <c r="L188" s="11" t="s">
        <v>45</v>
      </c>
      <c r="M188" s="1">
        <v>1</v>
      </c>
      <c r="N188" s="1">
        <v>0</v>
      </c>
      <c r="O188" s="1">
        <v>1</v>
      </c>
      <c r="P188" s="1">
        <v>0</v>
      </c>
      <c r="Q188" s="3">
        <v>43919</v>
      </c>
      <c r="R188" s="9">
        <v>4</v>
      </c>
      <c r="S188" s="1">
        <v>30</v>
      </c>
      <c r="T188" s="1">
        <v>29</v>
      </c>
      <c r="U188" s="1">
        <v>29</v>
      </c>
      <c r="V188" s="1">
        <v>314.68</v>
      </c>
      <c r="W188">
        <f t="shared" si="8"/>
        <v>10.727727272727273</v>
      </c>
      <c r="X188" s="1">
        <v>43.27</v>
      </c>
      <c r="Y188" s="1">
        <v>15.81</v>
      </c>
      <c r="Z188" s="30">
        <f t="shared" si="9"/>
        <v>1.4751136363636366</v>
      </c>
      <c r="AA188" s="30">
        <f t="shared" si="10"/>
        <v>0.5389772727272728</v>
      </c>
      <c r="AB188">
        <f t="shared" si="11"/>
        <v>0.22437011218077874</v>
      </c>
    </row>
    <row r="189" spans="1:28" x14ac:dyDescent="0.2">
      <c r="A189" s="1" t="s">
        <v>0</v>
      </c>
      <c r="B189" s="1">
        <v>43</v>
      </c>
      <c r="C189" s="2">
        <v>4.5</v>
      </c>
      <c r="D189" s="2" t="s">
        <v>100</v>
      </c>
      <c r="E189" s="14">
        <v>10</v>
      </c>
      <c r="F189" s="14">
        <v>13</v>
      </c>
      <c r="G189" s="1" t="s">
        <v>104</v>
      </c>
      <c r="H189" s="9">
        <v>9960</v>
      </c>
      <c r="I189" s="9" t="s">
        <v>73</v>
      </c>
      <c r="J189" s="1">
        <v>2</v>
      </c>
      <c r="K189" s="1">
        <v>78</v>
      </c>
      <c r="L189" s="11" t="s">
        <v>24</v>
      </c>
      <c r="M189" s="1">
        <v>1</v>
      </c>
      <c r="N189" s="1">
        <v>0</v>
      </c>
      <c r="O189" s="1">
        <v>1</v>
      </c>
      <c r="P189" s="1">
        <v>0</v>
      </c>
      <c r="Q189" s="3">
        <v>43915</v>
      </c>
      <c r="R189" s="9">
        <v>1</v>
      </c>
      <c r="S189" s="1">
        <v>29</v>
      </c>
      <c r="T189" s="1">
        <v>30</v>
      </c>
      <c r="U189" s="1">
        <v>30</v>
      </c>
      <c r="V189" s="1">
        <v>314.14</v>
      </c>
      <c r="W189">
        <f t="shared" si="8"/>
        <v>10.588988764044943</v>
      </c>
      <c r="X189" s="1">
        <v>39.81</v>
      </c>
      <c r="Y189" s="1">
        <v>17.46</v>
      </c>
      <c r="Z189" s="30">
        <f t="shared" si="9"/>
        <v>1.3419101123595505</v>
      </c>
      <c r="AA189" s="30">
        <f t="shared" si="10"/>
        <v>0.58853932584269664</v>
      </c>
      <c r="AB189">
        <f t="shared" si="11"/>
        <v>0.24337335151820311</v>
      </c>
    </row>
    <row r="190" spans="1:28" x14ac:dyDescent="0.2">
      <c r="A190" s="1" t="s">
        <v>0</v>
      </c>
      <c r="B190" s="1">
        <v>43</v>
      </c>
      <c r="C190" s="2">
        <v>4.5</v>
      </c>
      <c r="D190" s="2" t="s">
        <v>100</v>
      </c>
      <c r="E190" s="14">
        <v>2</v>
      </c>
      <c r="F190" s="14">
        <v>1</v>
      </c>
      <c r="G190" s="1" t="s">
        <v>105</v>
      </c>
      <c r="H190" s="9">
        <v>8467</v>
      </c>
      <c r="I190" s="9" t="s">
        <v>36</v>
      </c>
      <c r="J190" s="1">
        <v>2</v>
      </c>
      <c r="K190" s="1">
        <v>78</v>
      </c>
      <c r="L190" s="11" t="s">
        <v>34</v>
      </c>
      <c r="M190" s="1">
        <v>1</v>
      </c>
      <c r="N190" s="1">
        <v>0</v>
      </c>
      <c r="O190" s="1">
        <v>1</v>
      </c>
      <c r="P190" s="1">
        <v>0</v>
      </c>
      <c r="Q190" s="3">
        <v>43915</v>
      </c>
      <c r="R190" s="9">
        <v>1</v>
      </c>
      <c r="S190" s="1">
        <v>29</v>
      </c>
      <c r="T190" s="1">
        <v>30</v>
      </c>
      <c r="U190" s="1">
        <v>30</v>
      </c>
      <c r="V190" s="1">
        <v>268.77</v>
      </c>
      <c r="W190">
        <f t="shared" si="8"/>
        <v>9.0596629213483144</v>
      </c>
      <c r="X190" s="1">
        <v>50.16</v>
      </c>
      <c r="Y190" s="1">
        <v>25.08</v>
      </c>
      <c r="Z190" s="30">
        <f t="shared" si="9"/>
        <v>1.6907865168539324</v>
      </c>
      <c r="AA190" s="30">
        <f t="shared" si="10"/>
        <v>0.84539325842696622</v>
      </c>
      <c r="AB190">
        <f t="shared" si="11"/>
        <v>0.63271037896720739</v>
      </c>
    </row>
    <row r="191" spans="1:28" x14ac:dyDescent="0.2">
      <c r="A191" s="1" t="s">
        <v>0</v>
      </c>
      <c r="B191" s="1">
        <v>43</v>
      </c>
      <c r="C191" s="2">
        <v>4.5</v>
      </c>
      <c r="D191" s="2" t="s">
        <v>100</v>
      </c>
      <c r="E191" s="14">
        <v>10</v>
      </c>
      <c r="F191" s="14">
        <v>13</v>
      </c>
      <c r="G191" s="1" t="s">
        <v>104</v>
      </c>
      <c r="H191" s="9">
        <v>9951</v>
      </c>
      <c r="I191" s="9" t="s">
        <v>73</v>
      </c>
      <c r="J191" s="1">
        <v>2</v>
      </c>
      <c r="K191" s="1">
        <v>78</v>
      </c>
      <c r="L191" s="11" t="s">
        <v>30</v>
      </c>
      <c r="M191" s="1">
        <v>1</v>
      </c>
      <c r="N191" s="1">
        <v>0</v>
      </c>
      <c r="O191" s="1">
        <v>1</v>
      </c>
      <c r="P191" s="1">
        <v>0</v>
      </c>
      <c r="Q191" s="3">
        <v>43917</v>
      </c>
      <c r="R191" s="9">
        <v>1</v>
      </c>
      <c r="S191" s="1">
        <v>30</v>
      </c>
      <c r="T191" s="1">
        <v>29</v>
      </c>
      <c r="U191" s="1">
        <v>31</v>
      </c>
      <c r="V191" s="1">
        <v>319.42</v>
      </c>
      <c r="W191">
        <f t="shared" si="8"/>
        <v>10.647333333333334</v>
      </c>
      <c r="X191" s="1">
        <v>47.01</v>
      </c>
      <c r="Y191" s="1">
        <v>18.03</v>
      </c>
      <c r="Z191" s="30">
        <f t="shared" si="9"/>
        <v>1.5669999999999999</v>
      </c>
      <c r="AA191" s="30">
        <f t="shared" si="10"/>
        <v>0.60100000000000009</v>
      </c>
      <c r="AB191">
        <f t="shared" si="11"/>
        <v>0.29635793690742879</v>
      </c>
    </row>
    <row r="192" spans="1:28" x14ac:dyDescent="0.2">
      <c r="A192" s="1" t="s">
        <v>0</v>
      </c>
      <c r="B192" s="1">
        <v>43</v>
      </c>
      <c r="C192" s="2">
        <v>4.5</v>
      </c>
      <c r="D192" s="2" t="s">
        <v>100</v>
      </c>
      <c r="E192" s="14">
        <v>2</v>
      </c>
      <c r="F192" s="14">
        <v>1</v>
      </c>
      <c r="G192" s="1" t="s">
        <v>105</v>
      </c>
      <c r="H192" s="9">
        <v>8461</v>
      </c>
      <c r="I192" s="9" t="s">
        <v>36</v>
      </c>
      <c r="J192" s="1">
        <v>2</v>
      </c>
      <c r="K192" s="1">
        <v>78</v>
      </c>
      <c r="L192" s="11" t="s">
        <v>38</v>
      </c>
      <c r="M192" s="1">
        <v>1</v>
      </c>
      <c r="N192" s="1">
        <v>0</v>
      </c>
      <c r="O192" s="1">
        <v>1</v>
      </c>
      <c r="P192" s="1">
        <v>0</v>
      </c>
      <c r="Q192" s="3">
        <v>43917</v>
      </c>
      <c r="R192" s="9">
        <v>1</v>
      </c>
      <c r="S192" s="1">
        <v>30</v>
      </c>
      <c r="T192" s="1">
        <v>29</v>
      </c>
      <c r="U192" s="1">
        <v>31</v>
      </c>
      <c r="V192" s="1">
        <v>334.32</v>
      </c>
      <c r="W192">
        <f t="shared" si="8"/>
        <v>11.144</v>
      </c>
      <c r="X192" s="1">
        <v>49.16</v>
      </c>
      <c r="Y192" s="1">
        <v>26.08</v>
      </c>
      <c r="Z192" s="30">
        <f t="shared" si="9"/>
        <v>1.6386666666666665</v>
      </c>
      <c r="AA192" s="30">
        <f t="shared" si="10"/>
        <v>0.86933333333333329</v>
      </c>
      <c r="AB192">
        <f t="shared" si="11"/>
        <v>0.64842821870336764</v>
      </c>
    </row>
    <row r="193" spans="1:28" x14ac:dyDescent="0.2">
      <c r="A193" s="1" t="s">
        <v>0</v>
      </c>
      <c r="B193" s="1">
        <v>43</v>
      </c>
      <c r="C193" s="2">
        <v>4.5</v>
      </c>
      <c r="D193" s="2" t="s">
        <v>100</v>
      </c>
      <c r="E193" s="14">
        <v>10</v>
      </c>
      <c r="F193" s="14">
        <v>13</v>
      </c>
      <c r="G193" s="1" t="s">
        <v>104</v>
      </c>
      <c r="H193" s="9">
        <v>9964</v>
      </c>
      <c r="I193" s="9" t="s">
        <v>73</v>
      </c>
      <c r="J193" s="1">
        <v>3</v>
      </c>
      <c r="K193" s="1">
        <v>79</v>
      </c>
      <c r="L193" s="11" t="s">
        <v>27</v>
      </c>
      <c r="M193" s="1">
        <v>1</v>
      </c>
      <c r="N193" s="1">
        <v>0</v>
      </c>
      <c r="O193" s="1">
        <v>1</v>
      </c>
      <c r="P193" s="1">
        <v>0</v>
      </c>
      <c r="Q193" s="3">
        <v>43915</v>
      </c>
      <c r="R193" s="9">
        <v>2</v>
      </c>
      <c r="S193" s="1">
        <v>30</v>
      </c>
      <c r="T193" s="1">
        <v>30</v>
      </c>
      <c r="U193" s="1">
        <v>30</v>
      </c>
      <c r="V193" s="1">
        <v>320.77</v>
      </c>
      <c r="W193">
        <f t="shared" si="8"/>
        <v>10.692333333333332</v>
      </c>
      <c r="X193" s="1">
        <v>47.3</v>
      </c>
      <c r="Y193" s="1">
        <v>17.46</v>
      </c>
      <c r="Z193" s="30">
        <f t="shared" si="9"/>
        <v>1.5766666666666667</v>
      </c>
      <c r="AA193" s="30">
        <f t="shared" si="10"/>
        <v>0.58200000000000007</v>
      </c>
      <c r="AB193">
        <f t="shared" si="11"/>
        <v>0.27963046032634542</v>
      </c>
    </row>
    <row r="194" spans="1:28" x14ac:dyDescent="0.2">
      <c r="A194" s="1" t="s">
        <v>0</v>
      </c>
      <c r="B194" s="1">
        <v>43</v>
      </c>
      <c r="C194" s="2">
        <v>4.5</v>
      </c>
      <c r="D194" s="2" t="s">
        <v>100</v>
      </c>
      <c r="E194" s="14">
        <v>2</v>
      </c>
      <c r="F194" s="14">
        <v>1</v>
      </c>
      <c r="G194" s="1" t="s">
        <v>105</v>
      </c>
      <c r="H194" s="9">
        <v>8474</v>
      </c>
      <c r="I194" s="9" t="s">
        <v>36</v>
      </c>
      <c r="J194" s="1">
        <v>3</v>
      </c>
      <c r="K194" s="1">
        <v>79</v>
      </c>
      <c r="L194" s="11" t="s">
        <v>19</v>
      </c>
      <c r="M194" s="1">
        <v>1</v>
      </c>
      <c r="N194" s="1">
        <v>0</v>
      </c>
      <c r="O194" s="1">
        <v>1</v>
      </c>
      <c r="P194" s="1">
        <v>0</v>
      </c>
      <c r="Q194" s="3">
        <v>43915</v>
      </c>
      <c r="R194" s="9">
        <v>2</v>
      </c>
      <c r="S194" s="1">
        <v>30</v>
      </c>
      <c r="T194" s="1">
        <v>30</v>
      </c>
      <c r="U194" s="1">
        <v>30</v>
      </c>
      <c r="V194" s="1">
        <v>341.87</v>
      </c>
      <c r="W194">
        <f t="shared" ref="W194:W236" si="12">V194/AVERAGE(S194:U194)</f>
        <v>11.395666666666667</v>
      </c>
      <c r="X194" s="1">
        <v>53.15</v>
      </c>
      <c r="Y194" s="1">
        <v>21.1</v>
      </c>
      <c r="Z194" s="30">
        <f t="shared" si="9"/>
        <v>1.7716666666666667</v>
      </c>
      <c r="AA194" s="30">
        <f t="shared" si="10"/>
        <v>0.70333333333333337</v>
      </c>
      <c r="AB194">
        <f t="shared" si="11"/>
        <v>0.45888412920336685</v>
      </c>
    </row>
    <row r="195" spans="1:28" x14ac:dyDescent="0.2">
      <c r="A195" s="1" t="s">
        <v>0</v>
      </c>
      <c r="B195" s="1">
        <v>43</v>
      </c>
      <c r="C195" s="2">
        <v>4.5</v>
      </c>
      <c r="D195" s="2" t="s">
        <v>100</v>
      </c>
      <c r="E195" s="14">
        <v>2</v>
      </c>
      <c r="F195" s="14">
        <v>1</v>
      </c>
      <c r="G195" s="1" t="s">
        <v>105</v>
      </c>
      <c r="H195" s="9">
        <v>8478</v>
      </c>
      <c r="I195" s="9" t="s">
        <v>36</v>
      </c>
      <c r="J195" s="1">
        <v>3</v>
      </c>
      <c r="K195" s="1">
        <v>79</v>
      </c>
      <c r="L195" s="11" t="s">
        <v>33</v>
      </c>
      <c r="M195" s="1">
        <v>1</v>
      </c>
      <c r="N195" s="1">
        <v>0</v>
      </c>
      <c r="O195" s="1">
        <v>1</v>
      </c>
      <c r="P195" s="1">
        <v>0</v>
      </c>
      <c r="Q195" s="3">
        <v>43915</v>
      </c>
      <c r="R195" s="9">
        <v>2</v>
      </c>
      <c r="S195" s="1">
        <v>30</v>
      </c>
      <c r="T195" s="1">
        <v>30</v>
      </c>
      <c r="U195" s="1">
        <v>30</v>
      </c>
      <c r="V195" s="1">
        <v>303.73</v>
      </c>
      <c r="W195">
        <f t="shared" si="12"/>
        <v>10.124333333333334</v>
      </c>
      <c r="X195" s="1">
        <v>40.61</v>
      </c>
      <c r="Y195" s="1">
        <v>17.03</v>
      </c>
      <c r="Z195" s="30">
        <f t="shared" ref="Z195:Z236" si="13">X195/AVERAGE(S195:U195)</f>
        <v>1.3536666666666666</v>
      </c>
      <c r="AA195" s="30">
        <f t="shared" ref="AA195:AA236" si="14">Y195/AVERAGE(S195:U195)</f>
        <v>0.56766666666666665</v>
      </c>
      <c r="AB195">
        <f t="shared" ref="AB195:AB236" si="15">(PI()/6)*Z195*AA195^2</f>
        <v>0.22840054904743684</v>
      </c>
    </row>
    <row r="196" spans="1:28" x14ac:dyDescent="0.2">
      <c r="A196" s="1" t="s">
        <v>0</v>
      </c>
      <c r="B196" s="1">
        <v>43</v>
      </c>
      <c r="C196" s="2">
        <v>4.5</v>
      </c>
      <c r="D196" s="2" t="s">
        <v>100</v>
      </c>
      <c r="E196" s="14">
        <v>2</v>
      </c>
      <c r="F196" s="14">
        <v>1</v>
      </c>
      <c r="G196" s="1" t="s">
        <v>105</v>
      </c>
      <c r="H196" s="9">
        <v>8495</v>
      </c>
      <c r="I196" s="9" t="s">
        <v>36</v>
      </c>
      <c r="J196" s="1">
        <v>4</v>
      </c>
      <c r="K196" s="1">
        <v>80</v>
      </c>
      <c r="L196" s="11" t="s">
        <v>35</v>
      </c>
      <c r="M196" s="1">
        <v>1</v>
      </c>
      <c r="N196" s="1">
        <v>0</v>
      </c>
      <c r="O196" s="1">
        <v>1</v>
      </c>
      <c r="P196" s="1">
        <v>0</v>
      </c>
      <c r="Q196" s="3">
        <v>43913</v>
      </c>
      <c r="R196" s="9">
        <v>1</v>
      </c>
      <c r="S196" s="1">
        <v>30</v>
      </c>
      <c r="T196" s="1">
        <v>29</v>
      </c>
      <c r="U196" s="1">
        <v>30</v>
      </c>
      <c r="V196" s="1">
        <v>325.10000000000002</v>
      </c>
      <c r="W196">
        <f t="shared" si="12"/>
        <v>10.958426966292135</v>
      </c>
      <c r="X196" s="1">
        <v>49.2</v>
      </c>
      <c r="Y196" s="1">
        <v>25.81</v>
      </c>
      <c r="Z196" s="30">
        <f t="shared" si="13"/>
        <v>1.6584269662921349</v>
      </c>
      <c r="AA196" s="30">
        <f t="shared" si="14"/>
        <v>0.86999999999999988</v>
      </c>
      <c r="AB196">
        <f t="shared" si="15"/>
        <v>0.65725436399721349</v>
      </c>
    </row>
    <row r="197" spans="1:28" x14ac:dyDescent="0.2">
      <c r="A197" s="1" t="s">
        <v>0</v>
      </c>
      <c r="B197" s="1">
        <v>43</v>
      </c>
      <c r="C197" s="2">
        <v>4.5</v>
      </c>
      <c r="D197" s="2" t="s">
        <v>100</v>
      </c>
      <c r="E197" s="14">
        <v>4</v>
      </c>
      <c r="F197" s="14">
        <v>8</v>
      </c>
      <c r="G197" s="1" t="s">
        <v>103</v>
      </c>
      <c r="H197" s="9">
        <v>8930</v>
      </c>
      <c r="I197" s="9" t="s">
        <v>52</v>
      </c>
      <c r="J197" s="1">
        <v>1</v>
      </c>
      <c r="K197" s="1">
        <v>81</v>
      </c>
      <c r="L197" s="11" t="s">
        <v>21</v>
      </c>
      <c r="M197" s="1">
        <v>1</v>
      </c>
      <c r="N197" s="1">
        <v>0</v>
      </c>
      <c r="O197" s="1">
        <v>1</v>
      </c>
      <c r="P197" s="1">
        <v>0</v>
      </c>
      <c r="Q197" s="3">
        <v>43917</v>
      </c>
      <c r="R197" s="9">
        <v>1</v>
      </c>
      <c r="S197" s="1">
        <v>30</v>
      </c>
      <c r="T197" s="1">
        <v>30</v>
      </c>
      <c r="U197" s="1">
        <v>30</v>
      </c>
      <c r="V197" s="1">
        <v>362.82</v>
      </c>
      <c r="W197">
        <f t="shared" si="12"/>
        <v>12.093999999999999</v>
      </c>
      <c r="X197" s="1">
        <v>53.85</v>
      </c>
      <c r="Y197" s="1">
        <v>20.62</v>
      </c>
      <c r="Z197" s="30">
        <f t="shared" si="13"/>
        <v>1.7950000000000002</v>
      </c>
      <c r="AA197" s="30">
        <f t="shared" si="14"/>
        <v>0.68733333333333335</v>
      </c>
      <c r="AB197">
        <f t="shared" si="15"/>
        <v>0.44401525120230861</v>
      </c>
    </row>
    <row r="198" spans="1:28" x14ac:dyDescent="0.2">
      <c r="A198" s="1" t="s">
        <v>0</v>
      </c>
      <c r="B198" s="1">
        <v>43</v>
      </c>
      <c r="C198" s="2">
        <v>4.5</v>
      </c>
      <c r="D198" s="2" t="s">
        <v>100</v>
      </c>
      <c r="E198" s="14">
        <v>8</v>
      </c>
      <c r="F198" s="14">
        <v>11</v>
      </c>
      <c r="G198" s="1" t="s">
        <v>102</v>
      </c>
      <c r="H198" s="9">
        <v>9657</v>
      </c>
      <c r="I198" s="9" t="s">
        <v>67</v>
      </c>
      <c r="J198" s="1">
        <v>1</v>
      </c>
      <c r="K198" s="1">
        <v>81</v>
      </c>
      <c r="L198" s="11" t="s">
        <v>17</v>
      </c>
      <c r="M198" s="1">
        <v>1</v>
      </c>
      <c r="N198" s="1">
        <v>0</v>
      </c>
      <c r="O198" s="1">
        <v>1</v>
      </c>
      <c r="P198" s="1">
        <v>0</v>
      </c>
      <c r="Q198" s="3">
        <v>43917</v>
      </c>
      <c r="R198" s="9">
        <v>4</v>
      </c>
      <c r="S198" s="1">
        <v>29</v>
      </c>
      <c r="T198" s="1">
        <v>29</v>
      </c>
      <c r="U198" s="1">
        <v>29</v>
      </c>
      <c r="V198" s="1">
        <v>328.92</v>
      </c>
      <c r="W198">
        <f t="shared" si="12"/>
        <v>11.342068965517242</v>
      </c>
      <c r="X198" s="1">
        <v>45.28</v>
      </c>
      <c r="Y198" s="1">
        <v>24.76</v>
      </c>
      <c r="Z198" s="30">
        <f t="shared" si="13"/>
        <v>1.5613793103448277</v>
      </c>
      <c r="AA198" s="30">
        <f t="shared" si="14"/>
        <v>0.85379310344827597</v>
      </c>
      <c r="AB198">
        <f t="shared" si="15"/>
        <v>0.59595343521055277</v>
      </c>
    </row>
    <row r="199" spans="1:28" x14ac:dyDescent="0.2">
      <c r="A199" s="1" t="s">
        <v>0</v>
      </c>
      <c r="B199" s="1">
        <v>43</v>
      </c>
      <c r="C199" s="2">
        <v>4.5</v>
      </c>
      <c r="D199" s="2" t="s">
        <v>100</v>
      </c>
      <c r="E199" s="14">
        <v>4</v>
      </c>
      <c r="F199" s="14">
        <v>8</v>
      </c>
      <c r="G199" s="1" t="s">
        <v>103</v>
      </c>
      <c r="H199" s="9">
        <v>8947</v>
      </c>
      <c r="I199" s="9" t="s">
        <v>52</v>
      </c>
      <c r="J199" s="1">
        <v>2</v>
      </c>
      <c r="K199" s="1">
        <v>82</v>
      </c>
      <c r="L199" s="11" t="s">
        <v>22</v>
      </c>
      <c r="M199" s="1">
        <v>1</v>
      </c>
      <c r="N199" s="1">
        <v>0</v>
      </c>
      <c r="O199" s="1">
        <v>1</v>
      </c>
      <c r="P199" s="1">
        <v>0</v>
      </c>
      <c r="Q199" s="3">
        <v>43915</v>
      </c>
      <c r="R199" s="9">
        <v>2</v>
      </c>
      <c r="S199" s="1">
        <v>30</v>
      </c>
      <c r="T199" s="1">
        <v>29</v>
      </c>
      <c r="U199" s="1">
        <v>30</v>
      </c>
      <c r="V199" s="1">
        <v>345.31</v>
      </c>
      <c r="W199">
        <f t="shared" si="12"/>
        <v>11.639662921348314</v>
      </c>
      <c r="X199" s="1">
        <v>49.93</v>
      </c>
      <c r="Y199" s="1">
        <v>23.85</v>
      </c>
      <c r="Z199" s="30">
        <f t="shared" si="13"/>
        <v>1.6830337078651685</v>
      </c>
      <c r="AA199" s="30">
        <f t="shared" si="14"/>
        <v>0.80393258426966296</v>
      </c>
      <c r="AB199">
        <f t="shared" si="15"/>
        <v>0.56954848286132242</v>
      </c>
    </row>
    <row r="200" spans="1:28" x14ac:dyDescent="0.2">
      <c r="A200" s="1" t="s">
        <v>0</v>
      </c>
      <c r="B200" s="1">
        <v>43</v>
      </c>
      <c r="C200" s="2">
        <v>4.5</v>
      </c>
      <c r="D200" s="2" t="s">
        <v>100</v>
      </c>
      <c r="E200" s="14">
        <v>8</v>
      </c>
      <c r="F200" s="14">
        <v>11</v>
      </c>
      <c r="G200" s="1" t="s">
        <v>102</v>
      </c>
      <c r="H200" s="9">
        <v>9670</v>
      </c>
      <c r="I200" s="9" t="s">
        <v>67</v>
      </c>
      <c r="J200" s="1">
        <v>2</v>
      </c>
      <c r="K200" s="1">
        <v>82</v>
      </c>
      <c r="L200" s="11" t="s">
        <v>18</v>
      </c>
      <c r="M200" s="1">
        <v>1</v>
      </c>
      <c r="N200" s="1">
        <v>0</v>
      </c>
      <c r="O200" s="1">
        <v>1</v>
      </c>
      <c r="P200" s="1">
        <v>0</v>
      </c>
      <c r="Q200" s="3">
        <v>43915</v>
      </c>
      <c r="R200" s="9">
        <v>2</v>
      </c>
      <c r="S200" s="1">
        <v>30</v>
      </c>
      <c r="T200" s="1">
        <v>29</v>
      </c>
      <c r="U200" s="1">
        <v>30</v>
      </c>
      <c r="V200" s="1">
        <v>314.14999999999998</v>
      </c>
      <c r="W200">
        <f t="shared" si="12"/>
        <v>10.589325842696628</v>
      </c>
      <c r="X200" s="1">
        <v>51.61</v>
      </c>
      <c r="Y200" s="1">
        <v>24.21</v>
      </c>
      <c r="Z200" s="30">
        <f t="shared" si="13"/>
        <v>1.7396629213483146</v>
      </c>
      <c r="AA200" s="30">
        <f t="shared" si="14"/>
        <v>0.81606741573033703</v>
      </c>
      <c r="AB200">
        <f t="shared" si="15"/>
        <v>0.60661871463720707</v>
      </c>
    </row>
    <row r="201" spans="1:28" x14ac:dyDescent="0.2">
      <c r="A201" s="1" t="s">
        <v>0</v>
      </c>
      <c r="B201" s="1">
        <v>43</v>
      </c>
      <c r="C201" s="2">
        <v>4.5</v>
      </c>
      <c r="D201" s="2" t="s">
        <v>100</v>
      </c>
      <c r="E201" s="14">
        <v>8</v>
      </c>
      <c r="F201" s="14">
        <v>11</v>
      </c>
      <c r="G201" s="1" t="s">
        <v>102</v>
      </c>
      <c r="H201" s="9">
        <v>9668</v>
      </c>
      <c r="I201" s="9" t="s">
        <v>67</v>
      </c>
      <c r="J201" s="1">
        <v>2</v>
      </c>
      <c r="K201" s="1">
        <v>82</v>
      </c>
      <c r="L201" s="11" t="s">
        <v>2</v>
      </c>
      <c r="M201" s="1">
        <v>1</v>
      </c>
      <c r="N201" s="1">
        <v>0</v>
      </c>
      <c r="O201" s="1">
        <v>1</v>
      </c>
      <c r="P201" s="1">
        <v>0</v>
      </c>
      <c r="Q201" s="3">
        <v>43917</v>
      </c>
      <c r="R201" s="9">
        <v>1</v>
      </c>
      <c r="S201" s="1">
        <v>29</v>
      </c>
      <c r="T201" s="1">
        <v>30</v>
      </c>
      <c r="U201" s="1">
        <v>29</v>
      </c>
      <c r="V201" s="1">
        <v>335.33</v>
      </c>
      <c r="W201">
        <f t="shared" si="12"/>
        <v>11.431704545454545</v>
      </c>
      <c r="X201" s="1">
        <v>53.76</v>
      </c>
      <c r="Y201" s="1">
        <v>23.35</v>
      </c>
      <c r="Z201" s="30">
        <f t="shared" si="13"/>
        <v>1.8327272727272728</v>
      </c>
      <c r="AA201" s="30">
        <f t="shared" si="14"/>
        <v>0.79602272727272738</v>
      </c>
      <c r="AB201">
        <f t="shared" si="15"/>
        <v>0.60806135069136324</v>
      </c>
    </row>
    <row r="202" spans="1:28" x14ac:dyDescent="0.2">
      <c r="A202" s="1" t="s">
        <v>0</v>
      </c>
      <c r="B202" s="1">
        <v>43</v>
      </c>
      <c r="C202" s="2">
        <v>4.5</v>
      </c>
      <c r="D202" s="2" t="s">
        <v>100</v>
      </c>
      <c r="E202" s="14">
        <v>4</v>
      </c>
      <c r="F202" s="14">
        <v>8</v>
      </c>
      <c r="G202" s="1" t="s">
        <v>103</v>
      </c>
      <c r="H202" s="9">
        <v>8960</v>
      </c>
      <c r="I202" s="9" t="s">
        <v>52</v>
      </c>
      <c r="J202" s="1">
        <v>3</v>
      </c>
      <c r="K202" s="1">
        <v>83</v>
      </c>
      <c r="L202" s="11" t="s">
        <v>23</v>
      </c>
      <c r="M202" s="1">
        <v>1</v>
      </c>
      <c r="N202" s="1">
        <v>0</v>
      </c>
      <c r="O202" s="1">
        <v>1</v>
      </c>
      <c r="P202" s="1">
        <v>0</v>
      </c>
      <c r="Q202" s="3">
        <v>43917</v>
      </c>
      <c r="R202" s="9">
        <v>4</v>
      </c>
      <c r="S202" s="1">
        <v>30</v>
      </c>
      <c r="T202" s="1">
        <v>30</v>
      </c>
      <c r="U202" s="1">
        <v>30</v>
      </c>
      <c r="V202" s="1">
        <v>263.04000000000002</v>
      </c>
      <c r="W202">
        <f t="shared" si="12"/>
        <v>8.7680000000000007</v>
      </c>
      <c r="X202" s="1">
        <v>52.04</v>
      </c>
      <c r="Y202" s="1">
        <v>22.02</v>
      </c>
      <c r="Z202" s="30">
        <f t="shared" si="13"/>
        <v>1.7346666666666666</v>
      </c>
      <c r="AA202" s="30">
        <f t="shared" si="14"/>
        <v>0.73399999999999999</v>
      </c>
      <c r="AB202">
        <f t="shared" si="15"/>
        <v>0.48933555801607259</v>
      </c>
    </row>
    <row r="203" spans="1:28" x14ac:dyDescent="0.2">
      <c r="A203" s="1" t="s">
        <v>0</v>
      </c>
      <c r="B203" s="1">
        <v>43</v>
      </c>
      <c r="C203" s="2">
        <v>4.5</v>
      </c>
      <c r="D203" s="2" t="s">
        <v>100</v>
      </c>
      <c r="E203" s="14">
        <v>8</v>
      </c>
      <c r="F203" s="14">
        <v>11</v>
      </c>
      <c r="G203" s="1" t="s">
        <v>102</v>
      </c>
      <c r="H203" s="9">
        <v>9673</v>
      </c>
      <c r="I203" s="9" t="s">
        <v>67</v>
      </c>
      <c r="J203" s="1">
        <v>3</v>
      </c>
      <c r="K203" s="1">
        <v>83</v>
      </c>
      <c r="L203" s="11" t="s">
        <v>38</v>
      </c>
      <c r="M203" s="1">
        <v>1</v>
      </c>
      <c r="N203" s="1">
        <v>0</v>
      </c>
      <c r="O203" s="1">
        <v>1</v>
      </c>
      <c r="P203" s="1">
        <v>0</v>
      </c>
      <c r="Q203" s="3">
        <v>43919</v>
      </c>
      <c r="R203" s="9">
        <v>2</v>
      </c>
      <c r="S203" s="1">
        <v>30</v>
      </c>
      <c r="T203" s="1">
        <v>30</v>
      </c>
      <c r="U203" s="1">
        <v>30</v>
      </c>
      <c r="V203" s="1">
        <v>325.42</v>
      </c>
      <c r="W203">
        <f t="shared" si="12"/>
        <v>10.847333333333333</v>
      </c>
      <c r="X203" s="1">
        <v>48.08</v>
      </c>
      <c r="Y203" s="1">
        <v>24.35</v>
      </c>
      <c r="Z203" s="30">
        <f t="shared" si="13"/>
        <v>1.6026666666666667</v>
      </c>
      <c r="AA203" s="30">
        <f t="shared" si="14"/>
        <v>0.81166666666666676</v>
      </c>
      <c r="AB203">
        <f t="shared" si="15"/>
        <v>0.55283718669580484</v>
      </c>
    </row>
    <row r="204" spans="1:28" x14ac:dyDescent="0.2">
      <c r="A204" s="1" t="s">
        <v>0</v>
      </c>
      <c r="B204" s="1">
        <v>43</v>
      </c>
      <c r="C204" s="2">
        <v>4.5</v>
      </c>
      <c r="D204" s="2" t="s">
        <v>100</v>
      </c>
      <c r="E204" s="14">
        <v>4</v>
      </c>
      <c r="F204" s="14">
        <v>8</v>
      </c>
      <c r="G204" s="1" t="s">
        <v>103</v>
      </c>
      <c r="H204" s="9">
        <v>8966</v>
      </c>
      <c r="I204" s="9" t="s">
        <v>52</v>
      </c>
      <c r="J204" s="1">
        <v>4</v>
      </c>
      <c r="K204" s="1">
        <v>84</v>
      </c>
      <c r="L204" s="11" t="s">
        <v>21</v>
      </c>
      <c r="M204" s="1">
        <v>1</v>
      </c>
      <c r="N204" s="1">
        <v>0</v>
      </c>
      <c r="O204" s="1">
        <v>1</v>
      </c>
      <c r="P204" s="1">
        <v>0</v>
      </c>
      <c r="Q204" s="3">
        <v>43915</v>
      </c>
      <c r="R204" s="9">
        <v>1</v>
      </c>
      <c r="S204" s="1">
        <v>30</v>
      </c>
      <c r="T204" s="1">
        <v>29</v>
      </c>
      <c r="U204" s="1">
        <v>30</v>
      </c>
      <c r="V204" s="1">
        <v>345.16</v>
      </c>
      <c r="W204">
        <f t="shared" si="12"/>
        <v>11.634606741573034</v>
      </c>
      <c r="X204" s="1">
        <v>56.75</v>
      </c>
      <c r="Y204" s="1">
        <v>23.77</v>
      </c>
      <c r="Z204" s="30">
        <f t="shared" si="13"/>
        <v>1.9129213483146066</v>
      </c>
      <c r="AA204" s="30">
        <f t="shared" si="14"/>
        <v>0.80123595505617973</v>
      </c>
      <c r="AB204">
        <f t="shared" si="15"/>
        <v>0.64300832515460538</v>
      </c>
    </row>
    <row r="205" spans="1:28" x14ac:dyDescent="0.2">
      <c r="A205" s="1" t="s">
        <v>0</v>
      </c>
      <c r="B205" s="1">
        <v>43</v>
      </c>
      <c r="C205" s="2">
        <v>4.5</v>
      </c>
      <c r="D205" s="2" t="s">
        <v>100</v>
      </c>
      <c r="E205" s="14">
        <v>4</v>
      </c>
      <c r="F205" s="14">
        <v>8</v>
      </c>
      <c r="G205" s="1" t="s">
        <v>103</v>
      </c>
      <c r="H205" s="9">
        <v>8975</v>
      </c>
      <c r="I205" s="9" t="s">
        <v>52</v>
      </c>
      <c r="J205" s="1">
        <v>4</v>
      </c>
      <c r="K205" s="1">
        <v>84</v>
      </c>
      <c r="L205" s="11" t="s">
        <v>28</v>
      </c>
      <c r="M205" s="1">
        <v>1</v>
      </c>
      <c r="N205" s="1">
        <v>0</v>
      </c>
      <c r="O205" s="1">
        <v>1</v>
      </c>
      <c r="P205" s="1">
        <v>0</v>
      </c>
      <c r="Q205" s="3">
        <v>43917</v>
      </c>
      <c r="R205" s="9">
        <v>1</v>
      </c>
      <c r="S205" s="1">
        <v>30</v>
      </c>
      <c r="T205" s="1">
        <v>30</v>
      </c>
      <c r="U205" s="1">
        <v>30</v>
      </c>
      <c r="V205" s="1">
        <v>330.43</v>
      </c>
      <c r="W205">
        <f t="shared" si="12"/>
        <v>11.014333333333333</v>
      </c>
      <c r="X205" s="1">
        <v>39.4</v>
      </c>
      <c r="Y205" s="1">
        <v>20.62</v>
      </c>
      <c r="Z205" s="30">
        <f t="shared" si="13"/>
        <v>1.3133333333333332</v>
      </c>
      <c r="AA205" s="30">
        <f t="shared" si="14"/>
        <v>0.68733333333333335</v>
      </c>
      <c r="AB205">
        <f t="shared" si="15"/>
        <v>0.32486909744421461</v>
      </c>
    </row>
    <row r="206" spans="1:28" x14ac:dyDescent="0.2">
      <c r="A206" s="1" t="s">
        <v>0</v>
      </c>
      <c r="B206" s="1">
        <v>43</v>
      </c>
      <c r="C206" s="2">
        <v>4.5</v>
      </c>
      <c r="D206" s="2" t="s">
        <v>100</v>
      </c>
      <c r="E206" s="14">
        <v>8</v>
      </c>
      <c r="F206" s="14">
        <v>11</v>
      </c>
      <c r="G206" s="1" t="s">
        <v>102</v>
      </c>
      <c r="H206" s="9">
        <v>9689</v>
      </c>
      <c r="I206" s="9" t="s">
        <v>67</v>
      </c>
      <c r="J206" s="1">
        <v>4</v>
      </c>
      <c r="K206" s="1">
        <v>84</v>
      </c>
      <c r="L206" s="11" t="s">
        <v>32</v>
      </c>
      <c r="M206" s="1">
        <v>1</v>
      </c>
      <c r="N206" s="1">
        <v>0</v>
      </c>
      <c r="O206" s="1">
        <v>1</v>
      </c>
      <c r="P206" s="1">
        <v>0</v>
      </c>
      <c r="Q206" s="3">
        <v>43919</v>
      </c>
      <c r="R206" s="9">
        <v>4</v>
      </c>
      <c r="S206" s="1">
        <v>29</v>
      </c>
      <c r="T206" s="1">
        <v>29</v>
      </c>
      <c r="U206" s="1">
        <v>30</v>
      </c>
      <c r="V206" s="1">
        <v>329.48</v>
      </c>
      <c r="W206">
        <f t="shared" si="12"/>
        <v>11.232272727272729</v>
      </c>
      <c r="X206" s="1">
        <v>48.76</v>
      </c>
      <c r="Y206" s="1">
        <v>21.95</v>
      </c>
      <c r="Z206" s="30">
        <f t="shared" si="13"/>
        <v>1.6622727272727273</v>
      </c>
      <c r="AA206" s="30">
        <f t="shared" si="14"/>
        <v>0.74829545454545454</v>
      </c>
      <c r="AB206">
        <f t="shared" si="15"/>
        <v>0.48735689656077447</v>
      </c>
    </row>
    <row r="207" spans="1:28" x14ac:dyDescent="0.2">
      <c r="A207" s="1" t="s">
        <v>0</v>
      </c>
      <c r="B207" s="1">
        <v>43</v>
      </c>
      <c r="C207" s="2">
        <v>4.5</v>
      </c>
      <c r="D207" s="2" t="s">
        <v>100</v>
      </c>
      <c r="E207" s="14">
        <v>1</v>
      </c>
      <c r="F207" s="14">
        <v>2</v>
      </c>
      <c r="G207" s="1" t="s">
        <v>105</v>
      </c>
      <c r="H207" s="9">
        <v>8327</v>
      </c>
      <c r="I207" s="9" t="s">
        <v>20</v>
      </c>
      <c r="J207" s="1">
        <v>2</v>
      </c>
      <c r="K207" s="1">
        <v>86</v>
      </c>
      <c r="L207" s="11" t="s">
        <v>28</v>
      </c>
      <c r="M207" s="1">
        <v>1</v>
      </c>
      <c r="N207" s="1">
        <v>0</v>
      </c>
      <c r="O207" s="1">
        <v>1</v>
      </c>
      <c r="P207" s="1">
        <v>0</v>
      </c>
      <c r="Q207" s="3">
        <v>43911</v>
      </c>
      <c r="R207" s="9">
        <v>2</v>
      </c>
      <c r="S207" s="1">
        <v>31</v>
      </c>
      <c r="T207" s="1">
        <v>30</v>
      </c>
      <c r="U207" s="1">
        <v>31</v>
      </c>
      <c r="V207" s="1">
        <v>307.73</v>
      </c>
      <c r="W207">
        <f t="shared" si="12"/>
        <v>10.034673913043479</v>
      </c>
      <c r="X207" s="1">
        <v>51.62</v>
      </c>
      <c r="Y207" s="1">
        <v>25.81</v>
      </c>
      <c r="Z207" s="30">
        <f t="shared" si="13"/>
        <v>1.6832608695652171</v>
      </c>
      <c r="AA207" s="30">
        <f t="shared" si="14"/>
        <v>0.84163043478260857</v>
      </c>
      <c r="AB207">
        <f t="shared" si="15"/>
        <v>0.62429939451950756</v>
      </c>
    </row>
    <row r="208" spans="1:28" x14ac:dyDescent="0.2">
      <c r="A208" s="1" t="s">
        <v>0</v>
      </c>
      <c r="B208" s="1">
        <v>43</v>
      </c>
      <c r="C208" s="2">
        <v>4.5</v>
      </c>
      <c r="D208" s="2" t="s">
        <v>100</v>
      </c>
      <c r="E208" s="14">
        <v>1</v>
      </c>
      <c r="F208" s="14">
        <v>2</v>
      </c>
      <c r="G208" s="1" t="s">
        <v>105</v>
      </c>
      <c r="H208" s="9">
        <v>8328</v>
      </c>
      <c r="I208" s="9" t="s">
        <v>20</v>
      </c>
      <c r="J208" s="1">
        <v>2</v>
      </c>
      <c r="K208" s="1">
        <v>86</v>
      </c>
      <c r="L208" s="11" t="s">
        <v>24</v>
      </c>
      <c r="M208" s="1">
        <v>1</v>
      </c>
      <c r="N208" s="1">
        <v>0</v>
      </c>
      <c r="O208" s="1">
        <v>1</v>
      </c>
      <c r="P208" s="1">
        <v>0</v>
      </c>
      <c r="Q208" s="3">
        <v>43911</v>
      </c>
      <c r="R208" s="9">
        <v>2</v>
      </c>
      <c r="S208" s="1">
        <v>31</v>
      </c>
      <c r="T208" s="1">
        <v>30</v>
      </c>
      <c r="U208" s="1">
        <v>31</v>
      </c>
      <c r="V208" s="1">
        <v>345.95</v>
      </c>
      <c r="W208">
        <f t="shared" si="12"/>
        <v>11.280978260869565</v>
      </c>
      <c r="X208" s="1">
        <v>54.38</v>
      </c>
      <c r="Y208" s="1">
        <v>27.29</v>
      </c>
      <c r="Z208" s="30">
        <f t="shared" si="13"/>
        <v>1.7732608695652174</v>
      </c>
      <c r="AA208" s="30">
        <f t="shared" si="14"/>
        <v>0.88989130434782604</v>
      </c>
      <c r="AB208">
        <f t="shared" si="15"/>
        <v>0.73526717686953968</v>
      </c>
    </row>
    <row r="209" spans="1:28" x14ac:dyDescent="0.2">
      <c r="A209" s="1" t="s">
        <v>0</v>
      </c>
      <c r="B209" s="1">
        <v>43</v>
      </c>
      <c r="C209" s="2">
        <v>4.5</v>
      </c>
      <c r="D209" s="2" t="s">
        <v>100</v>
      </c>
      <c r="E209" s="14">
        <v>5</v>
      </c>
      <c r="F209" s="14">
        <v>5</v>
      </c>
      <c r="G209" s="1" t="s">
        <v>103</v>
      </c>
      <c r="H209" s="9">
        <v>8989</v>
      </c>
      <c r="I209" s="9" t="s">
        <v>53</v>
      </c>
      <c r="J209" s="1">
        <v>2</v>
      </c>
      <c r="K209" s="1">
        <v>86</v>
      </c>
      <c r="L209" s="11" t="s">
        <v>38</v>
      </c>
      <c r="M209" s="1">
        <v>1</v>
      </c>
      <c r="N209" s="1">
        <v>0</v>
      </c>
      <c r="O209" s="1">
        <v>1</v>
      </c>
      <c r="P209" s="1">
        <v>0</v>
      </c>
      <c r="Q209" s="3">
        <v>43915</v>
      </c>
      <c r="R209" s="9">
        <v>1</v>
      </c>
      <c r="S209" s="1">
        <v>30</v>
      </c>
      <c r="T209" s="1">
        <v>30</v>
      </c>
      <c r="U209" s="1">
        <v>30</v>
      </c>
      <c r="V209" s="1">
        <v>284.27999999999997</v>
      </c>
      <c r="W209">
        <f t="shared" si="12"/>
        <v>9.4759999999999991</v>
      </c>
      <c r="X209" s="1">
        <v>39.29</v>
      </c>
      <c r="Y209" s="1">
        <v>20.25</v>
      </c>
      <c r="Z209" s="30">
        <f t="shared" si="13"/>
        <v>1.3096666666666665</v>
      </c>
      <c r="AA209" s="30">
        <f t="shared" si="14"/>
        <v>0.67500000000000004</v>
      </c>
      <c r="AB209">
        <f t="shared" si="15"/>
        <v>0.31244022512884312</v>
      </c>
    </row>
    <row r="210" spans="1:28" x14ac:dyDescent="0.2">
      <c r="A210" s="1" t="s">
        <v>0</v>
      </c>
      <c r="B210" s="1">
        <v>43</v>
      </c>
      <c r="C210" s="2">
        <v>4.5</v>
      </c>
      <c r="D210" s="2" t="s">
        <v>100</v>
      </c>
      <c r="E210" s="14">
        <v>5</v>
      </c>
      <c r="F210" s="14">
        <v>5</v>
      </c>
      <c r="G210" s="1" t="s">
        <v>103</v>
      </c>
      <c r="H210" s="9">
        <v>9002</v>
      </c>
      <c r="I210" s="9" t="s">
        <v>53</v>
      </c>
      <c r="J210" s="1">
        <v>3</v>
      </c>
      <c r="K210" s="1">
        <v>87</v>
      </c>
      <c r="L210" s="11" t="s">
        <v>19</v>
      </c>
      <c r="M210" s="1">
        <v>1</v>
      </c>
      <c r="N210" s="1">
        <v>0</v>
      </c>
      <c r="O210" s="1">
        <v>1</v>
      </c>
      <c r="P210" s="1">
        <v>0</v>
      </c>
      <c r="Q210" s="3">
        <v>43915</v>
      </c>
      <c r="R210" s="9">
        <v>1</v>
      </c>
      <c r="S210" s="1">
        <v>29</v>
      </c>
      <c r="T210" s="1">
        <v>29</v>
      </c>
      <c r="U210" s="1">
        <v>30</v>
      </c>
      <c r="V210" s="1">
        <v>322.01</v>
      </c>
      <c r="W210">
        <f t="shared" si="12"/>
        <v>10.977613636363637</v>
      </c>
      <c r="X210" s="1">
        <v>46.75</v>
      </c>
      <c r="Y210" s="1">
        <v>22.63</v>
      </c>
      <c r="Z210" s="30">
        <f t="shared" si="13"/>
        <v>1.59375</v>
      </c>
      <c r="AA210" s="30">
        <f t="shared" si="14"/>
        <v>0.77147727272727273</v>
      </c>
      <c r="AB210">
        <f t="shared" si="15"/>
        <v>0.49666675752060935</v>
      </c>
    </row>
    <row r="211" spans="1:28" x14ac:dyDescent="0.2">
      <c r="A211" s="1" t="s">
        <v>0</v>
      </c>
      <c r="B211" s="1">
        <v>43</v>
      </c>
      <c r="C211" s="2">
        <v>4.5</v>
      </c>
      <c r="D211" s="2" t="s">
        <v>100</v>
      </c>
      <c r="E211" s="14">
        <v>5</v>
      </c>
      <c r="F211" s="14">
        <v>5</v>
      </c>
      <c r="G211" s="1" t="s">
        <v>103</v>
      </c>
      <c r="H211" s="9">
        <v>9006</v>
      </c>
      <c r="I211" s="9" t="s">
        <v>53</v>
      </c>
      <c r="J211" s="1">
        <v>3</v>
      </c>
      <c r="K211" s="1">
        <v>87</v>
      </c>
      <c r="L211" s="11" t="s">
        <v>33</v>
      </c>
      <c r="M211" s="1">
        <v>1</v>
      </c>
      <c r="N211" s="1">
        <v>0</v>
      </c>
      <c r="O211" s="1">
        <v>1</v>
      </c>
      <c r="P211" s="1">
        <v>0</v>
      </c>
      <c r="Q211" s="3">
        <v>43915</v>
      </c>
      <c r="R211" s="9">
        <v>1</v>
      </c>
      <c r="S211" s="1">
        <v>29</v>
      </c>
      <c r="T211" s="1">
        <v>29</v>
      </c>
      <c r="U211" s="1">
        <v>30</v>
      </c>
      <c r="V211" s="1">
        <v>335.95</v>
      </c>
      <c r="W211">
        <f t="shared" si="12"/>
        <v>11.452840909090909</v>
      </c>
      <c r="X211" s="1">
        <v>51.48</v>
      </c>
      <c r="Y211" s="1">
        <v>24.17</v>
      </c>
      <c r="Z211" s="30">
        <f t="shared" si="13"/>
        <v>1.7549999999999999</v>
      </c>
      <c r="AA211" s="30">
        <f t="shared" si="14"/>
        <v>0.82397727272727284</v>
      </c>
      <c r="AB211">
        <f t="shared" si="15"/>
        <v>0.62388739186653663</v>
      </c>
    </row>
    <row r="212" spans="1:28" x14ac:dyDescent="0.2">
      <c r="A212" s="1" t="s">
        <v>0</v>
      </c>
      <c r="B212" s="1">
        <v>43</v>
      </c>
      <c r="C212" s="2">
        <v>4.5</v>
      </c>
      <c r="D212" s="2" t="s">
        <v>100</v>
      </c>
      <c r="E212" s="14">
        <v>1</v>
      </c>
      <c r="F212" s="14">
        <v>2</v>
      </c>
      <c r="G212" s="1" t="s">
        <v>105</v>
      </c>
      <c r="H212" s="9">
        <v>8351</v>
      </c>
      <c r="I212" s="9" t="s">
        <v>20</v>
      </c>
      <c r="J212" s="1">
        <v>4</v>
      </c>
      <c r="K212" s="1">
        <v>88</v>
      </c>
      <c r="L212" s="11" t="s">
        <v>28</v>
      </c>
      <c r="M212" s="1">
        <v>1</v>
      </c>
      <c r="N212" s="1">
        <v>0</v>
      </c>
      <c r="O212" s="1">
        <v>1</v>
      </c>
      <c r="P212" s="1">
        <v>0</v>
      </c>
      <c r="Q212" s="3">
        <v>43911</v>
      </c>
      <c r="R212" s="9">
        <v>1</v>
      </c>
      <c r="S212" s="1">
        <v>30</v>
      </c>
      <c r="T212" s="1">
        <v>30</v>
      </c>
      <c r="U212" s="1">
        <v>30</v>
      </c>
      <c r="V212" s="1">
        <v>333.28</v>
      </c>
      <c r="W212">
        <f t="shared" si="12"/>
        <v>11.109333333333332</v>
      </c>
      <c r="X212" s="1">
        <v>51.55</v>
      </c>
      <c r="Y212" s="1">
        <v>27.51</v>
      </c>
      <c r="Z212" s="30">
        <f t="shared" si="13"/>
        <v>1.7183333333333333</v>
      </c>
      <c r="AA212" s="30">
        <f t="shared" si="14"/>
        <v>0.91700000000000004</v>
      </c>
      <c r="AB212">
        <f t="shared" si="15"/>
        <v>0.75656232131552392</v>
      </c>
    </row>
    <row r="213" spans="1:28" x14ac:dyDescent="0.2">
      <c r="A213" s="1" t="s">
        <v>0</v>
      </c>
      <c r="B213" s="1">
        <v>43</v>
      </c>
      <c r="C213" s="2">
        <v>4.5</v>
      </c>
      <c r="D213" s="2" t="s">
        <v>100</v>
      </c>
      <c r="E213" s="14">
        <v>1</v>
      </c>
      <c r="F213" s="14">
        <v>2</v>
      </c>
      <c r="G213" s="1" t="s">
        <v>105</v>
      </c>
      <c r="H213" s="9">
        <v>8352</v>
      </c>
      <c r="I213" s="9" t="s">
        <v>20</v>
      </c>
      <c r="J213" s="1">
        <v>4</v>
      </c>
      <c r="K213" s="1">
        <v>88</v>
      </c>
      <c r="L213" s="11" t="s">
        <v>24</v>
      </c>
      <c r="M213" s="1">
        <v>1</v>
      </c>
      <c r="N213" s="1">
        <v>0</v>
      </c>
      <c r="O213" s="1">
        <v>1</v>
      </c>
      <c r="P213" s="1">
        <v>0</v>
      </c>
      <c r="Q213" s="3">
        <v>43911</v>
      </c>
      <c r="R213" s="9">
        <v>1</v>
      </c>
      <c r="S213" s="1">
        <v>30</v>
      </c>
      <c r="T213" s="1">
        <v>30</v>
      </c>
      <c r="U213" s="1">
        <v>30</v>
      </c>
      <c r="V213" s="1">
        <v>341.4</v>
      </c>
      <c r="W213">
        <f t="shared" si="12"/>
        <v>11.379999999999999</v>
      </c>
      <c r="X213" s="1">
        <v>51.01</v>
      </c>
      <c r="Y213" s="1">
        <v>27.02</v>
      </c>
      <c r="Z213" s="30">
        <f t="shared" si="13"/>
        <v>1.7003333333333333</v>
      </c>
      <c r="AA213" s="30">
        <f t="shared" si="14"/>
        <v>0.90066666666666662</v>
      </c>
      <c r="AB213">
        <f t="shared" si="15"/>
        <v>0.72220563229553369</v>
      </c>
    </row>
    <row r="214" spans="1:28" x14ac:dyDescent="0.2">
      <c r="A214" s="1" t="s">
        <v>0</v>
      </c>
      <c r="B214" s="1">
        <v>43</v>
      </c>
      <c r="C214" s="2">
        <v>4.5</v>
      </c>
      <c r="D214" s="2" t="s">
        <v>100</v>
      </c>
      <c r="E214" s="14">
        <v>1</v>
      </c>
      <c r="F214" s="14">
        <v>2</v>
      </c>
      <c r="G214" s="1" t="s">
        <v>105</v>
      </c>
      <c r="H214" s="9">
        <v>8350</v>
      </c>
      <c r="I214" s="9" t="s">
        <v>20</v>
      </c>
      <c r="J214" s="1">
        <v>4</v>
      </c>
      <c r="K214" s="1">
        <v>88</v>
      </c>
      <c r="L214" s="11" t="s">
        <v>47</v>
      </c>
      <c r="M214" s="1">
        <v>1</v>
      </c>
      <c r="N214" s="1">
        <v>0</v>
      </c>
      <c r="O214" s="1">
        <v>1</v>
      </c>
      <c r="P214" s="1">
        <v>0</v>
      </c>
      <c r="Q214" s="3">
        <v>43913</v>
      </c>
      <c r="R214" s="9">
        <v>4</v>
      </c>
      <c r="S214" s="1">
        <v>30</v>
      </c>
      <c r="T214" s="1">
        <v>30</v>
      </c>
      <c r="U214" s="1">
        <v>30</v>
      </c>
      <c r="V214" s="1">
        <v>327.82</v>
      </c>
      <c r="W214">
        <f t="shared" si="12"/>
        <v>10.927333333333333</v>
      </c>
      <c r="X214" s="1">
        <v>54.56</v>
      </c>
      <c r="Y214" s="1">
        <v>25.94</v>
      </c>
      <c r="Z214" s="30">
        <f t="shared" si="13"/>
        <v>1.8186666666666667</v>
      </c>
      <c r="AA214" s="30">
        <f t="shared" si="14"/>
        <v>0.86466666666666669</v>
      </c>
      <c r="AB214">
        <f t="shared" si="15"/>
        <v>0.71194945728201386</v>
      </c>
    </row>
    <row r="215" spans="1:28" x14ac:dyDescent="0.2">
      <c r="A215" s="1" t="s">
        <v>0</v>
      </c>
      <c r="B215" s="1">
        <v>43</v>
      </c>
      <c r="C215" s="2">
        <v>4.5</v>
      </c>
      <c r="D215" s="2" t="s">
        <v>100</v>
      </c>
      <c r="E215" s="14">
        <v>5</v>
      </c>
      <c r="F215" s="14">
        <v>5</v>
      </c>
      <c r="G215" s="1" t="s">
        <v>103</v>
      </c>
      <c r="H215" s="9">
        <v>9013</v>
      </c>
      <c r="I215" s="9" t="s">
        <v>53</v>
      </c>
      <c r="J215" s="1">
        <v>4</v>
      </c>
      <c r="K215" s="1">
        <v>88</v>
      </c>
      <c r="L215" s="11" t="s">
        <v>38</v>
      </c>
      <c r="M215" s="1">
        <v>1</v>
      </c>
      <c r="N215" s="1">
        <v>0</v>
      </c>
      <c r="O215" s="1">
        <v>1</v>
      </c>
      <c r="P215" s="1">
        <v>0</v>
      </c>
      <c r="Q215" s="3">
        <v>43917</v>
      </c>
      <c r="R215" s="9">
        <v>3</v>
      </c>
      <c r="S215" s="1">
        <v>30</v>
      </c>
      <c r="T215" s="1">
        <v>30</v>
      </c>
      <c r="U215" s="1">
        <v>31</v>
      </c>
      <c r="V215" s="1">
        <v>333.14</v>
      </c>
      <c r="W215">
        <f t="shared" si="12"/>
        <v>10.982637362637362</v>
      </c>
      <c r="X215" s="1">
        <v>51.48</v>
      </c>
      <c r="Y215" s="1">
        <v>21.21</v>
      </c>
      <c r="Z215" s="30">
        <f t="shared" si="13"/>
        <v>1.6971428571428571</v>
      </c>
      <c r="AA215" s="30">
        <f t="shared" si="14"/>
        <v>0.69923076923076932</v>
      </c>
      <c r="AB215">
        <f t="shared" si="15"/>
        <v>0.43446829014485544</v>
      </c>
    </row>
    <row r="216" spans="1:28" x14ac:dyDescent="0.2">
      <c r="A216" s="1" t="s">
        <v>0</v>
      </c>
      <c r="B216" s="1">
        <v>43</v>
      </c>
      <c r="C216" s="2">
        <v>4.5</v>
      </c>
      <c r="D216" s="2" t="s">
        <v>100</v>
      </c>
      <c r="E216" s="14">
        <v>5</v>
      </c>
      <c r="F216" s="14">
        <v>5</v>
      </c>
      <c r="G216" s="1" t="s">
        <v>103</v>
      </c>
      <c r="H216" s="9">
        <v>9021</v>
      </c>
      <c r="I216" s="9" t="s">
        <v>53</v>
      </c>
      <c r="J216" s="1">
        <v>4</v>
      </c>
      <c r="K216" s="1">
        <v>88</v>
      </c>
      <c r="L216" s="11" t="s">
        <v>17</v>
      </c>
      <c r="M216" s="1">
        <v>1</v>
      </c>
      <c r="N216" s="1">
        <v>0</v>
      </c>
      <c r="O216" s="1">
        <v>1</v>
      </c>
      <c r="P216" s="1">
        <v>0</v>
      </c>
      <c r="Q216" s="3">
        <v>43917</v>
      </c>
      <c r="R216" s="9">
        <v>3</v>
      </c>
      <c r="S216" s="1">
        <v>30</v>
      </c>
      <c r="T216" s="1">
        <v>30</v>
      </c>
      <c r="U216" s="1">
        <v>31</v>
      </c>
      <c r="V216" s="1">
        <v>340.41</v>
      </c>
      <c r="W216">
        <f t="shared" si="12"/>
        <v>11.222307692307693</v>
      </c>
      <c r="X216" s="1">
        <v>45.31</v>
      </c>
      <c r="Y216" s="1">
        <v>19.309999999999999</v>
      </c>
      <c r="Z216" s="30">
        <f t="shared" si="13"/>
        <v>1.4937362637362639</v>
      </c>
      <c r="AA216" s="30">
        <f t="shared" si="14"/>
        <v>0.63659340659340657</v>
      </c>
      <c r="AB216">
        <f t="shared" si="15"/>
        <v>0.31695442493401582</v>
      </c>
    </row>
    <row r="217" spans="1:28" x14ac:dyDescent="0.2">
      <c r="A217" s="1" t="s">
        <v>0</v>
      </c>
      <c r="B217" s="1">
        <v>43</v>
      </c>
      <c r="C217" s="2">
        <v>4.5</v>
      </c>
      <c r="D217" s="2" t="s">
        <v>100</v>
      </c>
      <c r="E217" s="14">
        <v>7</v>
      </c>
      <c r="F217" s="14">
        <v>12</v>
      </c>
      <c r="G217" s="1" t="s">
        <v>102</v>
      </c>
      <c r="H217" s="9">
        <v>9513</v>
      </c>
      <c r="I217" s="9" t="s">
        <v>64</v>
      </c>
      <c r="J217" s="1">
        <v>1</v>
      </c>
      <c r="K217" s="1">
        <v>89</v>
      </c>
      <c r="L217" s="11" t="s">
        <v>17</v>
      </c>
      <c r="M217" s="1">
        <v>1</v>
      </c>
      <c r="N217" s="1">
        <v>0</v>
      </c>
      <c r="O217" s="1">
        <v>1</v>
      </c>
      <c r="P217" s="1">
        <v>0</v>
      </c>
      <c r="Q217" s="3">
        <v>43915</v>
      </c>
      <c r="R217" s="9">
        <v>3</v>
      </c>
      <c r="S217" s="1">
        <v>30</v>
      </c>
      <c r="T217" s="1">
        <v>30</v>
      </c>
      <c r="U217" s="1">
        <v>30</v>
      </c>
      <c r="V217" s="1">
        <v>297.69</v>
      </c>
      <c r="W217">
        <f t="shared" si="12"/>
        <v>9.923</v>
      </c>
      <c r="X217" s="1">
        <v>36.01</v>
      </c>
      <c r="Y217" s="1">
        <v>22.02</v>
      </c>
      <c r="Z217" s="30">
        <f t="shared" si="13"/>
        <v>1.2003333333333333</v>
      </c>
      <c r="AA217" s="30">
        <f t="shared" si="14"/>
        <v>0.73399999999999999</v>
      </c>
      <c r="AB217">
        <f t="shared" si="15"/>
        <v>0.3386044089961332</v>
      </c>
    </row>
    <row r="218" spans="1:28" x14ac:dyDescent="0.2">
      <c r="A218" s="1" t="s">
        <v>0</v>
      </c>
      <c r="B218" s="1">
        <v>43</v>
      </c>
      <c r="C218" s="2">
        <v>4.5</v>
      </c>
      <c r="D218" s="2" t="s">
        <v>100</v>
      </c>
      <c r="E218" s="14">
        <v>10</v>
      </c>
      <c r="F218" s="14">
        <v>15</v>
      </c>
      <c r="G218" s="1" t="s">
        <v>104</v>
      </c>
      <c r="H218" s="9">
        <v>10037</v>
      </c>
      <c r="I218" s="9" t="s">
        <v>75</v>
      </c>
      <c r="J218" s="1">
        <v>1</v>
      </c>
      <c r="K218" s="1">
        <v>89</v>
      </c>
      <c r="L218" s="11" t="s">
        <v>45</v>
      </c>
      <c r="M218" s="1">
        <v>1</v>
      </c>
      <c r="N218" s="1">
        <v>0</v>
      </c>
      <c r="O218" s="1">
        <v>1</v>
      </c>
      <c r="P218" s="1">
        <v>0</v>
      </c>
      <c r="Q218" s="3">
        <v>43917</v>
      </c>
      <c r="R218" s="9">
        <v>1</v>
      </c>
      <c r="S218" s="1">
        <v>29</v>
      </c>
      <c r="T218" s="1">
        <v>29</v>
      </c>
      <c r="U218" s="1">
        <v>29</v>
      </c>
      <c r="V218" s="1">
        <v>327.02</v>
      </c>
      <c r="W218">
        <f t="shared" si="12"/>
        <v>11.27655172413793</v>
      </c>
      <c r="X218" s="1">
        <v>39.200000000000003</v>
      </c>
      <c r="Y218" s="1">
        <v>12.81</v>
      </c>
      <c r="Z218" s="30">
        <f t="shared" si="13"/>
        <v>1.3517241379310345</v>
      </c>
      <c r="AA218" s="30">
        <f t="shared" si="14"/>
        <v>0.44172413793103449</v>
      </c>
      <c r="AB218">
        <f t="shared" si="15"/>
        <v>0.13809849801081944</v>
      </c>
    </row>
    <row r="219" spans="1:28" x14ac:dyDescent="0.2">
      <c r="A219" s="1" t="s">
        <v>0</v>
      </c>
      <c r="B219" s="1">
        <v>43</v>
      </c>
      <c r="C219" s="2">
        <v>4.5</v>
      </c>
      <c r="D219" s="2" t="s">
        <v>100</v>
      </c>
      <c r="E219" s="14">
        <v>10</v>
      </c>
      <c r="F219" s="14">
        <v>15</v>
      </c>
      <c r="G219" s="1" t="s">
        <v>104</v>
      </c>
      <c r="H219" s="9">
        <v>10051</v>
      </c>
      <c r="I219" s="9" t="s">
        <v>75</v>
      </c>
      <c r="J219" s="1">
        <v>2</v>
      </c>
      <c r="K219" s="1">
        <v>90</v>
      </c>
      <c r="L219" s="11" t="s">
        <v>22</v>
      </c>
      <c r="M219" s="1">
        <v>1</v>
      </c>
      <c r="N219" s="1">
        <v>0</v>
      </c>
      <c r="O219" s="1">
        <v>1</v>
      </c>
      <c r="P219" s="1">
        <v>0</v>
      </c>
      <c r="Q219" s="3">
        <v>43915</v>
      </c>
      <c r="R219" s="9">
        <v>3</v>
      </c>
      <c r="S219" s="1">
        <v>30</v>
      </c>
      <c r="T219" s="1">
        <v>30</v>
      </c>
      <c r="U219" s="1">
        <v>30</v>
      </c>
      <c r="V219" s="1">
        <v>325.24</v>
      </c>
      <c r="W219">
        <f t="shared" si="12"/>
        <v>10.841333333333333</v>
      </c>
      <c r="X219" s="1">
        <v>46.24</v>
      </c>
      <c r="Y219" s="1">
        <v>18.38</v>
      </c>
      <c r="Z219" s="30">
        <f t="shared" si="13"/>
        <v>1.5413333333333334</v>
      </c>
      <c r="AA219" s="30">
        <f t="shared" si="14"/>
        <v>0.61266666666666658</v>
      </c>
      <c r="AB219">
        <f t="shared" si="15"/>
        <v>0.30293098546897446</v>
      </c>
    </row>
    <row r="220" spans="1:28" x14ac:dyDescent="0.2">
      <c r="A220" s="1" t="s">
        <v>0</v>
      </c>
      <c r="B220" s="1">
        <v>43</v>
      </c>
      <c r="C220" s="2">
        <v>4.5</v>
      </c>
      <c r="D220" s="2" t="s">
        <v>100</v>
      </c>
      <c r="E220" s="14">
        <v>7</v>
      </c>
      <c r="F220" s="14">
        <v>12</v>
      </c>
      <c r="G220" s="1" t="s">
        <v>102</v>
      </c>
      <c r="H220" s="9">
        <v>9526</v>
      </c>
      <c r="I220" s="9" t="s">
        <v>64</v>
      </c>
      <c r="J220" s="1">
        <v>2</v>
      </c>
      <c r="K220" s="1">
        <v>90</v>
      </c>
      <c r="L220" s="11" t="s">
        <v>18</v>
      </c>
      <c r="M220" s="1">
        <v>1</v>
      </c>
      <c r="N220" s="1">
        <v>0</v>
      </c>
      <c r="O220" s="1">
        <v>1</v>
      </c>
      <c r="P220" s="1">
        <v>0</v>
      </c>
      <c r="Q220" s="3">
        <v>43919</v>
      </c>
      <c r="R220" s="9">
        <v>1</v>
      </c>
      <c r="S220" s="1">
        <v>30</v>
      </c>
      <c r="T220" s="1">
        <v>30</v>
      </c>
      <c r="U220" s="1">
        <v>31</v>
      </c>
      <c r="V220" s="1">
        <v>292.55</v>
      </c>
      <c r="W220">
        <f t="shared" si="12"/>
        <v>9.6445054945054949</v>
      </c>
      <c r="X220" s="1">
        <v>46.24</v>
      </c>
      <c r="Y220" s="1">
        <v>14.87</v>
      </c>
      <c r="Z220" s="30">
        <f t="shared" si="13"/>
        <v>1.5243956043956046</v>
      </c>
      <c r="AA220" s="30">
        <f t="shared" si="14"/>
        <v>0.49021978021978019</v>
      </c>
      <c r="AB220">
        <f t="shared" si="15"/>
        <v>0.19181297089749491</v>
      </c>
    </row>
    <row r="221" spans="1:28" x14ac:dyDescent="0.2">
      <c r="A221" s="1" t="s">
        <v>0</v>
      </c>
      <c r="B221" s="1">
        <v>43</v>
      </c>
      <c r="C221" s="2">
        <v>4.5</v>
      </c>
      <c r="D221" s="2" t="s">
        <v>100</v>
      </c>
      <c r="E221" s="14">
        <v>7</v>
      </c>
      <c r="F221" s="14">
        <v>12</v>
      </c>
      <c r="G221" s="1" t="s">
        <v>102</v>
      </c>
      <c r="H221" s="9">
        <v>9540</v>
      </c>
      <c r="I221" s="9" t="s">
        <v>64</v>
      </c>
      <c r="J221" s="1">
        <v>3</v>
      </c>
      <c r="K221" s="1">
        <v>91</v>
      </c>
      <c r="L221" s="11" t="s">
        <v>37</v>
      </c>
      <c r="M221" s="1">
        <v>1</v>
      </c>
      <c r="N221" s="1">
        <v>0</v>
      </c>
      <c r="O221" s="1">
        <v>1</v>
      </c>
      <c r="P221" s="1">
        <v>0</v>
      </c>
      <c r="Q221" s="3">
        <v>43913</v>
      </c>
      <c r="R221" s="9">
        <v>4</v>
      </c>
      <c r="S221" s="1">
        <v>30</v>
      </c>
      <c r="T221" s="1">
        <v>30</v>
      </c>
      <c r="U221" s="1">
        <v>30</v>
      </c>
      <c r="V221" s="1">
        <v>334.81</v>
      </c>
      <c r="W221">
        <f t="shared" si="12"/>
        <v>11.160333333333334</v>
      </c>
      <c r="X221" s="1">
        <v>45.19</v>
      </c>
      <c r="Y221" s="1">
        <v>20.12</v>
      </c>
      <c r="Z221" s="30">
        <f t="shared" si="13"/>
        <v>1.5063333333333333</v>
      </c>
      <c r="AA221" s="30">
        <f t="shared" si="14"/>
        <v>0.67066666666666674</v>
      </c>
      <c r="AB221">
        <f t="shared" si="15"/>
        <v>0.35475877962593583</v>
      </c>
    </row>
    <row r="222" spans="1:28" x14ac:dyDescent="0.2">
      <c r="A222" s="1" t="s">
        <v>0</v>
      </c>
      <c r="B222" s="1">
        <v>43</v>
      </c>
      <c r="C222" s="2">
        <v>4.5</v>
      </c>
      <c r="D222" s="2" t="s">
        <v>100</v>
      </c>
      <c r="E222" s="14">
        <v>10</v>
      </c>
      <c r="F222" s="14">
        <v>15</v>
      </c>
      <c r="G222" s="1" t="s">
        <v>104</v>
      </c>
      <c r="H222" s="9">
        <v>10059</v>
      </c>
      <c r="I222" s="9" t="s">
        <v>75</v>
      </c>
      <c r="J222" s="1">
        <v>3</v>
      </c>
      <c r="K222" s="1">
        <v>91</v>
      </c>
      <c r="L222" s="11" t="s">
        <v>30</v>
      </c>
      <c r="M222" s="1">
        <v>1</v>
      </c>
      <c r="N222" s="1">
        <v>0</v>
      </c>
      <c r="O222" s="1">
        <v>1</v>
      </c>
      <c r="P222" s="1">
        <v>0</v>
      </c>
      <c r="Q222" s="3">
        <v>43915</v>
      </c>
      <c r="R222" s="9">
        <v>1</v>
      </c>
      <c r="S222" s="1">
        <v>30</v>
      </c>
      <c r="T222" s="1">
        <v>30</v>
      </c>
      <c r="U222" s="1">
        <v>30</v>
      </c>
      <c r="V222" s="1">
        <v>318.56</v>
      </c>
      <c r="W222">
        <f t="shared" si="12"/>
        <v>10.618666666666666</v>
      </c>
      <c r="X222" s="1">
        <v>41.3</v>
      </c>
      <c r="Y222" s="1">
        <v>17.12</v>
      </c>
      <c r="Z222" s="30">
        <f t="shared" si="13"/>
        <v>1.3766666666666665</v>
      </c>
      <c r="AA222" s="30">
        <f t="shared" si="14"/>
        <v>0.57066666666666666</v>
      </c>
      <c r="AB222">
        <f t="shared" si="15"/>
        <v>0.23474288106132787</v>
      </c>
    </row>
    <row r="223" spans="1:28" x14ac:dyDescent="0.2">
      <c r="A223" s="1" t="s">
        <v>0</v>
      </c>
      <c r="B223" s="1">
        <v>43</v>
      </c>
      <c r="C223" s="2">
        <v>4.5</v>
      </c>
      <c r="D223" s="2" t="s">
        <v>100</v>
      </c>
      <c r="E223" s="14">
        <v>10</v>
      </c>
      <c r="F223" s="14">
        <v>15</v>
      </c>
      <c r="G223" s="1" t="s">
        <v>104</v>
      </c>
      <c r="H223" s="9">
        <v>10063</v>
      </c>
      <c r="I223" s="9" t="s">
        <v>75</v>
      </c>
      <c r="J223" s="1">
        <v>3</v>
      </c>
      <c r="K223" s="1">
        <v>91</v>
      </c>
      <c r="L223" s="11" t="s">
        <v>22</v>
      </c>
      <c r="M223" s="1">
        <v>1</v>
      </c>
      <c r="N223" s="1">
        <v>0</v>
      </c>
      <c r="O223" s="1">
        <v>1</v>
      </c>
      <c r="P223" s="1">
        <v>0</v>
      </c>
      <c r="Q223" s="3">
        <v>43915</v>
      </c>
      <c r="R223" s="9">
        <v>1</v>
      </c>
      <c r="S223" s="1">
        <v>30</v>
      </c>
      <c r="T223" s="1">
        <v>30</v>
      </c>
      <c r="U223" s="1">
        <v>30</v>
      </c>
      <c r="V223" s="1">
        <v>314.63</v>
      </c>
      <c r="W223">
        <f t="shared" si="12"/>
        <v>10.487666666666666</v>
      </c>
      <c r="X223" s="1">
        <v>47.2</v>
      </c>
      <c r="Y223" s="1">
        <v>17.03</v>
      </c>
      <c r="Z223" s="30">
        <f t="shared" si="13"/>
        <v>1.5733333333333335</v>
      </c>
      <c r="AA223" s="30">
        <f t="shared" si="14"/>
        <v>0.56766666666666665</v>
      </c>
      <c r="AB223">
        <f t="shared" si="15"/>
        <v>0.2654643170410988</v>
      </c>
    </row>
    <row r="224" spans="1:28" x14ac:dyDescent="0.2">
      <c r="A224" s="1" t="s">
        <v>0</v>
      </c>
      <c r="B224" s="1">
        <v>43</v>
      </c>
      <c r="C224" s="2">
        <v>4.5</v>
      </c>
      <c r="D224" s="2" t="s">
        <v>100</v>
      </c>
      <c r="E224" s="14">
        <v>7</v>
      </c>
      <c r="F224" s="14">
        <v>12</v>
      </c>
      <c r="G224" s="1" t="s">
        <v>102</v>
      </c>
      <c r="H224" s="9">
        <v>9537</v>
      </c>
      <c r="I224" s="9" t="s">
        <v>64</v>
      </c>
      <c r="J224" s="1">
        <v>3</v>
      </c>
      <c r="K224" s="1">
        <v>91</v>
      </c>
      <c r="L224" s="11" t="s">
        <v>17</v>
      </c>
      <c r="M224" s="1">
        <v>1</v>
      </c>
      <c r="N224" s="1">
        <v>0</v>
      </c>
      <c r="O224" s="1">
        <v>1</v>
      </c>
      <c r="P224" s="1">
        <v>0</v>
      </c>
      <c r="Q224" s="3">
        <v>43917</v>
      </c>
      <c r="R224" s="9">
        <v>1</v>
      </c>
      <c r="S224" s="1">
        <v>30</v>
      </c>
      <c r="T224" s="1">
        <v>30</v>
      </c>
      <c r="U224" s="1">
        <v>31</v>
      </c>
      <c r="V224" s="1">
        <v>319.73</v>
      </c>
      <c r="W224">
        <f t="shared" si="12"/>
        <v>10.540549450549452</v>
      </c>
      <c r="X224" s="1">
        <v>46.01</v>
      </c>
      <c r="Y224" s="1">
        <v>16.03</v>
      </c>
      <c r="Z224" s="30">
        <f t="shared" si="13"/>
        <v>1.5168131868131869</v>
      </c>
      <c r="AA224" s="30">
        <f t="shared" si="14"/>
        <v>0.52846153846153854</v>
      </c>
      <c r="AB224">
        <f t="shared" si="15"/>
        <v>0.22179792940714224</v>
      </c>
    </row>
    <row r="225" spans="1:28" x14ac:dyDescent="0.2">
      <c r="A225" s="1" t="s">
        <v>0</v>
      </c>
      <c r="B225" s="1">
        <v>43</v>
      </c>
      <c r="C225" s="2">
        <v>4.5</v>
      </c>
      <c r="D225" s="2" t="s">
        <v>100</v>
      </c>
      <c r="E225" s="14">
        <v>10</v>
      </c>
      <c r="F225" s="14">
        <v>15</v>
      </c>
      <c r="G225" s="1" t="s">
        <v>104</v>
      </c>
      <c r="H225" s="9">
        <v>10078</v>
      </c>
      <c r="I225" s="9" t="s">
        <v>75</v>
      </c>
      <c r="J225" s="1">
        <v>4</v>
      </c>
      <c r="K225" s="1">
        <v>92</v>
      </c>
      <c r="L225" s="11" t="s">
        <v>47</v>
      </c>
      <c r="M225" s="1">
        <v>1</v>
      </c>
      <c r="N225" s="1">
        <v>0</v>
      </c>
      <c r="O225" s="1">
        <v>1</v>
      </c>
      <c r="P225" s="1">
        <v>0</v>
      </c>
      <c r="Q225" s="3">
        <v>43915</v>
      </c>
      <c r="R225" s="9">
        <v>2</v>
      </c>
      <c r="S225" s="1">
        <v>30</v>
      </c>
      <c r="T225" s="1">
        <v>30</v>
      </c>
      <c r="U225" s="1">
        <v>30</v>
      </c>
      <c r="V225" s="1">
        <v>319.94</v>
      </c>
      <c r="W225">
        <f t="shared" si="12"/>
        <v>10.664666666666667</v>
      </c>
      <c r="X225" s="1">
        <v>46.53</v>
      </c>
      <c r="Y225" s="1">
        <v>18.25</v>
      </c>
      <c r="Z225" s="30">
        <f t="shared" si="13"/>
        <v>1.5509999999999999</v>
      </c>
      <c r="AA225" s="30">
        <f t="shared" si="14"/>
        <v>0.60833333333333328</v>
      </c>
      <c r="AB225">
        <f t="shared" si="15"/>
        <v>0.30053402530405077</v>
      </c>
    </row>
    <row r="226" spans="1:28" x14ac:dyDescent="0.2">
      <c r="A226" s="1" t="s">
        <v>0</v>
      </c>
      <c r="B226" s="1">
        <v>43</v>
      </c>
      <c r="C226" s="2">
        <v>4.5</v>
      </c>
      <c r="D226" s="2" t="s">
        <v>100</v>
      </c>
      <c r="E226" s="14">
        <v>7</v>
      </c>
      <c r="F226" s="14">
        <v>12</v>
      </c>
      <c r="G226" s="1" t="s">
        <v>102</v>
      </c>
      <c r="H226" s="9">
        <v>9550</v>
      </c>
      <c r="I226" s="9" t="s">
        <v>64</v>
      </c>
      <c r="J226" s="1">
        <v>4</v>
      </c>
      <c r="K226" s="1">
        <v>92</v>
      </c>
      <c r="L226" s="11" t="s">
        <v>18</v>
      </c>
      <c r="M226" s="1">
        <v>1</v>
      </c>
      <c r="N226" s="1">
        <v>0</v>
      </c>
      <c r="O226" s="1">
        <v>1</v>
      </c>
      <c r="P226" s="1">
        <v>0</v>
      </c>
      <c r="Q226" s="3">
        <v>43917</v>
      </c>
      <c r="R226" s="9">
        <v>2</v>
      </c>
      <c r="S226" s="1">
        <v>29</v>
      </c>
      <c r="T226" s="1">
        <v>29</v>
      </c>
      <c r="U226" s="1">
        <v>29</v>
      </c>
      <c r="V226" s="1">
        <v>349.49</v>
      </c>
      <c r="W226">
        <f t="shared" si="12"/>
        <v>12.051379310344828</v>
      </c>
      <c r="X226" s="1">
        <v>54.12</v>
      </c>
      <c r="Y226" s="1">
        <v>19.72</v>
      </c>
      <c r="Z226" s="30">
        <f t="shared" si="13"/>
        <v>1.866206896551724</v>
      </c>
      <c r="AA226" s="30">
        <f t="shared" si="14"/>
        <v>0.67999999999999994</v>
      </c>
      <c r="AB226">
        <f t="shared" si="15"/>
        <v>0.45183122193240266</v>
      </c>
    </row>
    <row r="227" spans="1:28" x14ac:dyDescent="0.2">
      <c r="A227" s="1" t="s">
        <v>0</v>
      </c>
      <c r="B227" s="1">
        <v>43</v>
      </c>
      <c r="C227" s="2">
        <v>4.5</v>
      </c>
      <c r="D227" s="2" t="s">
        <v>100</v>
      </c>
      <c r="E227" s="14">
        <v>4</v>
      </c>
      <c r="F227" s="14">
        <v>5</v>
      </c>
      <c r="G227" s="1" t="s">
        <v>103</v>
      </c>
      <c r="H227" s="9">
        <v>8792</v>
      </c>
      <c r="I227" s="9" t="s">
        <v>49</v>
      </c>
      <c r="J227" s="1">
        <v>1</v>
      </c>
      <c r="K227" s="1">
        <v>93</v>
      </c>
      <c r="L227" s="11" t="s">
        <v>23</v>
      </c>
      <c r="M227" s="1">
        <v>1</v>
      </c>
      <c r="N227" s="1">
        <v>0</v>
      </c>
      <c r="O227" s="1">
        <v>1</v>
      </c>
      <c r="P227" s="1">
        <v>0</v>
      </c>
      <c r="Q227" s="3">
        <v>43915</v>
      </c>
      <c r="R227" s="9">
        <v>1</v>
      </c>
      <c r="S227" s="1">
        <v>30</v>
      </c>
      <c r="T227" s="1">
        <v>30</v>
      </c>
      <c r="U227" s="1">
        <v>30</v>
      </c>
      <c r="V227" s="1">
        <v>344.55</v>
      </c>
      <c r="W227">
        <f t="shared" si="12"/>
        <v>11.485000000000001</v>
      </c>
      <c r="X227" s="1">
        <v>39.82</v>
      </c>
      <c r="Y227" s="1">
        <v>20.52</v>
      </c>
      <c r="Z227" s="30">
        <f t="shared" si="13"/>
        <v>1.3273333333333333</v>
      </c>
      <c r="AA227" s="30">
        <f t="shared" si="14"/>
        <v>0.68399999999999994</v>
      </c>
      <c r="AB227">
        <f t="shared" si="15"/>
        <v>0.32515529203588567</v>
      </c>
    </row>
    <row r="228" spans="1:28" x14ac:dyDescent="0.2">
      <c r="A228" s="1" t="s">
        <v>0</v>
      </c>
      <c r="B228" s="1">
        <v>43</v>
      </c>
      <c r="C228" s="2">
        <v>4.5</v>
      </c>
      <c r="D228" s="2" t="s">
        <v>100</v>
      </c>
      <c r="E228" s="14">
        <v>4</v>
      </c>
      <c r="F228" s="14">
        <v>5</v>
      </c>
      <c r="G228" s="1" t="s">
        <v>103</v>
      </c>
      <c r="H228" s="9">
        <v>8794</v>
      </c>
      <c r="I228" s="9" t="s">
        <v>49</v>
      </c>
      <c r="J228" s="1">
        <v>1</v>
      </c>
      <c r="K228" s="1">
        <v>93</v>
      </c>
      <c r="L228" s="11" t="s">
        <v>47</v>
      </c>
      <c r="M228" s="1">
        <v>1</v>
      </c>
      <c r="N228" s="1">
        <v>0</v>
      </c>
      <c r="O228" s="1">
        <v>1</v>
      </c>
      <c r="P228" s="1">
        <v>0</v>
      </c>
      <c r="Q228" s="3">
        <v>43915</v>
      </c>
      <c r="R228" s="9">
        <v>1</v>
      </c>
      <c r="S228" s="1">
        <v>30</v>
      </c>
      <c r="T228" s="1">
        <v>30</v>
      </c>
      <c r="U228" s="1">
        <v>30</v>
      </c>
      <c r="V228" s="1">
        <v>361.66</v>
      </c>
      <c r="W228">
        <f t="shared" si="12"/>
        <v>12.055333333333333</v>
      </c>
      <c r="X228" s="1">
        <v>44.78</v>
      </c>
      <c r="Y228" s="1">
        <v>20.81</v>
      </c>
      <c r="Z228" s="30">
        <f t="shared" si="13"/>
        <v>1.4926666666666668</v>
      </c>
      <c r="AA228" s="30">
        <f t="shared" si="14"/>
        <v>0.69366666666666665</v>
      </c>
      <c r="AB228">
        <f t="shared" si="15"/>
        <v>0.3760651661489729</v>
      </c>
    </row>
    <row r="229" spans="1:28" x14ac:dyDescent="0.2">
      <c r="A229" s="1" t="s">
        <v>0</v>
      </c>
      <c r="B229" s="1">
        <v>43</v>
      </c>
      <c r="C229" s="2">
        <v>4.5</v>
      </c>
      <c r="D229" s="2" t="s">
        <v>100</v>
      </c>
      <c r="E229" s="14">
        <v>9</v>
      </c>
      <c r="F229" s="14">
        <v>11</v>
      </c>
      <c r="G229" s="1" t="s">
        <v>102</v>
      </c>
      <c r="H229" s="9">
        <v>9855</v>
      </c>
      <c r="I229" s="9" t="s">
        <v>71</v>
      </c>
      <c r="J229" s="1">
        <v>2</v>
      </c>
      <c r="K229" s="1">
        <v>94</v>
      </c>
      <c r="L229" s="11" t="s">
        <v>15</v>
      </c>
      <c r="M229" s="1">
        <v>1</v>
      </c>
      <c r="N229" s="1">
        <v>0</v>
      </c>
      <c r="O229" s="1">
        <v>1</v>
      </c>
      <c r="P229" s="1">
        <v>0</v>
      </c>
      <c r="Q229" s="3">
        <v>43911</v>
      </c>
      <c r="R229" s="9">
        <v>3</v>
      </c>
      <c r="S229" s="1">
        <v>30</v>
      </c>
      <c r="T229" s="1">
        <v>29</v>
      </c>
      <c r="U229" s="1">
        <v>30</v>
      </c>
      <c r="V229" s="1">
        <v>316.61</v>
      </c>
      <c r="W229">
        <f t="shared" si="12"/>
        <v>10.672247191011236</v>
      </c>
      <c r="X229" s="1">
        <v>44.01</v>
      </c>
      <c r="Y229" s="1">
        <v>23.02</v>
      </c>
      <c r="Z229" s="30">
        <f t="shared" si="13"/>
        <v>1.4834831460674156</v>
      </c>
      <c r="AA229" s="30">
        <f t="shared" si="14"/>
        <v>0.77595505617977523</v>
      </c>
      <c r="AB229">
        <f t="shared" si="15"/>
        <v>0.46768600432901497</v>
      </c>
    </row>
    <row r="230" spans="1:28" x14ac:dyDescent="0.2">
      <c r="A230" s="1" t="s">
        <v>0</v>
      </c>
      <c r="B230" s="1">
        <v>43</v>
      </c>
      <c r="C230" s="2">
        <v>4.5</v>
      </c>
      <c r="D230" s="2" t="s">
        <v>100</v>
      </c>
      <c r="E230" s="14">
        <v>4</v>
      </c>
      <c r="F230" s="14">
        <v>5</v>
      </c>
      <c r="G230" s="1" t="s">
        <v>103</v>
      </c>
      <c r="H230" s="9">
        <v>8801</v>
      </c>
      <c r="I230" s="9" t="s">
        <v>49</v>
      </c>
      <c r="J230" s="1">
        <v>2</v>
      </c>
      <c r="K230" s="1">
        <v>94</v>
      </c>
      <c r="L230" s="11" t="s">
        <v>45</v>
      </c>
      <c r="M230" s="1">
        <v>1</v>
      </c>
      <c r="N230" s="1">
        <v>0</v>
      </c>
      <c r="O230" s="1">
        <v>1</v>
      </c>
      <c r="P230" s="1">
        <v>0</v>
      </c>
      <c r="Q230" s="3">
        <v>43915</v>
      </c>
      <c r="R230" s="9">
        <v>3</v>
      </c>
      <c r="S230" s="1">
        <v>30</v>
      </c>
      <c r="T230" s="1">
        <v>30</v>
      </c>
      <c r="U230" s="1">
        <v>30</v>
      </c>
      <c r="V230" s="1">
        <v>331.85</v>
      </c>
      <c r="W230">
        <f t="shared" si="12"/>
        <v>11.061666666666667</v>
      </c>
      <c r="X230" s="1">
        <v>49.66</v>
      </c>
      <c r="Y230" s="1">
        <v>25.06</v>
      </c>
      <c r="Z230" s="30">
        <f t="shared" si="13"/>
        <v>1.6553333333333333</v>
      </c>
      <c r="AA230" s="30">
        <f t="shared" si="14"/>
        <v>0.83533333333333326</v>
      </c>
      <c r="AB230">
        <f t="shared" si="15"/>
        <v>0.6047887537079828</v>
      </c>
    </row>
    <row r="231" spans="1:28" x14ac:dyDescent="0.2">
      <c r="A231" s="1" t="s">
        <v>0</v>
      </c>
      <c r="B231" s="1">
        <v>43</v>
      </c>
      <c r="C231" s="2">
        <v>4.5</v>
      </c>
      <c r="D231" s="2" t="s">
        <v>100</v>
      </c>
      <c r="E231" s="14">
        <v>9</v>
      </c>
      <c r="F231" s="14">
        <v>11</v>
      </c>
      <c r="G231" s="1" t="s">
        <v>102</v>
      </c>
      <c r="H231" s="9">
        <v>9867</v>
      </c>
      <c r="I231" s="9" t="s">
        <v>71</v>
      </c>
      <c r="J231" s="1">
        <v>3</v>
      </c>
      <c r="K231" s="1">
        <v>95</v>
      </c>
      <c r="L231" s="11" t="s">
        <v>15</v>
      </c>
      <c r="M231" s="1">
        <v>1</v>
      </c>
      <c r="N231" s="1">
        <v>0</v>
      </c>
      <c r="O231" s="1">
        <v>1</v>
      </c>
      <c r="P231" s="1">
        <v>0</v>
      </c>
      <c r="Q231" s="3">
        <v>43909</v>
      </c>
      <c r="R231" s="9">
        <v>1</v>
      </c>
      <c r="S231" s="1">
        <v>30</v>
      </c>
      <c r="T231" s="1">
        <v>30</v>
      </c>
      <c r="U231" s="1">
        <v>30</v>
      </c>
      <c r="V231" s="1">
        <v>344.16</v>
      </c>
      <c r="W231">
        <f t="shared" si="12"/>
        <v>11.472000000000001</v>
      </c>
      <c r="X231" s="1">
        <v>46.57</v>
      </c>
      <c r="Y231" s="1">
        <v>23.77</v>
      </c>
      <c r="Z231" s="30">
        <f t="shared" si="13"/>
        <v>1.5523333333333333</v>
      </c>
      <c r="AA231" s="30">
        <f t="shared" si="14"/>
        <v>0.79233333333333333</v>
      </c>
      <c r="AB231">
        <f t="shared" si="15"/>
        <v>0.51026932285246129</v>
      </c>
    </row>
    <row r="232" spans="1:28" x14ac:dyDescent="0.2">
      <c r="A232" s="1" t="s">
        <v>0</v>
      </c>
      <c r="B232" s="1">
        <v>43</v>
      </c>
      <c r="C232" s="2">
        <v>4.5</v>
      </c>
      <c r="D232" s="2" t="s">
        <v>100</v>
      </c>
      <c r="E232" s="14">
        <v>9</v>
      </c>
      <c r="F232" s="14">
        <v>11</v>
      </c>
      <c r="G232" s="1" t="s">
        <v>102</v>
      </c>
      <c r="H232" s="9">
        <v>9870</v>
      </c>
      <c r="I232" s="9" t="s">
        <v>71</v>
      </c>
      <c r="J232" s="1">
        <v>3</v>
      </c>
      <c r="K232" s="1">
        <v>95</v>
      </c>
      <c r="L232" s="11" t="s">
        <v>33</v>
      </c>
      <c r="M232" s="1">
        <v>1</v>
      </c>
      <c r="N232" s="1">
        <v>0</v>
      </c>
      <c r="O232" s="1">
        <v>1</v>
      </c>
      <c r="P232" s="1">
        <v>0</v>
      </c>
      <c r="Q232" s="3">
        <v>43909</v>
      </c>
      <c r="R232" s="9">
        <v>1</v>
      </c>
      <c r="S232" s="1">
        <v>30</v>
      </c>
      <c r="T232" s="1">
        <v>30</v>
      </c>
      <c r="U232" s="1">
        <v>30</v>
      </c>
      <c r="V232" s="1">
        <v>332.86</v>
      </c>
      <c r="W232">
        <f t="shared" si="12"/>
        <v>11.095333333333334</v>
      </c>
      <c r="X232" s="1">
        <v>49.09</v>
      </c>
      <c r="Y232" s="1">
        <v>21.02</v>
      </c>
      <c r="Z232" s="30">
        <f t="shared" si="13"/>
        <v>1.6363333333333334</v>
      </c>
      <c r="AA232" s="30">
        <f t="shared" si="14"/>
        <v>0.70066666666666666</v>
      </c>
      <c r="AB232">
        <f t="shared" si="15"/>
        <v>0.42062328771717611</v>
      </c>
    </row>
    <row r="233" spans="1:28" x14ac:dyDescent="0.2">
      <c r="A233" s="1" t="s">
        <v>0</v>
      </c>
      <c r="B233" s="1">
        <v>43</v>
      </c>
      <c r="C233" s="2">
        <v>4.5</v>
      </c>
      <c r="D233" s="2" t="s">
        <v>100</v>
      </c>
      <c r="E233" s="14">
        <v>4</v>
      </c>
      <c r="F233" s="14">
        <v>5</v>
      </c>
      <c r="G233" s="1" t="s">
        <v>103</v>
      </c>
      <c r="H233" s="9">
        <v>8815</v>
      </c>
      <c r="I233" s="9" t="s">
        <v>49</v>
      </c>
      <c r="J233" s="1">
        <v>3</v>
      </c>
      <c r="K233" s="1">
        <v>95</v>
      </c>
      <c r="L233" s="11" t="s">
        <v>22</v>
      </c>
      <c r="M233" s="1">
        <v>1</v>
      </c>
      <c r="N233" s="1">
        <v>0</v>
      </c>
      <c r="O233" s="1">
        <v>1</v>
      </c>
      <c r="P233" s="1">
        <v>0</v>
      </c>
      <c r="Q233" s="3">
        <v>43915</v>
      </c>
      <c r="R233" s="9">
        <v>1</v>
      </c>
      <c r="S233" s="1">
        <v>30</v>
      </c>
      <c r="T233" s="1">
        <v>30</v>
      </c>
      <c r="U233" s="1">
        <v>30</v>
      </c>
      <c r="V233" s="1">
        <v>315.42</v>
      </c>
      <c r="W233">
        <f t="shared" si="12"/>
        <v>10.514000000000001</v>
      </c>
      <c r="X233" s="1">
        <v>44.18</v>
      </c>
      <c r="Y233" s="1">
        <v>23.09</v>
      </c>
      <c r="Z233" s="30">
        <f t="shared" si="13"/>
        <v>1.4726666666666666</v>
      </c>
      <c r="AA233" s="30">
        <f t="shared" si="14"/>
        <v>0.76966666666666661</v>
      </c>
      <c r="AB233">
        <f t="shared" si="15"/>
        <v>0.45678142551924705</v>
      </c>
    </row>
    <row r="234" spans="1:28" x14ac:dyDescent="0.2">
      <c r="A234" s="1" t="s">
        <v>0</v>
      </c>
      <c r="B234" s="1">
        <v>43</v>
      </c>
      <c r="C234" s="2">
        <v>4.5</v>
      </c>
      <c r="D234" s="2" t="s">
        <v>100</v>
      </c>
      <c r="E234" s="14">
        <v>9</v>
      </c>
      <c r="F234" s="14">
        <v>11</v>
      </c>
      <c r="G234" s="1" t="s">
        <v>102</v>
      </c>
      <c r="H234" s="9">
        <v>9879</v>
      </c>
      <c r="I234" s="9" t="s">
        <v>71</v>
      </c>
      <c r="J234" s="1">
        <v>4</v>
      </c>
      <c r="K234" s="1">
        <v>96</v>
      </c>
      <c r="L234" s="11" t="s">
        <v>15</v>
      </c>
      <c r="M234" s="1">
        <v>1</v>
      </c>
      <c r="N234" s="1">
        <v>0</v>
      </c>
      <c r="O234" s="1">
        <v>1</v>
      </c>
      <c r="P234" s="1">
        <v>0</v>
      </c>
      <c r="Q234" s="3">
        <v>43909</v>
      </c>
      <c r="R234" s="9">
        <v>2</v>
      </c>
      <c r="S234" s="1">
        <v>30</v>
      </c>
      <c r="T234" s="1">
        <v>30</v>
      </c>
      <c r="U234" s="1">
        <v>30</v>
      </c>
      <c r="V234" s="1">
        <v>330.84</v>
      </c>
      <c r="W234">
        <f t="shared" si="12"/>
        <v>11.027999999999999</v>
      </c>
      <c r="X234" s="1">
        <v>49.01</v>
      </c>
      <c r="Y234" s="1">
        <v>25.02</v>
      </c>
      <c r="Z234" s="30">
        <f t="shared" si="13"/>
        <v>1.6336666666666666</v>
      </c>
      <c r="AA234" s="30">
        <f t="shared" si="14"/>
        <v>0.83399999999999996</v>
      </c>
      <c r="AB234">
        <f t="shared" si="15"/>
        <v>0.59496877169140217</v>
      </c>
    </row>
    <row r="235" spans="1:28" x14ac:dyDescent="0.2">
      <c r="A235" s="1" t="s">
        <v>0</v>
      </c>
      <c r="B235" s="1">
        <v>43</v>
      </c>
      <c r="C235" s="2">
        <v>4.5</v>
      </c>
      <c r="D235" s="2" t="s">
        <v>100</v>
      </c>
      <c r="E235" s="14">
        <v>9</v>
      </c>
      <c r="F235" s="14">
        <v>11</v>
      </c>
      <c r="G235" s="1" t="s">
        <v>102</v>
      </c>
      <c r="H235" s="9">
        <v>9881</v>
      </c>
      <c r="I235" s="9" t="s">
        <v>71</v>
      </c>
      <c r="J235" s="1">
        <v>4</v>
      </c>
      <c r="K235" s="1">
        <v>96</v>
      </c>
      <c r="L235" s="11" t="s">
        <v>32</v>
      </c>
      <c r="M235" s="1">
        <v>1</v>
      </c>
      <c r="N235" s="1">
        <v>0</v>
      </c>
      <c r="O235" s="1">
        <v>1</v>
      </c>
      <c r="P235" s="1">
        <v>0</v>
      </c>
      <c r="Q235" s="3">
        <v>43909</v>
      </c>
      <c r="R235" s="9">
        <v>2</v>
      </c>
      <c r="S235" s="1">
        <v>30</v>
      </c>
      <c r="T235" s="1">
        <v>30</v>
      </c>
      <c r="U235" s="1">
        <v>30</v>
      </c>
      <c r="V235" s="1">
        <v>334.75</v>
      </c>
      <c r="W235">
        <f t="shared" si="12"/>
        <v>11.158333333333333</v>
      </c>
      <c r="X235" s="1">
        <v>52.04</v>
      </c>
      <c r="Y235" s="1">
        <v>22.02</v>
      </c>
      <c r="Z235" s="30">
        <f t="shared" si="13"/>
        <v>1.7346666666666666</v>
      </c>
      <c r="AA235" s="30">
        <f t="shared" si="14"/>
        <v>0.73399999999999999</v>
      </c>
      <c r="AB235">
        <f t="shared" si="15"/>
        <v>0.48933555801607259</v>
      </c>
    </row>
    <row r="236" spans="1:28" x14ac:dyDescent="0.2">
      <c r="A236" s="1" t="s">
        <v>0</v>
      </c>
      <c r="B236" s="1">
        <v>43</v>
      </c>
      <c r="C236" s="2">
        <v>4.5</v>
      </c>
      <c r="D236" s="2" t="s">
        <v>100</v>
      </c>
      <c r="E236" s="14">
        <v>4</v>
      </c>
      <c r="F236" s="14">
        <v>5</v>
      </c>
      <c r="G236" s="1" t="s">
        <v>103</v>
      </c>
      <c r="H236" s="9">
        <v>8831</v>
      </c>
      <c r="I236" s="9" t="s">
        <v>49</v>
      </c>
      <c r="J236" s="1">
        <v>4</v>
      </c>
      <c r="K236" s="1">
        <v>96</v>
      </c>
      <c r="L236" s="11" t="s">
        <v>28</v>
      </c>
      <c r="M236" s="1">
        <v>1</v>
      </c>
      <c r="N236" s="1">
        <v>0</v>
      </c>
      <c r="O236" s="1">
        <v>1</v>
      </c>
      <c r="P236" s="1">
        <v>0</v>
      </c>
      <c r="Q236" s="3">
        <v>43915</v>
      </c>
      <c r="R236" s="9">
        <v>1</v>
      </c>
      <c r="S236" s="1">
        <v>31</v>
      </c>
      <c r="T236" s="1">
        <v>30</v>
      </c>
      <c r="U236" s="1">
        <v>29</v>
      </c>
      <c r="V236" s="1">
        <v>316.35000000000002</v>
      </c>
      <c r="W236">
        <f t="shared" si="12"/>
        <v>10.545</v>
      </c>
      <c r="X236" s="1">
        <v>55.01</v>
      </c>
      <c r="Y236" s="1">
        <v>26.93</v>
      </c>
      <c r="Z236" s="30">
        <f t="shared" si="13"/>
        <v>1.8336666666666666</v>
      </c>
      <c r="AA236" s="30">
        <f t="shared" si="14"/>
        <v>0.89766666666666661</v>
      </c>
      <c r="AB236">
        <f t="shared" si="15"/>
        <v>0.77365833706420961</v>
      </c>
    </row>
  </sheetData>
  <sortState xmlns:xlrd2="http://schemas.microsoft.com/office/spreadsheetml/2017/richdata2" ref="A2:AB238">
    <sortCondition ref="K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E86B4-D2F3-E645-8FEC-56DE4D09A3FA}">
  <dimension ref="A1:AB139"/>
  <sheetViews>
    <sheetView workbookViewId="0">
      <pane ySplit="1" topLeftCell="A2" activePane="bottomLeft" state="frozen"/>
      <selection pane="bottomLeft" activeCell="B1" sqref="B1:B1048576"/>
    </sheetView>
  </sheetViews>
  <sheetFormatPr baseColWidth="10" defaultColWidth="10.6640625" defaultRowHeight="16" x14ac:dyDescent="0.2"/>
  <cols>
    <col min="3" max="3" width="11.5" bestFit="1" customWidth="1"/>
    <col min="4" max="4" width="11.5" customWidth="1"/>
    <col min="5" max="6" width="11.5" style="15" customWidth="1"/>
    <col min="7" max="7" width="5.33203125" style="14" bestFit="1" customWidth="1"/>
    <col min="8" max="9" width="11.5" customWidth="1"/>
    <col min="10" max="10" width="11" bestFit="1" customWidth="1"/>
    <col min="13" max="16" width="10.6640625" customWidth="1"/>
    <col min="18" max="18" width="10.83203125" style="10"/>
    <col min="19" max="21" width="14" customWidth="1"/>
    <col min="22" max="22" width="13" style="1" customWidth="1"/>
    <col min="23" max="23" width="13" customWidth="1"/>
    <col min="24" max="25" width="11.5" bestFit="1" customWidth="1"/>
    <col min="26" max="27" width="12.5" bestFit="1" customWidth="1"/>
    <col min="28" max="28" width="12.1640625" bestFit="1" customWidth="1"/>
  </cols>
  <sheetData>
    <row r="1" spans="1:28" x14ac:dyDescent="0.2">
      <c r="A1" s="4" t="s">
        <v>3</v>
      </c>
      <c r="B1" s="4" t="s">
        <v>106</v>
      </c>
      <c r="C1" s="5" t="s">
        <v>4</v>
      </c>
      <c r="D1" s="5" t="s">
        <v>99</v>
      </c>
      <c r="E1" s="7" t="s">
        <v>89</v>
      </c>
      <c r="F1" s="7" t="s">
        <v>90</v>
      </c>
      <c r="G1" s="1" t="s">
        <v>101</v>
      </c>
      <c r="H1" s="4" t="s">
        <v>5</v>
      </c>
      <c r="I1" s="4" t="s">
        <v>6</v>
      </c>
      <c r="J1" s="4" t="s">
        <v>7</v>
      </c>
      <c r="K1" s="4" t="s">
        <v>8</v>
      </c>
      <c r="L1" s="13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6" t="s">
        <v>14</v>
      </c>
      <c r="R1" s="8" t="s">
        <v>88</v>
      </c>
      <c r="S1" s="7" t="s">
        <v>91</v>
      </c>
      <c r="T1" s="7" t="s">
        <v>92</v>
      </c>
      <c r="U1" s="7" t="s">
        <v>93</v>
      </c>
      <c r="V1" s="7" t="s">
        <v>86</v>
      </c>
      <c r="W1" s="22" t="s">
        <v>87</v>
      </c>
      <c r="X1" s="7" t="s">
        <v>94</v>
      </c>
      <c r="Y1" s="7" t="s">
        <v>95</v>
      </c>
      <c r="Z1" s="7" t="s">
        <v>96</v>
      </c>
      <c r="AA1" s="7" t="s">
        <v>97</v>
      </c>
      <c r="AB1" s="7" t="s">
        <v>98</v>
      </c>
    </row>
    <row r="2" spans="1:28" x14ac:dyDescent="0.2">
      <c r="A2" s="1" t="s">
        <v>85</v>
      </c>
      <c r="B2" s="1">
        <v>47</v>
      </c>
      <c r="C2" s="2">
        <v>4.5</v>
      </c>
      <c r="D2" s="2" t="s">
        <v>100</v>
      </c>
      <c r="E2" s="14">
        <v>7</v>
      </c>
      <c r="F2" s="14">
        <v>10</v>
      </c>
      <c r="G2" s="1" t="s">
        <v>102</v>
      </c>
      <c r="H2" s="9">
        <v>11617</v>
      </c>
      <c r="I2" s="9" t="s">
        <v>62</v>
      </c>
      <c r="J2" s="1">
        <v>1</v>
      </c>
      <c r="K2" s="1">
        <v>1</v>
      </c>
      <c r="L2" s="1" t="s">
        <v>38</v>
      </c>
      <c r="M2" s="1">
        <v>1</v>
      </c>
      <c r="N2" s="1">
        <v>0</v>
      </c>
      <c r="O2" s="1">
        <v>1</v>
      </c>
      <c r="P2" s="1">
        <v>0</v>
      </c>
      <c r="Q2" s="3">
        <v>43909</v>
      </c>
      <c r="R2" s="9">
        <v>4</v>
      </c>
      <c r="S2" s="1">
        <v>30</v>
      </c>
      <c r="T2" s="1">
        <v>30</v>
      </c>
      <c r="U2" s="1">
        <v>31</v>
      </c>
      <c r="V2" s="1">
        <v>283.36</v>
      </c>
      <c r="W2">
        <f>V2/AVERAGE(S2:U2)</f>
        <v>9.3415384615384625</v>
      </c>
      <c r="X2" s="1">
        <v>51.16</v>
      </c>
      <c r="Y2" s="1">
        <v>25.08</v>
      </c>
      <c r="Z2" s="30">
        <f t="shared" ref="Z2" si="0">X2/AVERAGE(S2:U2)</f>
        <v>1.6865934065934065</v>
      </c>
      <c r="AA2" s="30">
        <f t="shared" ref="AA2" si="1">Y2/AVERAGE(S2:U2)</f>
        <v>0.82681318681318683</v>
      </c>
      <c r="AB2">
        <f t="shared" ref="AB2" si="2">(PI()/6)*Z2*AA2^2</f>
        <v>0.60370366114671037</v>
      </c>
    </row>
    <row r="3" spans="1:28" x14ac:dyDescent="0.2">
      <c r="A3" s="1" t="s">
        <v>85</v>
      </c>
      <c r="B3" s="1">
        <v>47</v>
      </c>
      <c r="C3" s="2">
        <v>4.5</v>
      </c>
      <c r="D3" s="2" t="s">
        <v>100</v>
      </c>
      <c r="E3" s="14">
        <v>7</v>
      </c>
      <c r="F3" s="14">
        <v>10</v>
      </c>
      <c r="G3" s="1" t="s">
        <v>102</v>
      </c>
      <c r="H3" s="9">
        <v>11618</v>
      </c>
      <c r="I3" s="9" t="s">
        <v>62</v>
      </c>
      <c r="J3" s="1">
        <v>1</v>
      </c>
      <c r="K3" s="1">
        <v>1</v>
      </c>
      <c r="L3" s="1" t="s">
        <v>19</v>
      </c>
      <c r="M3" s="1">
        <v>1</v>
      </c>
      <c r="N3" s="1">
        <v>0</v>
      </c>
      <c r="O3" s="1">
        <v>1</v>
      </c>
      <c r="P3" s="1">
        <v>0</v>
      </c>
      <c r="Q3" s="3">
        <v>43911</v>
      </c>
      <c r="R3" s="9">
        <v>3</v>
      </c>
      <c r="S3" s="1">
        <v>29</v>
      </c>
      <c r="T3" s="1">
        <v>30</v>
      </c>
      <c r="U3" s="1">
        <v>30</v>
      </c>
      <c r="V3" s="1">
        <v>304.98</v>
      </c>
      <c r="W3">
        <f t="shared" ref="W3:W66" si="3">V3/AVERAGE(S3:U3)</f>
        <v>10.280224719101124</v>
      </c>
      <c r="X3" s="1">
        <v>39.049999999999997</v>
      </c>
      <c r="Y3" s="1">
        <v>21.84</v>
      </c>
      <c r="Z3" s="30">
        <f t="shared" ref="Z3:Z66" si="4">X3/AVERAGE(S3:U3)</f>
        <v>1.3162921348314605</v>
      </c>
      <c r="AA3" s="30">
        <f t="shared" ref="AA3:AA66" si="5">Y3/AVERAGE(S3:U3)</f>
        <v>0.73617977528089884</v>
      </c>
      <c r="AB3">
        <f t="shared" ref="AB3:AB66" si="6">(PI()/6)*Z3*AA3^2</f>
        <v>0.37352413854527111</v>
      </c>
    </row>
    <row r="4" spans="1:28" x14ac:dyDescent="0.2">
      <c r="A4" s="1" t="s">
        <v>85</v>
      </c>
      <c r="B4" s="1">
        <v>47</v>
      </c>
      <c r="C4" s="2">
        <v>4.5</v>
      </c>
      <c r="D4" s="2" t="s">
        <v>100</v>
      </c>
      <c r="E4" s="14">
        <v>7</v>
      </c>
      <c r="F4" s="14">
        <v>10</v>
      </c>
      <c r="G4" s="1" t="s">
        <v>102</v>
      </c>
      <c r="H4" s="9">
        <v>11625</v>
      </c>
      <c r="I4" s="9" t="s">
        <v>62</v>
      </c>
      <c r="J4" s="1">
        <v>1</v>
      </c>
      <c r="K4" s="1">
        <v>1</v>
      </c>
      <c r="L4" s="1" t="s">
        <v>17</v>
      </c>
      <c r="M4" s="1">
        <v>1</v>
      </c>
      <c r="N4" s="1">
        <v>0</v>
      </c>
      <c r="O4" s="1">
        <v>1</v>
      </c>
      <c r="P4" s="1">
        <v>0</v>
      </c>
      <c r="Q4" s="3">
        <v>43911</v>
      </c>
      <c r="R4" s="9">
        <v>3</v>
      </c>
      <c r="S4" s="1">
        <v>29</v>
      </c>
      <c r="T4" s="1">
        <v>30</v>
      </c>
      <c r="U4" s="1">
        <v>30</v>
      </c>
      <c r="V4" s="1">
        <v>240.05</v>
      </c>
      <c r="W4">
        <f t="shared" si="3"/>
        <v>8.0915730337078653</v>
      </c>
      <c r="X4" s="1">
        <v>35</v>
      </c>
      <c r="Y4" s="1">
        <v>23.43</v>
      </c>
      <c r="Z4" s="30">
        <f t="shared" si="4"/>
        <v>1.1797752808988764</v>
      </c>
      <c r="AA4" s="30">
        <f t="shared" si="5"/>
        <v>0.78977528089887639</v>
      </c>
      <c r="AB4">
        <f t="shared" si="6"/>
        <v>0.38530530458032647</v>
      </c>
    </row>
    <row r="5" spans="1:28" x14ac:dyDescent="0.2">
      <c r="A5" s="1" t="s">
        <v>85</v>
      </c>
      <c r="B5" s="1">
        <v>47</v>
      </c>
      <c r="C5" s="2">
        <v>4.5</v>
      </c>
      <c r="D5" s="2" t="s">
        <v>100</v>
      </c>
      <c r="E5" s="14">
        <v>7</v>
      </c>
      <c r="F5" s="14">
        <v>10</v>
      </c>
      <c r="G5" s="1" t="s">
        <v>102</v>
      </c>
      <c r="H5" s="1">
        <v>11656</v>
      </c>
      <c r="I5" s="9" t="s">
        <v>62</v>
      </c>
      <c r="J5" s="1">
        <v>4</v>
      </c>
      <c r="K5" s="1">
        <v>4</v>
      </c>
      <c r="L5" s="11" t="s">
        <v>16</v>
      </c>
      <c r="M5" s="1">
        <v>1</v>
      </c>
      <c r="N5" s="1">
        <v>0</v>
      </c>
      <c r="O5" s="1">
        <v>1</v>
      </c>
      <c r="P5" s="1">
        <v>0</v>
      </c>
      <c r="Q5" s="3">
        <v>43913</v>
      </c>
      <c r="R5" s="9">
        <v>4</v>
      </c>
      <c r="S5" s="1">
        <v>30</v>
      </c>
      <c r="T5" s="1">
        <v>30</v>
      </c>
      <c r="U5" s="1">
        <v>30</v>
      </c>
      <c r="V5" s="1">
        <v>291.73</v>
      </c>
      <c r="W5">
        <f t="shared" si="3"/>
        <v>9.7243333333333339</v>
      </c>
      <c r="X5" s="1">
        <v>44.69</v>
      </c>
      <c r="Y5" s="1">
        <v>24.84</v>
      </c>
      <c r="Z5" s="30">
        <f t="shared" si="4"/>
        <v>1.4896666666666667</v>
      </c>
      <c r="AA5" s="30">
        <f t="shared" si="5"/>
        <v>0.82799999999999996</v>
      </c>
      <c r="AB5">
        <f t="shared" si="6"/>
        <v>0.53474704804398843</v>
      </c>
    </row>
    <row r="6" spans="1:28" x14ac:dyDescent="0.2">
      <c r="A6" s="1" t="s">
        <v>85</v>
      </c>
      <c r="B6" s="1">
        <v>47</v>
      </c>
      <c r="C6" s="2">
        <v>4.5</v>
      </c>
      <c r="D6" s="2" t="s">
        <v>100</v>
      </c>
      <c r="E6" s="14">
        <v>7</v>
      </c>
      <c r="F6" s="14">
        <v>10</v>
      </c>
      <c r="G6" s="1" t="s">
        <v>102</v>
      </c>
      <c r="H6" s="1">
        <v>11663</v>
      </c>
      <c r="I6" s="9" t="s">
        <v>62</v>
      </c>
      <c r="J6" s="1">
        <v>4</v>
      </c>
      <c r="K6" s="1">
        <v>4</v>
      </c>
      <c r="L6" s="11" t="s">
        <v>35</v>
      </c>
      <c r="M6" s="1">
        <v>1</v>
      </c>
      <c r="N6" s="1">
        <v>0</v>
      </c>
      <c r="O6" s="1">
        <v>1</v>
      </c>
      <c r="P6" s="1">
        <v>0</v>
      </c>
      <c r="Q6" s="3">
        <v>43919</v>
      </c>
      <c r="R6" s="9">
        <v>1</v>
      </c>
      <c r="S6" s="1">
        <v>30</v>
      </c>
      <c r="T6" s="1">
        <v>29</v>
      </c>
      <c r="U6" s="1">
        <v>30</v>
      </c>
      <c r="V6" s="1">
        <v>291.76</v>
      </c>
      <c r="W6">
        <f t="shared" si="3"/>
        <v>9.8346067415730332</v>
      </c>
      <c r="X6" s="1">
        <v>43.42</v>
      </c>
      <c r="Y6" s="1">
        <v>21.84</v>
      </c>
      <c r="Z6" s="30">
        <f t="shared" si="4"/>
        <v>1.4635955056179775</v>
      </c>
      <c r="AA6" s="30">
        <f t="shared" si="5"/>
        <v>0.73617977528089884</v>
      </c>
      <c r="AB6">
        <f t="shared" si="6"/>
        <v>0.41532440705853196</v>
      </c>
    </row>
    <row r="7" spans="1:28" x14ac:dyDescent="0.2">
      <c r="A7" s="1" t="s">
        <v>85</v>
      </c>
      <c r="B7" s="1">
        <v>47</v>
      </c>
      <c r="C7" s="2">
        <v>4.5</v>
      </c>
      <c r="D7" s="2" t="s">
        <v>100</v>
      </c>
      <c r="E7" s="14">
        <v>5</v>
      </c>
      <c r="F7" s="14">
        <v>6</v>
      </c>
      <c r="G7" s="1" t="s">
        <v>103</v>
      </c>
      <c r="H7" s="9">
        <v>11237</v>
      </c>
      <c r="I7" s="9" t="s">
        <v>54</v>
      </c>
      <c r="J7" s="1">
        <v>1</v>
      </c>
      <c r="K7" s="1">
        <v>5</v>
      </c>
      <c r="L7" s="1" t="s">
        <v>32</v>
      </c>
      <c r="M7" s="1">
        <v>1</v>
      </c>
      <c r="N7" s="1">
        <v>0</v>
      </c>
      <c r="O7" s="1">
        <v>1</v>
      </c>
      <c r="P7" s="1">
        <v>0</v>
      </c>
      <c r="Q7" s="3">
        <v>43909</v>
      </c>
      <c r="R7" s="9">
        <v>2</v>
      </c>
      <c r="S7" s="1">
        <v>30</v>
      </c>
      <c r="T7" s="1">
        <v>30</v>
      </c>
      <c r="U7" s="1">
        <v>30</v>
      </c>
      <c r="V7" s="1">
        <v>299.14999999999998</v>
      </c>
      <c r="W7">
        <f t="shared" si="3"/>
        <v>9.9716666666666658</v>
      </c>
      <c r="X7" s="1">
        <v>46.96</v>
      </c>
      <c r="Y7" s="1">
        <v>26.83</v>
      </c>
      <c r="Z7" s="30">
        <f t="shared" si="4"/>
        <v>1.5653333333333335</v>
      </c>
      <c r="AA7" s="30">
        <f t="shared" si="5"/>
        <v>0.89433333333333331</v>
      </c>
      <c r="AB7">
        <f t="shared" si="6"/>
        <v>0.65554769054501982</v>
      </c>
    </row>
    <row r="8" spans="1:28" x14ac:dyDescent="0.2">
      <c r="A8" s="1" t="s">
        <v>85</v>
      </c>
      <c r="B8" s="1">
        <v>47</v>
      </c>
      <c r="C8" s="2">
        <v>4.5</v>
      </c>
      <c r="D8" s="2" t="s">
        <v>100</v>
      </c>
      <c r="E8" s="14">
        <v>5</v>
      </c>
      <c r="F8" s="14">
        <v>6</v>
      </c>
      <c r="G8" s="1" t="s">
        <v>103</v>
      </c>
      <c r="H8" s="9">
        <v>11240</v>
      </c>
      <c r="I8" s="9" t="s">
        <v>54</v>
      </c>
      <c r="J8" s="1">
        <v>1</v>
      </c>
      <c r="K8" s="1">
        <v>5</v>
      </c>
      <c r="L8" s="1" t="s">
        <v>2</v>
      </c>
      <c r="M8" s="1">
        <v>1</v>
      </c>
      <c r="N8" s="1">
        <v>0</v>
      </c>
      <c r="O8" s="1">
        <v>1</v>
      </c>
      <c r="P8" s="1">
        <v>0</v>
      </c>
      <c r="Q8" s="3">
        <v>43911</v>
      </c>
      <c r="R8" s="9">
        <v>3</v>
      </c>
      <c r="S8" s="1">
        <v>30</v>
      </c>
      <c r="T8" s="1">
        <v>30</v>
      </c>
      <c r="U8" s="1">
        <v>30</v>
      </c>
      <c r="V8" s="1">
        <v>289.38</v>
      </c>
      <c r="W8">
        <f t="shared" si="3"/>
        <v>9.645999999999999</v>
      </c>
      <c r="X8" s="1">
        <v>49.04</v>
      </c>
      <c r="Y8" s="1">
        <v>19.100000000000001</v>
      </c>
      <c r="Z8" s="30">
        <f t="shared" si="4"/>
        <v>1.6346666666666667</v>
      </c>
      <c r="AA8" s="30">
        <f t="shared" si="5"/>
        <v>0.63666666666666671</v>
      </c>
      <c r="AB8">
        <f t="shared" si="6"/>
        <v>0.34693814665732581</v>
      </c>
    </row>
    <row r="9" spans="1:28" x14ac:dyDescent="0.2">
      <c r="A9" s="1" t="s">
        <v>85</v>
      </c>
      <c r="B9" s="1">
        <v>47</v>
      </c>
      <c r="C9" s="2">
        <v>4.5</v>
      </c>
      <c r="D9" s="2" t="s">
        <v>100</v>
      </c>
      <c r="E9" s="14">
        <v>5</v>
      </c>
      <c r="F9" s="14">
        <v>6</v>
      </c>
      <c r="G9" s="1" t="s">
        <v>103</v>
      </c>
      <c r="H9" s="9">
        <v>11248</v>
      </c>
      <c r="I9" s="9" t="s">
        <v>54</v>
      </c>
      <c r="J9" s="1">
        <v>2</v>
      </c>
      <c r="K9" s="1">
        <v>6</v>
      </c>
      <c r="L9" s="1" t="s">
        <v>16</v>
      </c>
      <c r="M9" s="1">
        <v>1</v>
      </c>
      <c r="N9" s="1">
        <v>0</v>
      </c>
      <c r="O9" s="1">
        <v>1</v>
      </c>
      <c r="P9" s="1">
        <v>0</v>
      </c>
      <c r="Q9" s="3">
        <v>43909</v>
      </c>
      <c r="R9" s="9">
        <v>3</v>
      </c>
      <c r="S9" s="1">
        <v>30</v>
      </c>
      <c r="T9" s="1">
        <v>30</v>
      </c>
      <c r="U9" s="1">
        <v>31</v>
      </c>
      <c r="V9" s="1">
        <v>287.97000000000003</v>
      </c>
      <c r="W9">
        <f t="shared" si="3"/>
        <v>9.4935164835164851</v>
      </c>
      <c r="X9" s="1">
        <v>44.28</v>
      </c>
      <c r="Y9" s="1">
        <v>23.71</v>
      </c>
      <c r="Z9" s="30">
        <f t="shared" si="4"/>
        <v>1.4597802197802199</v>
      </c>
      <c r="AA9" s="30">
        <f t="shared" si="5"/>
        <v>0.78164835164835167</v>
      </c>
      <c r="AB9">
        <f t="shared" si="6"/>
        <v>0.4669914504213224</v>
      </c>
    </row>
    <row r="10" spans="1:28" x14ac:dyDescent="0.2">
      <c r="A10" s="1" t="s">
        <v>85</v>
      </c>
      <c r="B10" s="1">
        <v>47</v>
      </c>
      <c r="C10" s="2">
        <v>4.5</v>
      </c>
      <c r="D10" s="2" t="s">
        <v>100</v>
      </c>
      <c r="E10" s="14">
        <v>5</v>
      </c>
      <c r="F10" s="14">
        <v>6</v>
      </c>
      <c r="G10" s="1" t="s">
        <v>103</v>
      </c>
      <c r="H10" s="9">
        <v>11266</v>
      </c>
      <c r="I10" s="9" t="s">
        <v>54</v>
      </c>
      <c r="J10" s="1">
        <v>3</v>
      </c>
      <c r="K10" s="1">
        <v>7</v>
      </c>
      <c r="L10" s="1" t="s">
        <v>18</v>
      </c>
      <c r="M10" s="1">
        <v>1</v>
      </c>
      <c r="N10" s="1">
        <v>0</v>
      </c>
      <c r="O10" s="1">
        <v>1</v>
      </c>
      <c r="P10" s="1">
        <v>0</v>
      </c>
      <c r="Q10" s="3">
        <v>43909</v>
      </c>
      <c r="R10" s="9">
        <v>1</v>
      </c>
      <c r="S10" s="1">
        <v>30</v>
      </c>
      <c r="T10" s="1">
        <v>30</v>
      </c>
      <c r="U10" s="1">
        <v>30</v>
      </c>
      <c r="V10" s="1">
        <v>300</v>
      </c>
      <c r="W10">
        <f t="shared" si="3"/>
        <v>10</v>
      </c>
      <c r="X10" s="1">
        <v>52.63</v>
      </c>
      <c r="Y10" s="1">
        <v>25.3</v>
      </c>
      <c r="Z10" s="30">
        <f t="shared" si="4"/>
        <v>1.7543333333333335</v>
      </c>
      <c r="AA10" s="30">
        <f t="shared" si="5"/>
        <v>0.84333333333333338</v>
      </c>
      <c r="AB10">
        <f t="shared" si="6"/>
        <v>0.65329490402048151</v>
      </c>
    </row>
    <row r="11" spans="1:28" x14ac:dyDescent="0.2">
      <c r="A11" s="1" t="s">
        <v>85</v>
      </c>
      <c r="B11" s="1">
        <v>47</v>
      </c>
      <c r="C11" s="2">
        <v>4.5</v>
      </c>
      <c r="D11" s="2" t="s">
        <v>100</v>
      </c>
      <c r="E11" s="14">
        <v>5</v>
      </c>
      <c r="F11" s="14">
        <v>6</v>
      </c>
      <c r="G11" s="1" t="s">
        <v>103</v>
      </c>
      <c r="H11" s="9">
        <v>11272</v>
      </c>
      <c r="I11" s="9" t="s">
        <v>54</v>
      </c>
      <c r="J11" s="1">
        <v>4</v>
      </c>
      <c r="K11" s="1">
        <v>8</v>
      </c>
      <c r="L11" s="1" t="s">
        <v>16</v>
      </c>
      <c r="M11" s="1">
        <v>1</v>
      </c>
      <c r="N11" s="1">
        <v>0</v>
      </c>
      <c r="O11" s="1">
        <v>1</v>
      </c>
      <c r="P11" s="1">
        <v>0</v>
      </c>
      <c r="Q11" s="3">
        <v>43911</v>
      </c>
      <c r="R11" s="9">
        <v>3</v>
      </c>
      <c r="S11" s="1">
        <v>30</v>
      </c>
      <c r="T11" s="1">
        <v>29</v>
      </c>
      <c r="U11" s="1">
        <v>31</v>
      </c>
      <c r="V11" s="1">
        <v>299.23</v>
      </c>
      <c r="W11">
        <f t="shared" si="3"/>
        <v>9.9743333333333339</v>
      </c>
      <c r="X11" s="1">
        <v>45.01</v>
      </c>
      <c r="Y11" s="1">
        <v>21.02</v>
      </c>
      <c r="Z11" s="30">
        <f t="shared" si="4"/>
        <v>1.5003333333333333</v>
      </c>
      <c r="AA11" s="30">
        <f t="shared" si="5"/>
        <v>0.70066666666666666</v>
      </c>
      <c r="AB11">
        <f t="shared" si="6"/>
        <v>0.38566417152475235</v>
      </c>
    </row>
    <row r="12" spans="1:28" x14ac:dyDescent="0.2">
      <c r="A12" s="1" t="s">
        <v>85</v>
      </c>
      <c r="B12" s="1">
        <v>47</v>
      </c>
      <c r="C12" s="2">
        <v>4.5</v>
      </c>
      <c r="D12" s="2" t="s">
        <v>100</v>
      </c>
      <c r="E12" s="14">
        <v>10</v>
      </c>
      <c r="F12" s="14">
        <v>15</v>
      </c>
      <c r="G12" s="1" t="s">
        <v>104</v>
      </c>
      <c r="H12" s="9">
        <v>12248</v>
      </c>
      <c r="I12" s="9" t="s">
        <v>75</v>
      </c>
      <c r="J12" s="1">
        <v>1</v>
      </c>
      <c r="K12" s="1">
        <v>9</v>
      </c>
      <c r="L12" s="1" t="s">
        <v>2</v>
      </c>
      <c r="M12" s="1">
        <v>1</v>
      </c>
      <c r="N12" s="1">
        <v>0</v>
      </c>
      <c r="O12" s="1">
        <v>1</v>
      </c>
      <c r="P12" s="1">
        <v>0</v>
      </c>
      <c r="Q12" s="3">
        <v>43911</v>
      </c>
      <c r="R12" s="9">
        <v>1</v>
      </c>
      <c r="S12" s="1">
        <v>30</v>
      </c>
      <c r="T12" s="1">
        <v>30</v>
      </c>
      <c r="U12" s="1">
        <v>29</v>
      </c>
      <c r="V12" s="1">
        <v>290.32</v>
      </c>
      <c r="W12">
        <f t="shared" si="3"/>
        <v>9.7860674157303364</v>
      </c>
      <c r="X12" s="1">
        <v>43.46</v>
      </c>
      <c r="Y12" s="1">
        <v>20.12</v>
      </c>
      <c r="Z12" s="30">
        <f t="shared" si="4"/>
        <v>1.4649438202247191</v>
      </c>
      <c r="AA12" s="30">
        <f t="shared" si="5"/>
        <v>0.67820224719101119</v>
      </c>
      <c r="AB12">
        <f t="shared" si="6"/>
        <v>0.35280768885532032</v>
      </c>
    </row>
    <row r="13" spans="1:28" x14ac:dyDescent="0.2">
      <c r="A13" s="1" t="s">
        <v>85</v>
      </c>
      <c r="B13" s="1">
        <v>47</v>
      </c>
      <c r="C13" s="2">
        <v>4.5</v>
      </c>
      <c r="D13" s="2" t="s">
        <v>100</v>
      </c>
      <c r="E13" s="14">
        <v>10</v>
      </c>
      <c r="F13" s="14">
        <v>15</v>
      </c>
      <c r="G13" s="1" t="s">
        <v>104</v>
      </c>
      <c r="H13" s="9">
        <v>12258</v>
      </c>
      <c r="I13" s="9" t="s">
        <v>75</v>
      </c>
      <c r="J13" s="1">
        <v>2</v>
      </c>
      <c r="K13" s="1">
        <v>10</v>
      </c>
      <c r="L13" s="1" t="s">
        <v>33</v>
      </c>
      <c r="M13" s="1">
        <v>1</v>
      </c>
      <c r="N13" s="1">
        <v>0</v>
      </c>
      <c r="O13" s="1">
        <v>1</v>
      </c>
      <c r="P13" s="1">
        <v>0</v>
      </c>
      <c r="Q13" s="3">
        <v>43907</v>
      </c>
      <c r="R13" s="9">
        <v>4</v>
      </c>
      <c r="S13" s="1">
        <v>30</v>
      </c>
      <c r="T13" s="1">
        <v>30</v>
      </c>
      <c r="U13" s="1">
        <v>30</v>
      </c>
      <c r="V13" s="1">
        <v>282.25</v>
      </c>
      <c r="W13">
        <f t="shared" si="3"/>
        <v>9.4083333333333332</v>
      </c>
      <c r="X13" s="1">
        <v>52</v>
      </c>
      <c r="Y13" s="1">
        <v>25.63</v>
      </c>
      <c r="Z13" s="30">
        <f t="shared" si="4"/>
        <v>1.7333333333333334</v>
      </c>
      <c r="AA13" s="30">
        <f t="shared" si="5"/>
        <v>0.85433333333333328</v>
      </c>
      <c r="AB13">
        <f t="shared" si="6"/>
        <v>0.66242301673276083</v>
      </c>
    </row>
    <row r="14" spans="1:28" x14ac:dyDescent="0.2">
      <c r="A14" s="1" t="s">
        <v>85</v>
      </c>
      <c r="B14" s="1">
        <v>47</v>
      </c>
      <c r="C14" s="2">
        <v>4.5</v>
      </c>
      <c r="D14" s="2" t="s">
        <v>100</v>
      </c>
      <c r="E14" s="14">
        <v>10</v>
      </c>
      <c r="F14" s="14">
        <v>15</v>
      </c>
      <c r="G14" s="1" t="s">
        <v>104</v>
      </c>
      <c r="H14" s="9">
        <v>12256</v>
      </c>
      <c r="I14" s="9" t="s">
        <v>75</v>
      </c>
      <c r="J14" s="1">
        <v>2</v>
      </c>
      <c r="K14" s="1">
        <v>10</v>
      </c>
      <c r="L14" s="1" t="s">
        <v>16</v>
      </c>
      <c r="M14" s="1">
        <v>1</v>
      </c>
      <c r="N14" s="1">
        <v>0</v>
      </c>
      <c r="O14" s="1">
        <v>1</v>
      </c>
      <c r="P14" s="1">
        <v>0</v>
      </c>
      <c r="Q14" s="3">
        <v>43909</v>
      </c>
      <c r="R14" s="9">
        <v>2</v>
      </c>
      <c r="S14" s="1">
        <v>30</v>
      </c>
      <c r="T14" s="1">
        <v>29</v>
      </c>
      <c r="U14" s="1">
        <v>30</v>
      </c>
      <c r="V14" s="1">
        <v>326.39</v>
      </c>
      <c r="W14">
        <f t="shared" si="3"/>
        <v>11.00191011235955</v>
      </c>
      <c r="X14" s="1">
        <v>42.58</v>
      </c>
      <c r="Y14" s="1">
        <v>18.25</v>
      </c>
      <c r="Z14" s="30">
        <f t="shared" si="4"/>
        <v>1.4352808988764043</v>
      </c>
      <c r="AA14" s="30">
        <f t="shared" si="5"/>
        <v>0.6151685393258427</v>
      </c>
      <c r="AB14">
        <f t="shared" si="6"/>
        <v>0.28439618167255215</v>
      </c>
    </row>
    <row r="15" spans="1:28" x14ac:dyDescent="0.2">
      <c r="A15" s="1" t="s">
        <v>85</v>
      </c>
      <c r="B15" s="1">
        <v>47</v>
      </c>
      <c r="C15" s="2">
        <v>4.5</v>
      </c>
      <c r="D15" s="2" t="s">
        <v>100</v>
      </c>
      <c r="E15" s="14">
        <v>10</v>
      </c>
      <c r="F15" s="14">
        <v>15</v>
      </c>
      <c r="G15" s="1" t="s">
        <v>104</v>
      </c>
      <c r="H15" s="9">
        <v>12269</v>
      </c>
      <c r="I15" s="9" t="s">
        <v>75</v>
      </c>
      <c r="J15" s="1">
        <v>3</v>
      </c>
      <c r="K15" s="1">
        <v>11</v>
      </c>
      <c r="L15" s="1" t="s">
        <v>32</v>
      </c>
      <c r="M15" s="1">
        <v>1</v>
      </c>
      <c r="N15" s="1">
        <v>0</v>
      </c>
      <c r="O15" s="1">
        <v>1</v>
      </c>
      <c r="P15" s="1">
        <v>0</v>
      </c>
      <c r="Q15" s="3">
        <v>43909</v>
      </c>
      <c r="R15" s="9">
        <v>4</v>
      </c>
      <c r="S15" s="1">
        <v>30</v>
      </c>
      <c r="T15" s="1">
        <v>30</v>
      </c>
      <c r="U15" s="1">
        <v>30</v>
      </c>
      <c r="V15" s="1">
        <v>298.01</v>
      </c>
      <c r="W15">
        <f t="shared" si="3"/>
        <v>9.9336666666666655</v>
      </c>
      <c r="X15" s="1">
        <v>47.8</v>
      </c>
      <c r="Y15" s="1">
        <v>26.57</v>
      </c>
      <c r="Z15" s="30">
        <f t="shared" si="4"/>
        <v>1.5933333333333333</v>
      </c>
      <c r="AA15" s="30">
        <f t="shared" si="5"/>
        <v>0.88566666666666671</v>
      </c>
      <c r="AB15">
        <f t="shared" si="6"/>
        <v>0.65440387691877588</v>
      </c>
    </row>
    <row r="16" spans="1:28" x14ac:dyDescent="0.2">
      <c r="A16" s="1" t="s">
        <v>85</v>
      </c>
      <c r="B16" s="1">
        <v>47</v>
      </c>
      <c r="C16" s="2">
        <v>4.5</v>
      </c>
      <c r="D16" s="2" t="s">
        <v>100</v>
      </c>
      <c r="E16" s="14">
        <v>10</v>
      </c>
      <c r="F16" s="14">
        <v>15</v>
      </c>
      <c r="G16" s="1" t="s">
        <v>104</v>
      </c>
      <c r="H16" s="9">
        <v>12272</v>
      </c>
      <c r="I16" s="9" t="s">
        <v>75</v>
      </c>
      <c r="J16" s="1">
        <v>3</v>
      </c>
      <c r="K16" s="1">
        <v>11</v>
      </c>
      <c r="L16" s="1" t="s">
        <v>2</v>
      </c>
      <c r="M16" s="1">
        <v>1</v>
      </c>
      <c r="N16" s="1">
        <v>0</v>
      </c>
      <c r="O16" s="1">
        <v>1</v>
      </c>
      <c r="P16" s="1">
        <v>0</v>
      </c>
      <c r="Q16" s="3">
        <v>43909</v>
      </c>
      <c r="R16" s="9">
        <v>1</v>
      </c>
      <c r="S16" s="1">
        <v>30</v>
      </c>
      <c r="T16" s="1">
        <v>30</v>
      </c>
      <c r="U16" s="1">
        <v>31</v>
      </c>
      <c r="V16" s="1">
        <v>261.70999999999998</v>
      </c>
      <c r="W16">
        <f t="shared" si="3"/>
        <v>8.6278021978021968</v>
      </c>
      <c r="X16" s="1">
        <v>31.95</v>
      </c>
      <c r="Y16" s="1">
        <v>21.19</v>
      </c>
      <c r="Z16" s="30">
        <f t="shared" si="4"/>
        <v>1.0532967032967033</v>
      </c>
      <c r="AA16" s="30">
        <f t="shared" si="5"/>
        <v>0.69857142857142862</v>
      </c>
      <c r="AB16">
        <f t="shared" si="6"/>
        <v>0.26913549924381575</v>
      </c>
    </row>
    <row r="17" spans="1:28" x14ac:dyDescent="0.2">
      <c r="A17" s="1" t="s">
        <v>85</v>
      </c>
      <c r="B17" s="1">
        <v>47</v>
      </c>
      <c r="C17" s="2">
        <v>4.5</v>
      </c>
      <c r="D17" s="2" t="s">
        <v>100</v>
      </c>
      <c r="E17" s="14">
        <v>6</v>
      </c>
      <c r="F17" s="14">
        <v>5</v>
      </c>
      <c r="G17" s="1" t="s">
        <v>103</v>
      </c>
      <c r="H17" s="9">
        <v>11381</v>
      </c>
      <c r="I17" s="9" t="s">
        <v>57</v>
      </c>
      <c r="J17" s="1">
        <v>1</v>
      </c>
      <c r="K17" s="1">
        <v>13</v>
      </c>
      <c r="L17" s="1" t="s">
        <v>32</v>
      </c>
      <c r="M17" s="1">
        <v>1</v>
      </c>
      <c r="N17" s="1">
        <v>0</v>
      </c>
      <c r="O17" s="1">
        <v>1</v>
      </c>
      <c r="P17" s="1">
        <v>0</v>
      </c>
      <c r="Q17" s="3">
        <v>43913</v>
      </c>
      <c r="R17" s="9">
        <v>4</v>
      </c>
      <c r="S17" s="1">
        <v>29</v>
      </c>
      <c r="T17" s="1">
        <v>30</v>
      </c>
      <c r="U17" s="1">
        <v>31</v>
      </c>
      <c r="V17" s="1">
        <v>308.64</v>
      </c>
      <c r="W17">
        <f t="shared" si="3"/>
        <v>10.288</v>
      </c>
      <c r="X17" s="1">
        <v>51.31</v>
      </c>
      <c r="Y17" s="1">
        <v>23.02</v>
      </c>
      <c r="Z17" s="30">
        <f t="shared" si="4"/>
        <v>1.7103333333333335</v>
      </c>
      <c r="AA17" s="30">
        <f t="shared" si="5"/>
        <v>0.76733333333333331</v>
      </c>
      <c r="AB17">
        <f t="shared" si="6"/>
        <v>0.52728754301259306</v>
      </c>
    </row>
    <row r="18" spans="1:28" x14ac:dyDescent="0.2">
      <c r="A18" s="1" t="s">
        <v>85</v>
      </c>
      <c r="B18" s="1">
        <v>47</v>
      </c>
      <c r="C18" s="2">
        <v>4.5</v>
      </c>
      <c r="D18" s="2" t="s">
        <v>100</v>
      </c>
      <c r="E18" s="14">
        <v>6</v>
      </c>
      <c r="F18" s="14">
        <v>5</v>
      </c>
      <c r="G18" s="1" t="s">
        <v>103</v>
      </c>
      <c r="H18" s="9">
        <v>11392</v>
      </c>
      <c r="I18" s="9" t="s">
        <v>57</v>
      </c>
      <c r="J18" s="1">
        <v>2</v>
      </c>
      <c r="K18" s="1">
        <v>14</v>
      </c>
      <c r="L18" s="1" t="s">
        <v>16</v>
      </c>
      <c r="M18" s="1">
        <v>1</v>
      </c>
      <c r="N18" s="1">
        <v>0</v>
      </c>
      <c r="O18" s="1">
        <v>1</v>
      </c>
      <c r="P18" s="1">
        <v>0</v>
      </c>
      <c r="Q18" s="3">
        <v>43909</v>
      </c>
      <c r="R18" s="9">
        <v>4</v>
      </c>
      <c r="S18" s="1">
        <v>30</v>
      </c>
      <c r="T18" s="1">
        <v>29</v>
      </c>
      <c r="U18" s="1">
        <v>30</v>
      </c>
      <c r="V18" s="1">
        <v>300.3</v>
      </c>
      <c r="W18">
        <f t="shared" si="3"/>
        <v>10.12247191011236</v>
      </c>
      <c r="X18" s="1">
        <v>49.68</v>
      </c>
      <c r="Y18" s="1">
        <v>28.28</v>
      </c>
      <c r="Z18" s="30">
        <f t="shared" si="4"/>
        <v>1.6746067415730337</v>
      </c>
      <c r="AA18" s="30">
        <f t="shared" si="5"/>
        <v>0.95325842696629215</v>
      </c>
      <c r="AB18">
        <f t="shared" si="6"/>
        <v>0.796769615267095</v>
      </c>
    </row>
    <row r="19" spans="1:28" x14ac:dyDescent="0.2">
      <c r="A19" s="1" t="s">
        <v>85</v>
      </c>
      <c r="B19" s="1">
        <v>47</v>
      </c>
      <c r="C19" s="2">
        <v>4.5</v>
      </c>
      <c r="D19" s="2" t="s">
        <v>100</v>
      </c>
      <c r="E19" s="14">
        <v>6</v>
      </c>
      <c r="F19" s="14">
        <v>5</v>
      </c>
      <c r="G19" s="1" t="s">
        <v>103</v>
      </c>
      <c r="H19" s="9">
        <v>11410</v>
      </c>
      <c r="I19" s="9" t="s">
        <v>57</v>
      </c>
      <c r="J19" s="1">
        <v>3</v>
      </c>
      <c r="K19" s="1">
        <v>15</v>
      </c>
      <c r="L19" s="1" t="s">
        <v>18</v>
      </c>
      <c r="M19" s="1">
        <v>1</v>
      </c>
      <c r="N19" s="1">
        <v>0</v>
      </c>
      <c r="O19" s="1">
        <v>1</v>
      </c>
      <c r="P19" s="1">
        <v>0</v>
      </c>
      <c r="Q19" s="3">
        <v>43909</v>
      </c>
      <c r="R19" s="9">
        <v>1</v>
      </c>
      <c r="S19" s="1">
        <v>31</v>
      </c>
      <c r="T19" s="1">
        <v>30</v>
      </c>
      <c r="U19" s="1">
        <v>29</v>
      </c>
      <c r="V19" s="1">
        <v>295.85000000000002</v>
      </c>
      <c r="W19">
        <f t="shared" si="3"/>
        <v>9.8616666666666681</v>
      </c>
      <c r="X19" s="1">
        <v>48.01</v>
      </c>
      <c r="Y19" s="1">
        <v>27</v>
      </c>
      <c r="Z19" s="30">
        <f t="shared" si="4"/>
        <v>1.6003333333333332</v>
      </c>
      <c r="AA19" s="30">
        <f t="shared" si="5"/>
        <v>0.9</v>
      </c>
      <c r="AB19">
        <f t="shared" si="6"/>
        <v>0.67872538484480682</v>
      </c>
    </row>
    <row r="20" spans="1:28" x14ac:dyDescent="0.2">
      <c r="A20" s="1" t="s">
        <v>85</v>
      </c>
      <c r="B20" s="1">
        <v>47</v>
      </c>
      <c r="C20" s="2">
        <v>4.5</v>
      </c>
      <c r="D20" s="2" t="s">
        <v>100</v>
      </c>
      <c r="E20" s="14">
        <v>6</v>
      </c>
      <c r="F20" s="14">
        <v>5</v>
      </c>
      <c r="G20" s="1" t="s">
        <v>103</v>
      </c>
      <c r="H20" s="9">
        <v>11420</v>
      </c>
      <c r="I20" s="9" t="s">
        <v>57</v>
      </c>
      <c r="J20" s="1">
        <v>4</v>
      </c>
      <c r="K20" s="1">
        <v>16</v>
      </c>
      <c r="L20" s="1" t="s">
        <v>2</v>
      </c>
      <c r="M20" s="1">
        <v>1</v>
      </c>
      <c r="N20" s="1">
        <v>0</v>
      </c>
      <c r="O20" s="1">
        <v>1</v>
      </c>
      <c r="P20" s="1">
        <v>0</v>
      </c>
      <c r="Q20" s="3">
        <v>43903</v>
      </c>
      <c r="R20" s="9">
        <v>2</v>
      </c>
      <c r="S20" s="1">
        <v>30</v>
      </c>
      <c r="T20" s="1">
        <v>30</v>
      </c>
      <c r="U20" s="1">
        <v>30</v>
      </c>
      <c r="V20" s="1">
        <v>293.08</v>
      </c>
      <c r="W20">
        <f t="shared" si="3"/>
        <v>9.7693333333333321</v>
      </c>
      <c r="X20" s="1">
        <v>56.29</v>
      </c>
      <c r="Y20" s="1">
        <v>29.83</v>
      </c>
      <c r="Z20" s="30">
        <f t="shared" si="4"/>
        <v>1.8763333333333334</v>
      </c>
      <c r="AA20" s="30">
        <f t="shared" si="5"/>
        <v>0.99433333333333329</v>
      </c>
      <c r="AB20">
        <f t="shared" si="6"/>
        <v>0.9713429972342672</v>
      </c>
    </row>
    <row r="21" spans="1:28" x14ac:dyDescent="0.2">
      <c r="A21" s="1" t="s">
        <v>85</v>
      </c>
      <c r="B21" s="1">
        <v>47</v>
      </c>
      <c r="C21" s="2">
        <v>4.5</v>
      </c>
      <c r="D21" s="2" t="s">
        <v>100</v>
      </c>
      <c r="E21" s="14">
        <v>6</v>
      </c>
      <c r="F21" s="14">
        <v>5</v>
      </c>
      <c r="G21" s="1" t="s">
        <v>103</v>
      </c>
      <c r="H21" s="9">
        <v>11417</v>
      </c>
      <c r="I21" s="9" t="s">
        <v>57</v>
      </c>
      <c r="J21" s="1">
        <v>4</v>
      </c>
      <c r="K21" s="1">
        <v>16</v>
      </c>
      <c r="L21" s="1" t="s">
        <v>32</v>
      </c>
      <c r="M21" s="1">
        <v>1</v>
      </c>
      <c r="N21" s="1">
        <v>0</v>
      </c>
      <c r="O21" s="1">
        <v>1</v>
      </c>
      <c r="P21" s="1">
        <v>0</v>
      </c>
      <c r="Q21" s="3">
        <v>43911</v>
      </c>
      <c r="R21" s="9">
        <v>1</v>
      </c>
      <c r="S21" s="1">
        <v>30</v>
      </c>
      <c r="T21" s="1">
        <v>30</v>
      </c>
      <c r="U21" s="1">
        <v>30</v>
      </c>
      <c r="V21" s="1">
        <v>301.98</v>
      </c>
      <c r="W21">
        <f t="shared" si="3"/>
        <v>10.066000000000001</v>
      </c>
      <c r="X21" s="1">
        <v>43.38</v>
      </c>
      <c r="Y21" s="1">
        <v>26.93</v>
      </c>
      <c r="Z21" s="30">
        <f t="shared" si="4"/>
        <v>1.4460000000000002</v>
      </c>
      <c r="AA21" s="30">
        <f t="shared" si="5"/>
        <v>0.89766666666666661</v>
      </c>
      <c r="AB21">
        <f t="shared" si="6"/>
        <v>0.61009450394192721</v>
      </c>
    </row>
    <row r="22" spans="1:28" x14ac:dyDescent="0.2">
      <c r="A22" s="1" t="s">
        <v>85</v>
      </c>
      <c r="B22" s="1">
        <v>47</v>
      </c>
      <c r="C22" s="2">
        <v>4.5</v>
      </c>
      <c r="D22" s="2" t="s">
        <v>100</v>
      </c>
      <c r="E22" s="14">
        <v>4</v>
      </c>
      <c r="F22" s="14">
        <v>7</v>
      </c>
      <c r="G22" s="1" t="s">
        <v>103</v>
      </c>
      <c r="H22" s="9">
        <v>11104</v>
      </c>
      <c r="I22" s="9" t="s">
        <v>51</v>
      </c>
      <c r="J22" s="1">
        <v>2</v>
      </c>
      <c r="K22" s="1">
        <v>18</v>
      </c>
      <c r="L22" s="1" t="s">
        <v>16</v>
      </c>
      <c r="M22" s="1">
        <v>1</v>
      </c>
      <c r="N22" s="1">
        <v>0</v>
      </c>
      <c r="O22" s="1">
        <v>1</v>
      </c>
      <c r="P22" s="1">
        <v>0</v>
      </c>
      <c r="Q22" s="3">
        <v>43907</v>
      </c>
      <c r="R22" s="9">
        <v>3</v>
      </c>
      <c r="S22" s="1">
        <v>29</v>
      </c>
      <c r="T22" s="1">
        <v>30</v>
      </c>
      <c r="U22" s="1">
        <v>30</v>
      </c>
      <c r="V22" s="1">
        <v>316.23</v>
      </c>
      <c r="W22">
        <f t="shared" si="3"/>
        <v>10.659438202247191</v>
      </c>
      <c r="X22" s="1">
        <v>45.45</v>
      </c>
      <c r="Y22" s="1">
        <v>26.25</v>
      </c>
      <c r="Z22" s="30">
        <f t="shared" si="4"/>
        <v>1.5320224719101123</v>
      </c>
      <c r="AA22" s="30">
        <f t="shared" si="5"/>
        <v>0.8848314606741573</v>
      </c>
      <c r="AB22">
        <f t="shared" si="6"/>
        <v>0.62803647821454411</v>
      </c>
    </row>
    <row r="23" spans="1:28" x14ac:dyDescent="0.2">
      <c r="A23" s="1" t="s">
        <v>85</v>
      </c>
      <c r="B23" s="1">
        <v>47</v>
      </c>
      <c r="C23" s="2">
        <v>4.5</v>
      </c>
      <c r="D23" s="2" t="s">
        <v>100</v>
      </c>
      <c r="E23" s="14">
        <v>4</v>
      </c>
      <c r="F23" s="14">
        <v>7</v>
      </c>
      <c r="G23" s="1" t="s">
        <v>103</v>
      </c>
      <c r="H23" s="9">
        <v>11117</v>
      </c>
      <c r="I23" s="9" t="s">
        <v>51</v>
      </c>
      <c r="J23" s="1">
        <v>3</v>
      </c>
      <c r="K23" s="1">
        <v>19</v>
      </c>
      <c r="L23" s="1" t="s">
        <v>32</v>
      </c>
      <c r="M23" s="1">
        <v>1</v>
      </c>
      <c r="N23" s="1">
        <v>0</v>
      </c>
      <c r="O23" s="1">
        <v>1</v>
      </c>
      <c r="P23" s="1">
        <v>0</v>
      </c>
      <c r="Q23" s="3">
        <v>43911</v>
      </c>
      <c r="R23" s="9">
        <v>4</v>
      </c>
      <c r="S23" s="1">
        <v>30</v>
      </c>
      <c r="T23" s="1">
        <v>30</v>
      </c>
      <c r="U23" s="1">
        <v>29</v>
      </c>
      <c r="V23" s="1">
        <v>326.04000000000002</v>
      </c>
      <c r="W23">
        <f t="shared" si="3"/>
        <v>10.990112359550562</v>
      </c>
      <c r="X23" s="1">
        <v>48.01</v>
      </c>
      <c r="Y23" s="1">
        <v>24.21</v>
      </c>
      <c r="Z23" s="30">
        <f t="shared" si="4"/>
        <v>1.6183146067415728</v>
      </c>
      <c r="AA23" s="30">
        <f t="shared" si="5"/>
        <v>0.81606741573033703</v>
      </c>
      <c r="AB23">
        <f t="shared" si="6"/>
        <v>0.5643046791267643</v>
      </c>
    </row>
    <row r="24" spans="1:28" x14ac:dyDescent="0.2">
      <c r="A24" s="1" t="s">
        <v>85</v>
      </c>
      <c r="B24" s="1">
        <v>47</v>
      </c>
      <c r="C24" s="2">
        <v>4.5</v>
      </c>
      <c r="D24" s="2" t="s">
        <v>100</v>
      </c>
      <c r="E24" s="14">
        <v>4</v>
      </c>
      <c r="F24" s="14">
        <v>7</v>
      </c>
      <c r="G24" s="1" t="s">
        <v>103</v>
      </c>
      <c r="H24" s="9">
        <v>11121</v>
      </c>
      <c r="I24" s="9" t="s">
        <v>51</v>
      </c>
      <c r="J24" s="1">
        <v>3</v>
      </c>
      <c r="K24" s="1">
        <v>19</v>
      </c>
      <c r="L24" s="1" t="s">
        <v>17</v>
      </c>
      <c r="M24" s="1">
        <v>1</v>
      </c>
      <c r="N24" s="1">
        <v>0</v>
      </c>
      <c r="O24" s="1">
        <v>1</v>
      </c>
      <c r="P24" s="1">
        <v>0</v>
      </c>
      <c r="Q24" s="3">
        <v>43911</v>
      </c>
      <c r="R24" s="9">
        <v>4</v>
      </c>
      <c r="S24" s="1">
        <v>30</v>
      </c>
      <c r="T24" s="1">
        <v>30</v>
      </c>
      <c r="U24" s="1">
        <v>29</v>
      </c>
      <c r="V24" s="1">
        <v>311.14</v>
      </c>
      <c r="W24">
        <f t="shared" si="3"/>
        <v>10.487865168539326</v>
      </c>
      <c r="X24" s="1">
        <v>51.08</v>
      </c>
      <c r="Y24" s="1">
        <v>21.02</v>
      </c>
      <c r="Z24" s="30">
        <f t="shared" si="4"/>
        <v>1.7217977528089887</v>
      </c>
      <c r="AA24" s="30">
        <f t="shared" si="5"/>
        <v>0.70853932584269663</v>
      </c>
      <c r="AB24">
        <f t="shared" si="6"/>
        <v>0.45259388146592611</v>
      </c>
    </row>
    <row r="25" spans="1:28" x14ac:dyDescent="0.2">
      <c r="A25" s="1" t="s">
        <v>85</v>
      </c>
      <c r="B25" s="1">
        <v>47</v>
      </c>
      <c r="C25" s="2">
        <v>4.5</v>
      </c>
      <c r="D25" s="2" t="s">
        <v>100</v>
      </c>
      <c r="E25" s="14">
        <v>4</v>
      </c>
      <c r="F25" s="14">
        <v>7</v>
      </c>
      <c r="G25" s="1" t="s">
        <v>103</v>
      </c>
      <c r="H25" s="9">
        <v>11126</v>
      </c>
      <c r="I25" s="9" t="s">
        <v>51</v>
      </c>
      <c r="J25" s="1">
        <v>4</v>
      </c>
      <c r="K25" s="1">
        <v>20</v>
      </c>
      <c r="L25" s="1" t="s">
        <v>19</v>
      </c>
      <c r="M25" s="1">
        <v>1</v>
      </c>
      <c r="N25" s="1">
        <v>0</v>
      </c>
      <c r="O25" s="1">
        <v>1</v>
      </c>
      <c r="P25" s="1">
        <v>0</v>
      </c>
      <c r="Q25" s="3">
        <v>43907</v>
      </c>
      <c r="R25" s="9">
        <v>0</v>
      </c>
      <c r="S25" s="1">
        <v>0</v>
      </c>
      <c r="T25" s="1">
        <v>0</v>
      </c>
      <c r="U25" s="1">
        <v>0</v>
      </c>
      <c r="V25" s="1">
        <v>0</v>
      </c>
      <c r="W25" t="e">
        <f t="shared" si="3"/>
        <v>#DIV/0!</v>
      </c>
      <c r="X25" s="1">
        <v>0</v>
      </c>
      <c r="Y25" s="1">
        <v>0</v>
      </c>
      <c r="Z25" s="30" t="e">
        <f t="shared" si="4"/>
        <v>#DIV/0!</v>
      </c>
      <c r="AA25" s="30" t="e">
        <f t="shared" si="5"/>
        <v>#DIV/0!</v>
      </c>
      <c r="AB25" t="e">
        <f t="shared" si="6"/>
        <v>#DIV/0!</v>
      </c>
    </row>
    <row r="26" spans="1:28" x14ac:dyDescent="0.2">
      <c r="A26" s="1" t="s">
        <v>85</v>
      </c>
      <c r="B26" s="1">
        <v>47</v>
      </c>
      <c r="C26" s="2">
        <v>4.5</v>
      </c>
      <c r="D26" s="2" t="s">
        <v>100</v>
      </c>
      <c r="E26" s="14">
        <v>4</v>
      </c>
      <c r="F26" s="14">
        <v>7</v>
      </c>
      <c r="G26" s="1" t="s">
        <v>103</v>
      </c>
      <c r="H26" s="9">
        <v>11130</v>
      </c>
      <c r="I26" s="9" t="s">
        <v>51</v>
      </c>
      <c r="J26" s="1">
        <v>4</v>
      </c>
      <c r="K26" s="1">
        <v>20</v>
      </c>
      <c r="L26" s="1" t="s">
        <v>33</v>
      </c>
      <c r="M26" s="1">
        <v>1</v>
      </c>
      <c r="N26" s="1">
        <v>0</v>
      </c>
      <c r="O26" s="1">
        <v>1</v>
      </c>
      <c r="P26" s="1">
        <v>0</v>
      </c>
      <c r="Q26" s="3">
        <v>43909</v>
      </c>
      <c r="R26" s="9">
        <v>0</v>
      </c>
      <c r="S26" s="1">
        <v>0</v>
      </c>
      <c r="T26" s="1">
        <v>0</v>
      </c>
      <c r="U26" s="1">
        <v>0</v>
      </c>
      <c r="V26" s="1">
        <v>0</v>
      </c>
      <c r="W26" t="e">
        <f t="shared" si="3"/>
        <v>#DIV/0!</v>
      </c>
      <c r="X26" s="1">
        <v>0</v>
      </c>
      <c r="Y26" s="1">
        <v>0</v>
      </c>
      <c r="Z26" s="30" t="e">
        <f t="shared" si="4"/>
        <v>#DIV/0!</v>
      </c>
      <c r="AA26" s="30" t="e">
        <f t="shared" si="5"/>
        <v>#DIV/0!</v>
      </c>
      <c r="AB26" t="e">
        <f t="shared" si="6"/>
        <v>#DIV/0!</v>
      </c>
    </row>
    <row r="27" spans="1:28" x14ac:dyDescent="0.2">
      <c r="A27" s="1" t="s">
        <v>85</v>
      </c>
      <c r="B27" s="1">
        <v>47</v>
      </c>
      <c r="C27" s="2">
        <v>4.5</v>
      </c>
      <c r="D27" s="2" t="s">
        <v>100</v>
      </c>
      <c r="E27" s="14">
        <v>10</v>
      </c>
      <c r="F27" s="14">
        <v>14</v>
      </c>
      <c r="G27" s="1" t="s">
        <v>104</v>
      </c>
      <c r="H27" s="9">
        <v>12198</v>
      </c>
      <c r="I27" s="9" t="s">
        <v>74</v>
      </c>
      <c r="J27" s="1">
        <v>1</v>
      </c>
      <c r="K27" s="1">
        <v>21</v>
      </c>
      <c r="L27" s="1" t="s">
        <v>33</v>
      </c>
      <c r="M27" s="1">
        <v>1</v>
      </c>
      <c r="N27" s="1">
        <v>0</v>
      </c>
      <c r="O27" s="1">
        <v>1</v>
      </c>
      <c r="P27" s="1">
        <v>0</v>
      </c>
      <c r="Q27" s="3">
        <v>43909</v>
      </c>
      <c r="R27" s="9">
        <v>4</v>
      </c>
      <c r="S27" s="1">
        <v>31</v>
      </c>
      <c r="T27" s="1">
        <v>30</v>
      </c>
      <c r="U27" s="1">
        <v>30</v>
      </c>
      <c r="V27" s="1">
        <v>305.16000000000003</v>
      </c>
      <c r="W27">
        <f t="shared" si="3"/>
        <v>10.060219780219782</v>
      </c>
      <c r="X27" s="1">
        <v>51.01</v>
      </c>
      <c r="Y27" s="1">
        <v>22</v>
      </c>
      <c r="Z27" s="30">
        <f t="shared" si="4"/>
        <v>1.6816483516483516</v>
      </c>
      <c r="AA27" s="30">
        <f t="shared" si="5"/>
        <v>0.72527472527472525</v>
      </c>
      <c r="AB27">
        <f t="shared" si="6"/>
        <v>0.46316837121312016</v>
      </c>
    </row>
    <row r="28" spans="1:28" x14ac:dyDescent="0.2">
      <c r="A28" s="1" t="s">
        <v>85</v>
      </c>
      <c r="B28" s="1">
        <v>47</v>
      </c>
      <c r="C28" s="2">
        <v>4.5</v>
      </c>
      <c r="D28" s="2" t="s">
        <v>100</v>
      </c>
      <c r="E28" s="14">
        <v>10</v>
      </c>
      <c r="F28" s="14">
        <v>14</v>
      </c>
      <c r="G28" s="1" t="s">
        <v>104</v>
      </c>
      <c r="H28" s="9">
        <v>12213</v>
      </c>
      <c r="I28" s="9" t="s">
        <v>74</v>
      </c>
      <c r="J28" s="1">
        <v>2</v>
      </c>
      <c r="K28" s="1">
        <v>22</v>
      </c>
      <c r="L28" s="1" t="s">
        <v>17</v>
      </c>
      <c r="M28" s="1">
        <v>1</v>
      </c>
      <c r="N28" s="1">
        <v>0</v>
      </c>
      <c r="O28" s="1">
        <v>1</v>
      </c>
      <c r="P28" s="1">
        <v>0</v>
      </c>
      <c r="Q28" s="3">
        <v>43907</v>
      </c>
      <c r="R28" s="9">
        <v>4</v>
      </c>
      <c r="S28" s="1">
        <v>30</v>
      </c>
      <c r="T28" s="1">
        <v>30</v>
      </c>
      <c r="U28" s="1">
        <v>30</v>
      </c>
      <c r="V28" s="1">
        <v>317.94</v>
      </c>
      <c r="W28">
        <f t="shared" si="3"/>
        <v>10.598000000000001</v>
      </c>
      <c r="X28" s="1">
        <v>52.77</v>
      </c>
      <c r="Y28" s="1">
        <v>26.48</v>
      </c>
      <c r="Z28" s="30">
        <f t="shared" si="4"/>
        <v>1.7590000000000001</v>
      </c>
      <c r="AA28" s="30">
        <f t="shared" si="5"/>
        <v>0.88266666666666671</v>
      </c>
      <c r="AB28">
        <f t="shared" si="6"/>
        <v>0.71755949221261561</v>
      </c>
    </row>
    <row r="29" spans="1:28" x14ac:dyDescent="0.2">
      <c r="A29" s="1" t="s">
        <v>85</v>
      </c>
      <c r="B29" s="1">
        <v>47</v>
      </c>
      <c r="C29" s="2">
        <v>4.5</v>
      </c>
      <c r="D29" s="2" t="s">
        <v>100</v>
      </c>
      <c r="E29" s="14">
        <v>10</v>
      </c>
      <c r="F29" s="14">
        <v>14</v>
      </c>
      <c r="G29" s="1" t="s">
        <v>104</v>
      </c>
      <c r="H29" s="9">
        <v>12215</v>
      </c>
      <c r="I29" s="9" t="s">
        <v>74</v>
      </c>
      <c r="J29" s="1">
        <v>2</v>
      </c>
      <c r="K29" s="1">
        <v>22</v>
      </c>
      <c r="L29" s="1" t="s">
        <v>35</v>
      </c>
      <c r="M29" s="1">
        <v>1</v>
      </c>
      <c r="N29" s="1">
        <v>0</v>
      </c>
      <c r="O29" s="1">
        <v>1</v>
      </c>
      <c r="P29" s="1">
        <v>0</v>
      </c>
      <c r="Q29" s="3">
        <v>43907</v>
      </c>
      <c r="R29" s="9">
        <v>4</v>
      </c>
      <c r="S29" s="1">
        <v>30</v>
      </c>
      <c r="T29" s="1">
        <v>30</v>
      </c>
      <c r="U29" s="1">
        <v>30</v>
      </c>
      <c r="V29" s="1">
        <v>287.11</v>
      </c>
      <c r="W29">
        <f t="shared" si="3"/>
        <v>9.570333333333334</v>
      </c>
      <c r="X29" s="1">
        <v>47.63</v>
      </c>
      <c r="Y29" s="1">
        <v>20.62</v>
      </c>
      <c r="Z29" s="30">
        <f t="shared" si="4"/>
        <v>1.5876666666666668</v>
      </c>
      <c r="AA29" s="30">
        <f t="shared" si="5"/>
        <v>0.68733333333333335</v>
      </c>
      <c r="AB29">
        <f t="shared" si="6"/>
        <v>0.39272880993065851</v>
      </c>
    </row>
    <row r="30" spans="1:28" x14ac:dyDescent="0.2">
      <c r="A30" s="1" t="s">
        <v>85</v>
      </c>
      <c r="B30" s="1">
        <v>47</v>
      </c>
      <c r="C30" s="2">
        <v>4.5</v>
      </c>
      <c r="D30" s="2" t="s">
        <v>100</v>
      </c>
      <c r="E30" s="14">
        <v>10</v>
      </c>
      <c r="F30" s="14">
        <v>14</v>
      </c>
      <c r="G30" s="1" t="s">
        <v>104</v>
      </c>
      <c r="H30" s="9">
        <v>12240</v>
      </c>
      <c r="I30" s="9" t="s">
        <v>74</v>
      </c>
      <c r="J30" s="1">
        <v>4</v>
      </c>
      <c r="K30" s="1">
        <v>24</v>
      </c>
      <c r="L30" s="1" t="s">
        <v>37</v>
      </c>
      <c r="M30" s="1">
        <v>1</v>
      </c>
      <c r="N30" s="1">
        <v>0</v>
      </c>
      <c r="O30" s="1">
        <v>1</v>
      </c>
      <c r="P30" s="1">
        <v>0</v>
      </c>
      <c r="Q30" s="3">
        <v>43909</v>
      </c>
      <c r="R30" s="9">
        <v>4</v>
      </c>
      <c r="S30" s="1">
        <v>30</v>
      </c>
      <c r="T30" s="1">
        <v>30</v>
      </c>
      <c r="U30" s="1">
        <v>30</v>
      </c>
      <c r="V30" s="1">
        <v>309.22000000000003</v>
      </c>
      <c r="W30">
        <f t="shared" si="3"/>
        <v>10.307333333333334</v>
      </c>
      <c r="X30" s="1">
        <v>48.08</v>
      </c>
      <c r="Y30" s="1">
        <v>21.4</v>
      </c>
      <c r="Z30" s="30">
        <f t="shared" si="4"/>
        <v>1.6026666666666667</v>
      </c>
      <c r="AA30" s="30">
        <f t="shared" si="5"/>
        <v>0.71333333333333326</v>
      </c>
      <c r="AB30">
        <f t="shared" si="6"/>
        <v>0.42699900580465516</v>
      </c>
    </row>
    <row r="31" spans="1:28" x14ac:dyDescent="0.2">
      <c r="A31" s="1" t="s">
        <v>85</v>
      </c>
      <c r="B31" s="1">
        <v>47</v>
      </c>
      <c r="C31" s="2">
        <v>4.5</v>
      </c>
      <c r="D31" s="2" t="s">
        <v>100</v>
      </c>
      <c r="E31" s="14">
        <v>10</v>
      </c>
      <c r="F31" s="14">
        <v>14</v>
      </c>
      <c r="G31" s="1" t="s">
        <v>104</v>
      </c>
      <c r="H31" s="9">
        <v>12233</v>
      </c>
      <c r="I31" s="9" t="s">
        <v>74</v>
      </c>
      <c r="J31" s="1">
        <v>4</v>
      </c>
      <c r="K31" s="1">
        <v>24</v>
      </c>
      <c r="L31" s="1" t="s">
        <v>32</v>
      </c>
      <c r="M31" s="1">
        <v>1</v>
      </c>
      <c r="N31" s="1">
        <v>0</v>
      </c>
      <c r="O31" s="1">
        <v>1</v>
      </c>
      <c r="P31" s="1">
        <v>0</v>
      </c>
      <c r="Q31" s="3">
        <v>43911</v>
      </c>
      <c r="R31" s="9">
        <v>0</v>
      </c>
      <c r="S31" s="1">
        <v>0</v>
      </c>
      <c r="T31" s="1">
        <v>0</v>
      </c>
      <c r="U31" s="1">
        <v>0</v>
      </c>
      <c r="V31" s="1">
        <v>0</v>
      </c>
      <c r="W31" t="e">
        <f t="shared" si="3"/>
        <v>#DIV/0!</v>
      </c>
      <c r="X31" s="1">
        <v>0</v>
      </c>
      <c r="Y31" s="1">
        <v>0</v>
      </c>
      <c r="Z31" s="30" t="e">
        <f t="shared" si="4"/>
        <v>#DIV/0!</v>
      </c>
      <c r="AA31" s="30" t="e">
        <f t="shared" si="5"/>
        <v>#DIV/0!</v>
      </c>
      <c r="AB31" t="e">
        <f t="shared" si="6"/>
        <v>#DIV/0!</v>
      </c>
    </row>
    <row r="32" spans="1:28" x14ac:dyDescent="0.2">
      <c r="A32" s="1" t="s">
        <v>85</v>
      </c>
      <c r="B32" s="1">
        <v>47</v>
      </c>
      <c r="C32" s="2">
        <v>4.5</v>
      </c>
      <c r="D32" s="2" t="s">
        <v>100</v>
      </c>
      <c r="E32" s="14">
        <v>9</v>
      </c>
      <c r="F32" s="14">
        <v>11</v>
      </c>
      <c r="G32" s="1" t="s">
        <v>102</v>
      </c>
      <c r="H32" s="9">
        <v>12049</v>
      </c>
      <c r="I32" s="9" t="s">
        <v>71</v>
      </c>
      <c r="J32" s="1">
        <v>1</v>
      </c>
      <c r="K32" s="1">
        <v>25</v>
      </c>
      <c r="L32" s="1" t="s">
        <v>38</v>
      </c>
      <c r="M32" s="1">
        <v>1</v>
      </c>
      <c r="N32" s="1">
        <v>0</v>
      </c>
      <c r="O32" s="1">
        <v>1</v>
      </c>
      <c r="P32" s="1">
        <v>0</v>
      </c>
      <c r="Q32" s="3">
        <v>43911</v>
      </c>
      <c r="R32" s="9">
        <v>3</v>
      </c>
      <c r="S32" s="1">
        <v>29</v>
      </c>
      <c r="T32" s="1">
        <v>30</v>
      </c>
      <c r="U32" s="1">
        <v>30</v>
      </c>
      <c r="V32" s="1">
        <v>322.26</v>
      </c>
      <c r="W32">
        <f t="shared" si="3"/>
        <v>10.862696629213483</v>
      </c>
      <c r="X32" s="1">
        <v>51</v>
      </c>
      <c r="Y32" s="1">
        <v>29.53</v>
      </c>
      <c r="Z32" s="30">
        <f t="shared" si="4"/>
        <v>1.7191011235955056</v>
      </c>
      <c r="AA32" s="30">
        <f t="shared" si="5"/>
        <v>0.99539325842696624</v>
      </c>
      <c r="AB32">
        <f t="shared" si="6"/>
        <v>0.89184511235706287</v>
      </c>
    </row>
    <row r="33" spans="1:28" x14ac:dyDescent="0.2">
      <c r="A33" s="1" t="s">
        <v>85</v>
      </c>
      <c r="B33" s="1">
        <v>47</v>
      </c>
      <c r="C33" s="2">
        <v>4.5</v>
      </c>
      <c r="D33" s="2" t="s">
        <v>100</v>
      </c>
      <c r="E33" s="14">
        <v>9</v>
      </c>
      <c r="F33" s="14">
        <v>11</v>
      </c>
      <c r="G33" s="1" t="s">
        <v>102</v>
      </c>
      <c r="H33" s="9">
        <v>12062</v>
      </c>
      <c r="I33" s="9" t="s">
        <v>71</v>
      </c>
      <c r="J33" s="1">
        <v>2</v>
      </c>
      <c r="K33" s="1">
        <v>26</v>
      </c>
      <c r="L33" s="1" t="s">
        <v>19</v>
      </c>
      <c r="M33" s="1">
        <v>1</v>
      </c>
      <c r="N33" s="1">
        <v>0</v>
      </c>
      <c r="O33" s="1">
        <v>1</v>
      </c>
      <c r="P33" s="1">
        <v>0</v>
      </c>
      <c r="Q33" s="3">
        <v>43909</v>
      </c>
      <c r="R33" s="9">
        <v>1</v>
      </c>
      <c r="S33" s="1">
        <v>30</v>
      </c>
      <c r="T33" s="1">
        <v>30</v>
      </c>
      <c r="U33" s="1">
        <v>30</v>
      </c>
      <c r="V33" s="1">
        <v>312.39999999999998</v>
      </c>
      <c r="W33">
        <f t="shared" si="3"/>
        <v>10.413333333333332</v>
      </c>
      <c r="X33" s="1">
        <v>53.26</v>
      </c>
      <c r="Y33" s="1">
        <v>26.25</v>
      </c>
      <c r="Z33" s="30">
        <f t="shared" si="4"/>
        <v>1.7753333333333332</v>
      </c>
      <c r="AA33" s="30">
        <f t="shared" si="5"/>
        <v>0.875</v>
      </c>
      <c r="AB33">
        <f t="shared" si="6"/>
        <v>0.71169618157807513</v>
      </c>
    </row>
    <row r="34" spans="1:28" x14ac:dyDescent="0.2">
      <c r="A34" s="1" t="s">
        <v>85</v>
      </c>
      <c r="B34" s="1">
        <v>47</v>
      </c>
      <c r="C34" s="2">
        <v>4.5</v>
      </c>
      <c r="D34" s="2" t="s">
        <v>100</v>
      </c>
      <c r="E34" s="14">
        <v>9</v>
      </c>
      <c r="F34" s="14">
        <v>11</v>
      </c>
      <c r="G34" s="1" t="s">
        <v>102</v>
      </c>
      <c r="H34" s="9">
        <v>12094</v>
      </c>
      <c r="I34" s="9" t="s">
        <v>71</v>
      </c>
      <c r="J34" s="1">
        <v>4</v>
      </c>
      <c r="K34" s="1">
        <v>28</v>
      </c>
      <c r="L34" s="1" t="s">
        <v>18</v>
      </c>
      <c r="M34" s="1">
        <v>1</v>
      </c>
      <c r="N34" s="1">
        <v>0</v>
      </c>
      <c r="O34" s="1">
        <v>1</v>
      </c>
      <c r="P34" s="1">
        <v>0</v>
      </c>
      <c r="Q34" s="3">
        <v>43909</v>
      </c>
      <c r="R34" s="9">
        <v>4</v>
      </c>
      <c r="S34" s="1">
        <v>30</v>
      </c>
      <c r="T34" s="1">
        <v>29</v>
      </c>
      <c r="U34" s="1">
        <v>29</v>
      </c>
      <c r="V34" s="1">
        <v>329.3</v>
      </c>
      <c r="W34">
        <f t="shared" si="3"/>
        <v>11.226136363636364</v>
      </c>
      <c r="X34" s="1">
        <v>49.65</v>
      </c>
      <c r="Y34" s="1">
        <v>24.19</v>
      </c>
      <c r="Z34" s="30">
        <f t="shared" si="4"/>
        <v>1.6926136363636364</v>
      </c>
      <c r="AA34" s="30">
        <f t="shared" si="5"/>
        <v>0.82465909090909095</v>
      </c>
      <c r="AB34">
        <f t="shared" si="6"/>
        <v>0.60270578439233757</v>
      </c>
    </row>
    <row r="35" spans="1:28" x14ac:dyDescent="0.2">
      <c r="A35" s="1" t="s">
        <v>85</v>
      </c>
      <c r="B35" s="1">
        <v>47</v>
      </c>
      <c r="C35" s="2">
        <v>4.5</v>
      </c>
      <c r="D35" s="2" t="s">
        <v>100</v>
      </c>
      <c r="E35" s="14">
        <v>9</v>
      </c>
      <c r="F35" s="14">
        <v>11</v>
      </c>
      <c r="G35" s="1" t="s">
        <v>102</v>
      </c>
      <c r="H35" s="9">
        <v>12086</v>
      </c>
      <c r="I35" s="9" t="s">
        <v>71</v>
      </c>
      <c r="J35" s="1">
        <v>4</v>
      </c>
      <c r="K35" s="1">
        <v>28</v>
      </c>
      <c r="L35" s="1" t="s">
        <v>19</v>
      </c>
      <c r="M35" s="1">
        <v>1</v>
      </c>
      <c r="N35" s="1">
        <v>0</v>
      </c>
      <c r="O35" s="1">
        <v>1</v>
      </c>
      <c r="P35" s="1">
        <v>0</v>
      </c>
      <c r="Q35" s="3">
        <v>43911</v>
      </c>
      <c r="R35" s="9">
        <v>1</v>
      </c>
      <c r="S35" s="1">
        <v>30</v>
      </c>
      <c r="T35" s="1">
        <v>30</v>
      </c>
      <c r="U35" s="1">
        <v>31</v>
      </c>
      <c r="V35" s="1">
        <v>280.14999999999998</v>
      </c>
      <c r="W35">
        <f t="shared" si="3"/>
        <v>9.2357142857142858</v>
      </c>
      <c r="X35" s="1">
        <v>48.51</v>
      </c>
      <c r="Y35" s="1">
        <v>28.28</v>
      </c>
      <c r="Z35" s="30">
        <f t="shared" si="4"/>
        <v>1.5992307692307692</v>
      </c>
      <c r="AA35" s="30">
        <f t="shared" si="5"/>
        <v>0.93230769230769239</v>
      </c>
      <c r="AB35">
        <f t="shared" si="6"/>
        <v>0.72782722109736464</v>
      </c>
    </row>
    <row r="36" spans="1:28" x14ac:dyDescent="0.2">
      <c r="A36" s="1" t="s">
        <v>85</v>
      </c>
      <c r="B36" s="1">
        <v>47</v>
      </c>
      <c r="C36" s="2">
        <v>4.5</v>
      </c>
      <c r="D36" s="2" t="s">
        <v>100</v>
      </c>
      <c r="E36" s="14">
        <v>9</v>
      </c>
      <c r="F36" s="14">
        <v>11</v>
      </c>
      <c r="G36" s="1" t="s">
        <v>102</v>
      </c>
      <c r="H36" s="9">
        <v>12093</v>
      </c>
      <c r="I36" s="9" t="s">
        <v>71</v>
      </c>
      <c r="J36" s="1">
        <v>4</v>
      </c>
      <c r="K36" s="1">
        <v>28</v>
      </c>
      <c r="L36" s="1" t="s">
        <v>17</v>
      </c>
      <c r="M36" s="1">
        <v>1</v>
      </c>
      <c r="N36" s="1">
        <v>0</v>
      </c>
      <c r="O36" s="1">
        <v>1</v>
      </c>
      <c r="P36" s="1">
        <v>0</v>
      </c>
      <c r="Q36" s="3">
        <v>43911</v>
      </c>
      <c r="R36" s="9">
        <v>1</v>
      </c>
      <c r="S36" s="1">
        <v>30</v>
      </c>
      <c r="T36" s="1">
        <v>30</v>
      </c>
      <c r="U36" s="1">
        <v>31</v>
      </c>
      <c r="V36" s="1">
        <v>324.63</v>
      </c>
      <c r="W36">
        <f t="shared" si="3"/>
        <v>10.702087912087912</v>
      </c>
      <c r="X36" s="1">
        <v>45.54</v>
      </c>
      <c r="Y36" s="1">
        <v>27.86</v>
      </c>
      <c r="Z36" s="30">
        <f t="shared" si="4"/>
        <v>1.5013186813186814</v>
      </c>
      <c r="AA36" s="30">
        <f t="shared" si="5"/>
        <v>0.91846153846153844</v>
      </c>
      <c r="AB36">
        <f t="shared" si="6"/>
        <v>0.6631220358563934</v>
      </c>
    </row>
    <row r="37" spans="1:28" x14ac:dyDescent="0.2">
      <c r="A37" s="1" t="s">
        <v>85</v>
      </c>
      <c r="B37" s="1">
        <v>47</v>
      </c>
      <c r="C37" s="2">
        <v>4.5</v>
      </c>
      <c r="D37" s="2" t="s">
        <v>100</v>
      </c>
      <c r="E37" s="14">
        <v>8</v>
      </c>
      <c r="F37" s="14">
        <v>9</v>
      </c>
      <c r="G37" s="1" t="s">
        <v>102</v>
      </c>
      <c r="H37" s="9">
        <v>11786</v>
      </c>
      <c r="I37" s="9" t="s">
        <v>65</v>
      </c>
      <c r="J37" s="1">
        <v>3</v>
      </c>
      <c r="K37" s="1">
        <v>31</v>
      </c>
      <c r="L37" s="1" t="s">
        <v>19</v>
      </c>
      <c r="M37" s="1">
        <v>1</v>
      </c>
      <c r="N37" s="1">
        <v>0</v>
      </c>
      <c r="O37" s="1">
        <v>1</v>
      </c>
      <c r="P37" s="1">
        <v>0</v>
      </c>
      <c r="Q37" s="3">
        <v>43903</v>
      </c>
      <c r="R37" s="9">
        <v>1</v>
      </c>
      <c r="S37" s="1">
        <v>30</v>
      </c>
      <c r="T37" s="1">
        <v>29</v>
      </c>
      <c r="U37" s="1">
        <v>30</v>
      </c>
      <c r="V37" s="1">
        <v>302.8</v>
      </c>
      <c r="W37">
        <f t="shared" si="3"/>
        <v>10.206741573033709</v>
      </c>
      <c r="X37" s="1">
        <v>52.01</v>
      </c>
      <c r="Y37" s="1">
        <v>24.41</v>
      </c>
      <c r="Z37" s="30">
        <f t="shared" si="4"/>
        <v>1.7531460674157302</v>
      </c>
      <c r="AA37" s="30">
        <f t="shared" si="5"/>
        <v>0.82280898876404496</v>
      </c>
      <c r="AB37">
        <f t="shared" si="6"/>
        <v>0.62146228731564757</v>
      </c>
    </row>
    <row r="38" spans="1:28" x14ac:dyDescent="0.2">
      <c r="A38" s="1" t="s">
        <v>85</v>
      </c>
      <c r="B38" s="1">
        <v>47</v>
      </c>
      <c r="C38" s="2">
        <v>4.5</v>
      </c>
      <c r="D38" s="2" t="s">
        <v>100</v>
      </c>
      <c r="E38" s="14">
        <v>8</v>
      </c>
      <c r="F38" s="14">
        <v>9</v>
      </c>
      <c r="G38" s="1" t="s">
        <v>102</v>
      </c>
      <c r="H38" s="9">
        <v>11785</v>
      </c>
      <c r="I38" s="9" t="s">
        <v>65</v>
      </c>
      <c r="J38" s="1">
        <v>3</v>
      </c>
      <c r="K38" s="1">
        <v>31</v>
      </c>
      <c r="L38" s="1" t="s">
        <v>38</v>
      </c>
      <c r="M38" s="1">
        <v>1</v>
      </c>
      <c r="N38" s="1">
        <v>0</v>
      </c>
      <c r="O38" s="1">
        <v>1</v>
      </c>
      <c r="P38" s="1">
        <v>0</v>
      </c>
      <c r="Q38" s="3">
        <v>43909</v>
      </c>
      <c r="R38" s="9">
        <v>1</v>
      </c>
      <c r="S38" s="1">
        <v>30</v>
      </c>
      <c r="T38" s="1">
        <v>30</v>
      </c>
      <c r="U38" s="1">
        <v>29</v>
      </c>
      <c r="V38" s="1">
        <v>248.24</v>
      </c>
      <c r="W38">
        <f t="shared" si="3"/>
        <v>8.367640449438202</v>
      </c>
      <c r="X38" s="1">
        <v>46.17</v>
      </c>
      <c r="Y38" s="1">
        <v>31.14</v>
      </c>
      <c r="Z38" s="30">
        <f t="shared" si="4"/>
        <v>1.5562921348314607</v>
      </c>
      <c r="AA38" s="30">
        <f t="shared" si="5"/>
        <v>1.0496629213483146</v>
      </c>
      <c r="AB38">
        <f t="shared" si="6"/>
        <v>0.89782037615610022</v>
      </c>
    </row>
    <row r="39" spans="1:28" x14ac:dyDescent="0.2">
      <c r="A39" s="1" t="s">
        <v>85</v>
      </c>
      <c r="B39" s="1">
        <v>47</v>
      </c>
      <c r="C39" s="2">
        <v>4.5</v>
      </c>
      <c r="D39" s="2" t="s">
        <v>100</v>
      </c>
      <c r="E39" s="14">
        <v>8</v>
      </c>
      <c r="F39" s="14">
        <v>9</v>
      </c>
      <c r="G39" s="1" t="s">
        <v>102</v>
      </c>
      <c r="H39" s="9">
        <v>11789</v>
      </c>
      <c r="I39" s="9" t="s">
        <v>65</v>
      </c>
      <c r="J39" s="1">
        <v>3</v>
      </c>
      <c r="K39" s="1">
        <v>31</v>
      </c>
      <c r="L39" s="1" t="s">
        <v>32</v>
      </c>
      <c r="M39" s="1">
        <v>1</v>
      </c>
      <c r="N39" s="1">
        <v>0</v>
      </c>
      <c r="O39" s="1">
        <v>1</v>
      </c>
      <c r="P39" s="1">
        <v>0</v>
      </c>
      <c r="Q39" s="3">
        <v>43913</v>
      </c>
      <c r="R39" s="9">
        <v>4</v>
      </c>
      <c r="S39" s="1">
        <v>30</v>
      </c>
      <c r="T39" s="1">
        <v>30</v>
      </c>
      <c r="U39" s="1">
        <v>30</v>
      </c>
      <c r="V39" s="1">
        <v>265.37</v>
      </c>
      <c r="W39">
        <f t="shared" si="3"/>
        <v>8.8456666666666663</v>
      </c>
      <c r="X39" s="1">
        <v>57.87</v>
      </c>
      <c r="Y39" s="1">
        <v>29.61</v>
      </c>
      <c r="Z39" s="30">
        <f t="shared" si="4"/>
        <v>1.9289999999999998</v>
      </c>
      <c r="AA39" s="30">
        <f t="shared" si="5"/>
        <v>0.98699999999999999</v>
      </c>
      <c r="AB39">
        <f t="shared" si="6"/>
        <v>0.98393215886220498</v>
      </c>
    </row>
    <row r="40" spans="1:28" x14ac:dyDescent="0.2">
      <c r="A40" s="1" t="s">
        <v>85</v>
      </c>
      <c r="B40" s="1">
        <v>47</v>
      </c>
      <c r="C40" s="2">
        <v>4.5</v>
      </c>
      <c r="D40" s="2" t="s">
        <v>100</v>
      </c>
      <c r="E40" s="14">
        <v>8</v>
      </c>
      <c r="F40" s="14">
        <v>9</v>
      </c>
      <c r="G40" s="1" t="s">
        <v>102</v>
      </c>
      <c r="H40" s="9">
        <v>11796</v>
      </c>
      <c r="I40" s="9" t="s">
        <v>65</v>
      </c>
      <c r="J40" s="1">
        <v>3</v>
      </c>
      <c r="K40" s="1">
        <v>31</v>
      </c>
      <c r="L40" s="1" t="s">
        <v>37</v>
      </c>
      <c r="M40" s="1">
        <v>1</v>
      </c>
      <c r="N40" s="1">
        <v>0</v>
      </c>
      <c r="O40" s="1">
        <v>1</v>
      </c>
      <c r="P40" s="1">
        <v>0</v>
      </c>
      <c r="Q40" s="3">
        <v>43919</v>
      </c>
      <c r="R40" s="9">
        <v>3</v>
      </c>
      <c r="S40" s="1">
        <v>30</v>
      </c>
      <c r="T40" s="1">
        <v>30</v>
      </c>
      <c r="U40" s="1">
        <v>30</v>
      </c>
      <c r="V40" s="1">
        <v>294.22000000000003</v>
      </c>
      <c r="W40">
        <f t="shared" si="3"/>
        <v>9.8073333333333341</v>
      </c>
      <c r="X40" s="1">
        <v>56.92</v>
      </c>
      <c r="Y40" s="1">
        <v>27.51</v>
      </c>
      <c r="Z40" s="30">
        <f t="shared" si="4"/>
        <v>1.8973333333333333</v>
      </c>
      <c r="AA40" s="30">
        <f t="shared" si="5"/>
        <v>0.91700000000000004</v>
      </c>
      <c r="AB40">
        <f t="shared" si="6"/>
        <v>0.83537395401124392</v>
      </c>
    </row>
    <row r="41" spans="1:28" x14ac:dyDescent="0.2">
      <c r="A41" s="1" t="s">
        <v>85</v>
      </c>
      <c r="B41" s="1">
        <v>47</v>
      </c>
      <c r="C41" s="2">
        <v>4.5</v>
      </c>
      <c r="D41" s="2" t="s">
        <v>100</v>
      </c>
      <c r="E41" s="14">
        <v>8</v>
      </c>
      <c r="F41" s="14">
        <v>9</v>
      </c>
      <c r="G41" s="1" t="s">
        <v>102</v>
      </c>
      <c r="H41" s="9">
        <v>11797</v>
      </c>
      <c r="I41" s="9" t="s">
        <v>65</v>
      </c>
      <c r="J41" s="1">
        <v>4</v>
      </c>
      <c r="K41" s="1">
        <v>32</v>
      </c>
      <c r="L41" s="1" t="s">
        <v>38</v>
      </c>
      <c r="M41" s="1">
        <v>1</v>
      </c>
      <c r="N41" s="1">
        <v>0</v>
      </c>
      <c r="O41" s="1">
        <v>1</v>
      </c>
      <c r="P41" s="1">
        <v>0</v>
      </c>
      <c r="Q41" s="3">
        <v>43907</v>
      </c>
      <c r="R41" s="9">
        <v>3</v>
      </c>
      <c r="S41" s="1">
        <v>30</v>
      </c>
      <c r="T41" s="1">
        <v>30</v>
      </c>
      <c r="U41" s="1">
        <v>30</v>
      </c>
      <c r="V41" s="1">
        <v>301.08999999999997</v>
      </c>
      <c r="W41">
        <f t="shared" si="3"/>
        <v>10.036333333333333</v>
      </c>
      <c r="X41" s="1">
        <v>57.49</v>
      </c>
      <c r="Y41" s="1">
        <v>27.02</v>
      </c>
      <c r="Z41" s="30">
        <f t="shared" si="4"/>
        <v>1.9163333333333334</v>
      </c>
      <c r="AA41" s="30">
        <f t="shared" si="5"/>
        <v>0.90066666666666662</v>
      </c>
      <c r="AB41">
        <f t="shared" si="6"/>
        <v>0.81395024114232961</v>
      </c>
    </row>
    <row r="42" spans="1:28" x14ac:dyDescent="0.2">
      <c r="A42" s="1" t="s">
        <v>85</v>
      </c>
      <c r="B42" s="1">
        <v>47</v>
      </c>
      <c r="C42" s="2">
        <v>4.5</v>
      </c>
      <c r="D42" s="2" t="s">
        <v>100</v>
      </c>
      <c r="E42" s="14">
        <v>4</v>
      </c>
      <c r="F42" s="14">
        <v>8</v>
      </c>
      <c r="G42" s="1" t="s">
        <v>103</v>
      </c>
      <c r="H42" s="9">
        <v>11154</v>
      </c>
      <c r="I42" s="9" t="s">
        <v>52</v>
      </c>
      <c r="J42" s="1">
        <v>2</v>
      </c>
      <c r="K42" s="1">
        <v>34</v>
      </c>
      <c r="L42" s="1" t="s">
        <v>33</v>
      </c>
      <c r="M42" s="1">
        <v>1</v>
      </c>
      <c r="N42" s="1">
        <v>0</v>
      </c>
      <c r="O42" s="1">
        <v>1</v>
      </c>
      <c r="P42" s="1">
        <v>0</v>
      </c>
      <c r="Q42" s="3">
        <v>43907</v>
      </c>
      <c r="R42" s="9">
        <v>1</v>
      </c>
      <c r="S42" s="1">
        <v>30</v>
      </c>
      <c r="T42" s="1">
        <v>29</v>
      </c>
      <c r="U42" s="1">
        <v>30</v>
      </c>
      <c r="V42" s="1">
        <v>309.93</v>
      </c>
      <c r="W42">
        <f t="shared" si="3"/>
        <v>10.447078651685393</v>
      </c>
      <c r="X42" s="1">
        <v>45.97</v>
      </c>
      <c r="Y42" s="1">
        <v>24.04</v>
      </c>
      <c r="Z42" s="30">
        <f t="shared" si="4"/>
        <v>1.5495505617977527</v>
      </c>
      <c r="AA42" s="30">
        <f t="shared" si="5"/>
        <v>0.81033707865168536</v>
      </c>
      <c r="AB42">
        <f t="shared" si="6"/>
        <v>0.53276513595407005</v>
      </c>
    </row>
    <row r="43" spans="1:28" x14ac:dyDescent="0.2">
      <c r="A43" s="1" t="s">
        <v>85</v>
      </c>
      <c r="B43" s="1">
        <v>47</v>
      </c>
      <c r="C43" s="2">
        <v>4.5</v>
      </c>
      <c r="D43" s="2" t="s">
        <v>100</v>
      </c>
      <c r="E43" s="14">
        <v>4</v>
      </c>
      <c r="F43" s="14">
        <v>8</v>
      </c>
      <c r="G43" s="1" t="s">
        <v>103</v>
      </c>
      <c r="H43" s="9">
        <v>11169</v>
      </c>
      <c r="I43" s="9" t="s">
        <v>52</v>
      </c>
      <c r="J43" s="1">
        <v>3</v>
      </c>
      <c r="K43" s="1">
        <v>35</v>
      </c>
      <c r="L43" s="1" t="s">
        <v>17</v>
      </c>
      <c r="M43" s="1">
        <v>1</v>
      </c>
      <c r="N43" s="1">
        <v>0</v>
      </c>
      <c r="O43" s="1">
        <v>1</v>
      </c>
      <c r="P43" s="1">
        <v>0</v>
      </c>
      <c r="Q43" s="3">
        <v>43909</v>
      </c>
      <c r="R43" s="9">
        <v>2</v>
      </c>
      <c r="S43" s="1">
        <v>30</v>
      </c>
      <c r="T43" s="1">
        <v>29</v>
      </c>
      <c r="U43" s="1">
        <v>30</v>
      </c>
      <c r="V43" s="1">
        <v>317.66000000000003</v>
      </c>
      <c r="W43">
        <f t="shared" si="3"/>
        <v>10.707640449438202</v>
      </c>
      <c r="X43" s="1">
        <v>50.8</v>
      </c>
      <c r="Y43" s="1">
        <v>25.24</v>
      </c>
      <c r="Z43" s="30">
        <f t="shared" si="4"/>
        <v>1.7123595505617977</v>
      </c>
      <c r="AA43" s="30">
        <f t="shared" si="5"/>
        <v>0.85078651685393247</v>
      </c>
      <c r="AB43">
        <f t="shared" si="6"/>
        <v>0.64898518066810351</v>
      </c>
    </row>
    <row r="44" spans="1:28" x14ac:dyDescent="0.2">
      <c r="A44" s="1" t="s">
        <v>85</v>
      </c>
      <c r="B44" s="1">
        <v>47</v>
      </c>
      <c r="C44" s="2">
        <v>4.5</v>
      </c>
      <c r="D44" s="2" t="s">
        <v>100</v>
      </c>
      <c r="E44" s="14">
        <v>4</v>
      </c>
      <c r="F44" s="14">
        <v>8</v>
      </c>
      <c r="G44" s="1" t="s">
        <v>103</v>
      </c>
      <c r="H44" s="9">
        <v>11181</v>
      </c>
      <c r="I44" s="9" t="s">
        <v>52</v>
      </c>
      <c r="J44" s="1">
        <v>4</v>
      </c>
      <c r="K44" s="1">
        <v>36</v>
      </c>
      <c r="L44" s="1" t="s">
        <v>17</v>
      </c>
      <c r="M44" s="1">
        <v>1</v>
      </c>
      <c r="N44" s="1">
        <v>0</v>
      </c>
      <c r="O44" s="1">
        <v>1</v>
      </c>
      <c r="P44" s="1">
        <v>0</v>
      </c>
      <c r="Q44" s="3">
        <v>43907</v>
      </c>
      <c r="R44" s="9">
        <v>2</v>
      </c>
      <c r="S44" s="1">
        <v>30</v>
      </c>
      <c r="T44" s="1">
        <v>29</v>
      </c>
      <c r="U44" s="1">
        <v>29</v>
      </c>
      <c r="V44" s="1">
        <v>298.67</v>
      </c>
      <c r="W44">
        <f t="shared" si="3"/>
        <v>10.18193181818182</v>
      </c>
      <c r="X44" s="1">
        <v>55.07</v>
      </c>
      <c r="Y44" s="1">
        <v>27.78</v>
      </c>
      <c r="Z44" s="30">
        <f t="shared" si="4"/>
        <v>1.8773863636363637</v>
      </c>
      <c r="AA44" s="30">
        <f t="shared" si="5"/>
        <v>0.94704545454545463</v>
      </c>
      <c r="AB44">
        <f t="shared" si="6"/>
        <v>0.88164536627670242</v>
      </c>
    </row>
    <row r="45" spans="1:28" x14ac:dyDescent="0.2">
      <c r="A45" s="1" t="s">
        <v>85</v>
      </c>
      <c r="B45" s="1">
        <v>47</v>
      </c>
      <c r="C45" s="2">
        <v>4.5</v>
      </c>
      <c r="D45" s="2" t="s">
        <v>100</v>
      </c>
      <c r="E45" s="14">
        <v>4</v>
      </c>
      <c r="F45" s="14">
        <v>8</v>
      </c>
      <c r="G45" s="1" t="s">
        <v>103</v>
      </c>
      <c r="H45" s="9">
        <v>11173</v>
      </c>
      <c r="I45" s="9" t="s">
        <v>52</v>
      </c>
      <c r="J45" s="1">
        <v>4</v>
      </c>
      <c r="K45" s="1">
        <v>36</v>
      </c>
      <c r="L45" s="1" t="s">
        <v>38</v>
      </c>
      <c r="M45" s="1">
        <v>1</v>
      </c>
      <c r="N45" s="1">
        <v>0</v>
      </c>
      <c r="O45" s="1">
        <v>1</v>
      </c>
      <c r="P45" s="1">
        <v>0</v>
      </c>
      <c r="Q45" s="3">
        <v>43911</v>
      </c>
      <c r="R45" s="9">
        <v>4</v>
      </c>
      <c r="S45" s="1">
        <v>30</v>
      </c>
      <c r="T45" s="1">
        <v>29</v>
      </c>
      <c r="U45" s="1">
        <v>29</v>
      </c>
      <c r="V45" s="1">
        <v>271.77</v>
      </c>
      <c r="W45">
        <f t="shared" si="3"/>
        <v>9.2648863636363625</v>
      </c>
      <c r="X45" s="1">
        <v>50.01</v>
      </c>
      <c r="Y45" s="1">
        <v>21</v>
      </c>
      <c r="Z45" s="30">
        <f t="shared" si="4"/>
        <v>1.7048863636363636</v>
      </c>
      <c r="AA45" s="30">
        <f t="shared" si="5"/>
        <v>0.71590909090909094</v>
      </c>
      <c r="AB45">
        <f t="shared" si="6"/>
        <v>0.45751971608321068</v>
      </c>
    </row>
    <row r="46" spans="1:28" x14ac:dyDescent="0.2">
      <c r="A46" s="1" t="s">
        <v>85</v>
      </c>
      <c r="B46" s="1">
        <v>47</v>
      </c>
      <c r="C46" s="2">
        <v>4.5</v>
      </c>
      <c r="D46" s="2" t="s">
        <v>100</v>
      </c>
      <c r="E46" s="14">
        <v>4</v>
      </c>
      <c r="F46" s="14">
        <v>8</v>
      </c>
      <c r="G46" s="1" t="s">
        <v>103</v>
      </c>
      <c r="H46" s="9">
        <v>11183</v>
      </c>
      <c r="I46" s="9" t="s">
        <v>52</v>
      </c>
      <c r="J46" s="1">
        <v>4</v>
      </c>
      <c r="K46" s="1">
        <v>36</v>
      </c>
      <c r="L46" s="1" t="s">
        <v>35</v>
      </c>
      <c r="M46" s="1">
        <v>1</v>
      </c>
      <c r="N46" s="1">
        <v>0</v>
      </c>
      <c r="O46" s="1">
        <v>1</v>
      </c>
      <c r="P46" s="1">
        <v>0</v>
      </c>
      <c r="Q46" s="3">
        <v>43911</v>
      </c>
      <c r="R46" s="9">
        <v>4</v>
      </c>
      <c r="S46" s="1">
        <v>30</v>
      </c>
      <c r="T46" s="1">
        <v>29</v>
      </c>
      <c r="U46" s="1">
        <v>29</v>
      </c>
      <c r="V46" s="1">
        <v>321.22000000000003</v>
      </c>
      <c r="W46">
        <f t="shared" si="3"/>
        <v>10.95068181818182</v>
      </c>
      <c r="X46" s="1">
        <v>50.48</v>
      </c>
      <c r="Y46" s="1">
        <v>22.8</v>
      </c>
      <c r="Z46" s="30">
        <f t="shared" si="4"/>
        <v>1.7209090909090909</v>
      </c>
      <c r="AA46" s="30">
        <f t="shared" si="5"/>
        <v>0.77727272727272734</v>
      </c>
      <c r="AB46">
        <f t="shared" si="6"/>
        <v>0.54438156559413675</v>
      </c>
    </row>
    <row r="47" spans="1:28" x14ac:dyDescent="0.2">
      <c r="A47" s="1" t="s">
        <v>85</v>
      </c>
      <c r="B47" s="1">
        <v>47</v>
      </c>
      <c r="C47" s="2">
        <v>4.5</v>
      </c>
      <c r="D47" s="2" t="s">
        <v>100</v>
      </c>
      <c r="E47" s="14">
        <v>7</v>
      </c>
      <c r="F47" s="14">
        <v>11</v>
      </c>
      <c r="G47" s="1" t="s">
        <v>102</v>
      </c>
      <c r="H47" s="9">
        <v>11675</v>
      </c>
      <c r="I47" s="9" t="s">
        <v>63</v>
      </c>
      <c r="J47" s="1">
        <v>1</v>
      </c>
      <c r="K47" s="1">
        <v>37</v>
      </c>
      <c r="L47" s="1" t="s">
        <v>35</v>
      </c>
      <c r="M47" s="1">
        <v>1</v>
      </c>
      <c r="N47" s="1">
        <v>0</v>
      </c>
      <c r="O47" s="1">
        <v>1</v>
      </c>
      <c r="P47" s="1">
        <v>0</v>
      </c>
      <c r="Q47" s="3">
        <v>43905</v>
      </c>
      <c r="R47" s="9">
        <v>1</v>
      </c>
      <c r="S47" s="1">
        <v>29</v>
      </c>
      <c r="T47" s="1">
        <v>29</v>
      </c>
      <c r="U47" s="1">
        <v>30</v>
      </c>
      <c r="V47" s="1">
        <v>296.77999999999997</v>
      </c>
      <c r="W47">
        <f t="shared" si="3"/>
        <v>10.1175</v>
      </c>
      <c r="X47" s="1">
        <v>47.76</v>
      </c>
      <c r="Y47" s="1">
        <v>27.51</v>
      </c>
      <c r="Z47" s="30">
        <f t="shared" si="4"/>
        <v>1.6281818181818182</v>
      </c>
      <c r="AA47" s="30">
        <f t="shared" si="5"/>
        <v>0.93784090909090922</v>
      </c>
      <c r="AB47">
        <f t="shared" si="6"/>
        <v>0.74982491838900622</v>
      </c>
    </row>
    <row r="48" spans="1:28" x14ac:dyDescent="0.2">
      <c r="A48" s="1" t="s">
        <v>85</v>
      </c>
      <c r="B48" s="1">
        <v>47</v>
      </c>
      <c r="C48" s="2">
        <v>4.5</v>
      </c>
      <c r="D48" s="2" t="s">
        <v>100</v>
      </c>
      <c r="E48" s="14">
        <v>7</v>
      </c>
      <c r="F48" s="14">
        <v>11</v>
      </c>
      <c r="G48" s="1" t="s">
        <v>102</v>
      </c>
      <c r="H48" s="9">
        <v>11672</v>
      </c>
      <c r="I48" s="9" t="s">
        <v>63</v>
      </c>
      <c r="J48" s="1">
        <v>1</v>
      </c>
      <c r="K48" s="1">
        <v>37</v>
      </c>
      <c r="L48" s="1" t="s">
        <v>2</v>
      </c>
      <c r="M48" s="1">
        <v>1</v>
      </c>
      <c r="N48" s="1">
        <v>0</v>
      </c>
      <c r="O48" s="1">
        <v>1</v>
      </c>
      <c r="P48" s="1">
        <v>0</v>
      </c>
      <c r="Q48" s="3">
        <v>43911</v>
      </c>
      <c r="R48" s="9">
        <v>4</v>
      </c>
      <c r="S48" s="1">
        <v>29</v>
      </c>
      <c r="T48" s="1">
        <v>30</v>
      </c>
      <c r="U48" s="1">
        <v>30</v>
      </c>
      <c r="V48" s="1">
        <v>292.02999999999997</v>
      </c>
      <c r="W48">
        <f t="shared" si="3"/>
        <v>9.8437078651685379</v>
      </c>
      <c r="X48" s="1">
        <v>46.24</v>
      </c>
      <c r="Y48" s="1">
        <v>28.23</v>
      </c>
      <c r="Z48" s="30">
        <f t="shared" si="4"/>
        <v>1.5586516853932584</v>
      </c>
      <c r="AA48" s="30">
        <f t="shared" si="5"/>
        <v>0.95157303370786517</v>
      </c>
      <c r="AB48">
        <f t="shared" si="6"/>
        <v>0.73897874693025845</v>
      </c>
    </row>
    <row r="49" spans="1:28" x14ac:dyDescent="0.2">
      <c r="A49" s="1" t="s">
        <v>85</v>
      </c>
      <c r="B49" s="1">
        <v>47</v>
      </c>
      <c r="C49" s="2">
        <v>4.5</v>
      </c>
      <c r="D49" s="2" t="s">
        <v>100</v>
      </c>
      <c r="E49" s="14">
        <v>7</v>
      </c>
      <c r="F49" s="14">
        <v>11</v>
      </c>
      <c r="G49" s="1" t="s">
        <v>102</v>
      </c>
      <c r="H49" s="9">
        <v>11688</v>
      </c>
      <c r="I49" s="9" t="s">
        <v>63</v>
      </c>
      <c r="J49" s="1">
        <v>2</v>
      </c>
      <c r="K49" s="1">
        <v>38</v>
      </c>
      <c r="L49" s="1" t="s">
        <v>37</v>
      </c>
      <c r="M49" s="1">
        <v>1</v>
      </c>
      <c r="N49" s="1">
        <v>0</v>
      </c>
      <c r="O49" s="1">
        <v>1</v>
      </c>
      <c r="P49" s="1">
        <v>0</v>
      </c>
      <c r="Q49" s="3">
        <v>43909</v>
      </c>
      <c r="R49" s="9">
        <v>0</v>
      </c>
      <c r="S49" s="1">
        <v>0</v>
      </c>
      <c r="T49" s="1">
        <v>0</v>
      </c>
      <c r="U49" s="1">
        <v>0</v>
      </c>
      <c r="V49" s="1">
        <v>0</v>
      </c>
      <c r="W49" t="e">
        <f t="shared" si="3"/>
        <v>#DIV/0!</v>
      </c>
      <c r="X49" s="1">
        <v>0</v>
      </c>
      <c r="Y49" s="1">
        <v>0</v>
      </c>
      <c r="Z49" s="30" t="e">
        <f t="shared" si="4"/>
        <v>#DIV/0!</v>
      </c>
      <c r="AA49" s="30" t="e">
        <f t="shared" si="5"/>
        <v>#DIV/0!</v>
      </c>
      <c r="AB49" t="e">
        <f t="shared" si="6"/>
        <v>#DIV/0!</v>
      </c>
    </row>
    <row r="50" spans="1:28" x14ac:dyDescent="0.2">
      <c r="A50" s="1" t="s">
        <v>85</v>
      </c>
      <c r="B50" s="1">
        <v>47</v>
      </c>
      <c r="C50" s="2">
        <v>4.5</v>
      </c>
      <c r="D50" s="2" t="s">
        <v>100</v>
      </c>
      <c r="E50" s="14">
        <v>7</v>
      </c>
      <c r="F50" s="14">
        <v>11</v>
      </c>
      <c r="G50" s="1" t="s">
        <v>102</v>
      </c>
      <c r="H50" s="9">
        <v>11694</v>
      </c>
      <c r="I50" s="9" t="s">
        <v>63</v>
      </c>
      <c r="J50" s="1">
        <v>3</v>
      </c>
      <c r="K50" s="1">
        <v>39</v>
      </c>
      <c r="L50" s="1" t="s">
        <v>33</v>
      </c>
      <c r="M50" s="1">
        <v>1</v>
      </c>
      <c r="N50" s="1">
        <v>0</v>
      </c>
      <c r="O50" s="1">
        <v>1</v>
      </c>
      <c r="P50" s="1">
        <v>0</v>
      </c>
      <c r="Q50" s="3">
        <v>43909</v>
      </c>
      <c r="R50" s="9">
        <v>3</v>
      </c>
      <c r="S50" s="1">
        <v>30</v>
      </c>
      <c r="T50" s="1">
        <v>30</v>
      </c>
      <c r="U50" s="1">
        <v>30</v>
      </c>
      <c r="V50" s="1">
        <v>277.73</v>
      </c>
      <c r="W50">
        <f t="shared" si="3"/>
        <v>9.2576666666666672</v>
      </c>
      <c r="X50" s="1">
        <v>46.32</v>
      </c>
      <c r="Y50" s="1">
        <v>26.25</v>
      </c>
      <c r="Z50" s="30">
        <f t="shared" si="4"/>
        <v>1.544</v>
      </c>
      <c r="AA50" s="30">
        <f t="shared" si="5"/>
        <v>0.875</v>
      </c>
      <c r="AB50">
        <f t="shared" si="6"/>
        <v>0.61895920260413906</v>
      </c>
    </row>
    <row r="51" spans="1:28" x14ac:dyDescent="0.2">
      <c r="A51" s="1" t="s">
        <v>85</v>
      </c>
      <c r="B51" s="1">
        <v>47</v>
      </c>
      <c r="C51" s="2">
        <v>4.5</v>
      </c>
      <c r="D51" s="2" t="s">
        <v>100</v>
      </c>
      <c r="E51" s="14">
        <v>7</v>
      </c>
      <c r="F51" s="14">
        <v>11</v>
      </c>
      <c r="G51" s="1" t="s">
        <v>102</v>
      </c>
      <c r="H51" s="9">
        <v>11699</v>
      </c>
      <c r="I51" s="9" t="s">
        <v>63</v>
      </c>
      <c r="J51" s="1">
        <v>3</v>
      </c>
      <c r="K51" s="1">
        <v>39</v>
      </c>
      <c r="L51" s="1" t="s">
        <v>35</v>
      </c>
      <c r="M51" s="1">
        <v>1</v>
      </c>
      <c r="N51" s="1">
        <v>0</v>
      </c>
      <c r="O51" s="1">
        <v>1</v>
      </c>
      <c r="P51" s="1">
        <v>0</v>
      </c>
      <c r="Q51" s="3">
        <v>43909</v>
      </c>
      <c r="R51" s="9">
        <v>3</v>
      </c>
      <c r="S51" s="1">
        <v>30</v>
      </c>
      <c r="T51" s="1">
        <v>30</v>
      </c>
      <c r="U51" s="1">
        <v>30</v>
      </c>
      <c r="V51" s="1">
        <v>293.48</v>
      </c>
      <c r="W51">
        <f t="shared" si="3"/>
        <v>9.7826666666666675</v>
      </c>
      <c r="X51" s="1">
        <v>42.95</v>
      </c>
      <c r="Y51" s="1">
        <v>27.66</v>
      </c>
      <c r="Z51" s="30">
        <f t="shared" si="4"/>
        <v>1.4316666666666669</v>
      </c>
      <c r="AA51" s="30">
        <f t="shared" si="5"/>
        <v>0.92200000000000004</v>
      </c>
      <c r="AB51">
        <f t="shared" si="6"/>
        <v>0.63723904466058334</v>
      </c>
    </row>
    <row r="52" spans="1:28" x14ac:dyDescent="0.2">
      <c r="A52" s="1" t="s">
        <v>85</v>
      </c>
      <c r="B52" s="1">
        <v>47</v>
      </c>
      <c r="C52" s="2">
        <v>4.5</v>
      </c>
      <c r="D52" s="2" t="s">
        <v>100</v>
      </c>
      <c r="E52" s="14">
        <v>5</v>
      </c>
      <c r="F52" s="14">
        <v>8</v>
      </c>
      <c r="G52" s="1" t="s">
        <v>103</v>
      </c>
      <c r="H52" s="9">
        <v>11339</v>
      </c>
      <c r="I52" s="9" t="s">
        <v>56</v>
      </c>
      <c r="J52" s="1">
        <v>1</v>
      </c>
      <c r="K52" s="1">
        <v>41</v>
      </c>
      <c r="L52" s="1" t="s">
        <v>28</v>
      </c>
      <c r="M52" s="1">
        <v>1</v>
      </c>
      <c r="N52" s="1">
        <v>0</v>
      </c>
      <c r="O52" s="1">
        <v>1</v>
      </c>
      <c r="P52" s="1">
        <v>0</v>
      </c>
      <c r="Q52" s="3">
        <v>43907</v>
      </c>
      <c r="R52" s="9">
        <v>3</v>
      </c>
      <c r="S52" s="1">
        <v>29</v>
      </c>
      <c r="T52" s="1">
        <v>30</v>
      </c>
      <c r="U52" s="1">
        <v>30</v>
      </c>
      <c r="V52" s="1">
        <v>290.64999999999998</v>
      </c>
      <c r="W52">
        <f t="shared" si="3"/>
        <v>9.7971910112359542</v>
      </c>
      <c r="X52" s="1">
        <v>45.49</v>
      </c>
      <c r="Y52" s="1">
        <v>25.55</v>
      </c>
      <c r="Z52" s="30">
        <f t="shared" si="4"/>
        <v>1.533370786516854</v>
      </c>
      <c r="AA52" s="30">
        <f t="shared" si="5"/>
        <v>0.86123595505617978</v>
      </c>
      <c r="AB52">
        <f t="shared" si="6"/>
        <v>0.5955114447251626</v>
      </c>
    </row>
    <row r="53" spans="1:28" x14ac:dyDescent="0.2">
      <c r="A53" s="1" t="s">
        <v>85</v>
      </c>
      <c r="B53" s="1">
        <v>47</v>
      </c>
      <c r="C53" s="2">
        <v>4.5</v>
      </c>
      <c r="D53" s="2" t="s">
        <v>100</v>
      </c>
      <c r="E53" s="14">
        <v>5</v>
      </c>
      <c r="F53" s="14">
        <v>8</v>
      </c>
      <c r="G53" s="1" t="s">
        <v>103</v>
      </c>
      <c r="H53" s="9">
        <v>11336</v>
      </c>
      <c r="I53" s="9" t="s">
        <v>56</v>
      </c>
      <c r="J53" s="1">
        <v>1</v>
      </c>
      <c r="K53" s="1">
        <v>41</v>
      </c>
      <c r="L53" s="1" t="s">
        <v>23</v>
      </c>
      <c r="M53" s="1">
        <v>1</v>
      </c>
      <c r="N53" s="1">
        <v>0</v>
      </c>
      <c r="O53" s="1">
        <v>1</v>
      </c>
      <c r="P53" s="1">
        <v>0</v>
      </c>
      <c r="Q53" s="3">
        <v>43917</v>
      </c>
      <c r="R53" s="9">
        <v>2</v>
      </c>
      <c r="S53" s="1">
        <v>30</v>
      </c>
      <c r="T53" s="1">
        <v>30</v>
      </c>
      <c r="U53" s="1">
        <v>30</v>
      </c>
      <c r="V53" s="1">
        <v>299.13</v>
      </c>
      <c r="W53">
        <f t="shared" si="3"/>
        <v>9.9710000000000001</v>
      </c>
      <c r="X53" s="1">
        <v>51</v>
      </c>
      <c r="Y53" s="1">
        <v>19</v>
      </c>
      <c r="Z53" s="30">
        <f t="shared" si="4"/>
        <v>1.7</v>
      </c>
      <c r="AA53" s="30">
        <f t="shared" si="5"/>
        <v>0.6333333333333333</v>
      </c>
      <c r="AB53">
        <f t="shared" si="6"/>
        <v>0.3570361873163066</v>
      </c>
    </row>
    <row r="54" spans="1:28" x14ac:dyDescent="0.2">
      <c r="A54" s="1" t="s">
        <v>85</v>
      </c>
      <c r="B54" s="1">
        <v>47</v>
      </c>
      <c r="C54" s="2">
        <v>4.5</v>
      </c>
      <c r="D54" s="2" t="s">
        <v>100</v>
      </c>
      <c r="E54" s="14">
        <v>8</v>
      </c>
      <c r="F54" s="14">
        <v>10</v>
      </c>
      <c r="G54" s="1" t="s">
        <v>102</v>
      </c>
      <c r="H54" s="9">
        <v>11825</v>
      </c>
      <c r="I54" s="9" t="s">
        <v>66</v>
      </c>
      <c r="J54" s="1">
        <v>2</v>
      </c>
      <c r="K54" s="1">
        <v>42</v>
      </c>
      <c r="L54" s="1" t="s">
        <v>32</v>
      </c>
      <c r="M54" s="1">
        <v>1</v>
      </c>
      <c r="N54" s="1">
        <v>0</v>
      </c>
      <c r="O54" s="1">
        <v>1</v>
      </c>
      <c r="P54" s="1">
        <v>0</v>
      </c>
      <c r="Q54" s="3">
        <v>43905</v>
      </c>
      <c r="R54" s="9">
        <v>3</v>
      </c>
      <c r="S54" s="1">
        <v>30</v>
      </c>
      <c r="T54" s="1">
        <v>30</v>
      </c>
      <c r="U54" s="1">
        <v>30</v>
      </c>
      <c r="V54" s="1">
        <v>289.37</v>
      </c>
      <c r="W54">
        <f t="shared" si="3"/>
        <v>9.6456666666666671</v>
      </c>
      <c r="X54" s="1">
        <v>49.98</v>
      </c>
      <c r="Y54" s="1">
        <v>26.57</v>
      </c>
      <c r="Z54" s="30">
        <f t="shared" si="4"/>
        <v>1.6659999999999999</v>
      </c>
      <c r="AA54" s="30">
        <f t="shared" si="5"/>
        <v>0.88566666666666671</v>
      </c>
      <c r="AB54">
        <f t="shared" si="6"/>
        <v>0.68424907465272844</v>
      </c>
    </row>
    <row r="55" spans="1:28" x14ac:dyDescent="0.2">
      <c r="A55" s="1" t="s">
        <v>85</v>
      </c>
      <c r="B55" s="1">
        <v>47</v>
      </c>
      <c r="C55" s="2">
        <v>4.5</v>
      </c>
      <c r="D55" s="2" t="s">
        <v>100</v>
      </c>
      <c r="E55" s="14">
        <v>8</v>
      </c>
      <c r="F55" s="14">
        <v>10</v>
      </c>
      <c r="G55" s="1" t="s">
        <v>102</v>
      </c>
      <c r="H55" s="9">
        <v>11832</v>
      </c>
      <c r="I55" s="9" t="s">
        <v>66</v>
      </c>
      <c r="J55" s="1">
        <v>2</v>
      </c>
      <c r="K55" s="1">
        <v>42</v>
      </c>
      <c r="L55" s="1" t="s">
        <v>37</v>
      </c>
      <c r="M55" s="1">
        <v>1</v>
      </c>
      <c r="N55" s="1">
        <v>0</v>
      </c>
      <c r="O55" s="1">
        <v>1</v>
      </c>
      <c r="P55" s="1">
        <v>0</v>
      </c>
      <c r="Q55" s="3">
        <v>43905</v>
      </c>
      <c r="R55" s="9">
        <v>3</v>
      </c>
      <c r="S55" s="1">
        <v>30</v>
      </c>
      <c r="T55" s="1">
        <v>30</v>
      </c>
      <c r="U55" s="1">
        <v>30</v>
      </c>
      <c r="V55" s="1">
        <v>279.22000000000003</v>
      </c>
      <c r="W55">
        <f t="shared" si="3"/>
        <v>9.3073333333333341</v>
      </c>
      <c r="X55" s="1">
        <v>45.1</v>
      </c>
      <c r="Y55" s="1">
        <v>26.02</v>
      </c>
      <c r="Z55" s="30">
        <f t="shared" si="4"/>
        <v>1.5033333333333334</v>
      </c>
      <c r="AA55" s="30">
        <f t="shared" si="5"/>
        <v>0.86733333333333329</v>
      </c>
      <c r="AB55">
        <f t="shared" si="6"/>
        <v>0.59214216124530628</v>
      </c>
    </row>
    <row r="56" spans="1:28" x14ac:dyDescent="0.2">
      <c r="A56" s="1" t="s">
        <v>85</v>
      </c>
      <c r="B56" s="1">
        <v>47</v>
      </c>
      <c r="C56" s="2">
        <v>4.5</v>
      </c>
      <c r="D56" s="2" t="s">
        <v>100</v>
      </c>
      <c r="E56" s="14">
        <v>8</v>
      </c>
      <c r="F56" s="14">
        <v>10</v>
      </c>
      <c r="G56" s="1" t="s">
        <v>102</v>
      </c>
      <c r="H56" s="9">
        <v>11842</v>
      </c>
      <c r="I56" s="9" t="s">
        <v>66</v>
      </c>
      <c r="J56" s="1">
        <v>3</v>
      </c>
      <c r="K56" s="1">
        <v>43</v>
      </c>
      <c r="L56" s="1" t="s">
        <v>18</v>
      </c>
      <c r="M56" s="1">
        <v>1</v>
      </c>
      <c r="N56" s="1">
        <v>0</v>
      </c>
      <c r="O56" s="1">
        <v>1</v>
      </c>
      <c r="P56" s="1">
        <v>0</v>
      </c>
      <c r="Q56" s="3">
        <v>43911</v>
      </c>
      <c r="R56" s="9">
        <v>3</v>
      </c>
      <c r="S56" s="1">
        <v>30</v>
      </c>
      <c r="T56" s="1">
        <v>30</v>
      </c>
      <c r="U56" s="1">
        <v>30</v>
      </c>
      <c r="V56" s="1">
        <v>291</v>
      </c>
      <c r="W56">
        <f t="shared" si="3"/>
        <v>9.6999999999999993</v>
      </c>
      <c r="X56" s="1">
        <v>47.68</v>
      </c>
      <c r="Y56" s="1">
        <v>27.46</v>
      </c>
      <c r="Z56" s="30">
        <f t="shared" si="4"/>
        <v>1.5893333333333333</v>
      </c>
      <c r="AA56" s="30">
        <f t="shared" si="5"/>
        <v>0.91533333333333333</v>
      </c>
      <c r="AB56">
        <f t="shared" si="6"/>
        <v>0.69722374732080339</v>
      </c>
    </row>
    <row r="57" spans="1:28" x14ac:dyDescent="0.2">
      <c r="A57" s="1" t="s">
        <v>85</v>
      </c>
      <c r="B57" s="1">
        <v>47</v>
      </c>
      <c r="C57" s="2">
        <v>4.5</v>
      </c>
      <c r="D57" s="2" t="s">
        <v>100</v>
      </c>
      <c r="E57" s="14">
        <v>5</v>
      </c>
      <c r="F57" s="14">
        <v>8</v>
      </c>
      <c r="G57" s="1" t="s">
        <v>103</v>
      </c>
      <c r="H57" s="9">
        <v>11355</v>
      </c>
      <c r="I57" s="9" t="s">
        <v>56</v>
      </c>
      <c r="J57" s="1">
        <v>3</v>
      </c>
      <c r="K57" s="1">
        <v>43</v>
      </c>
      <c r="L57" s="1" t="s">
        <v>30</v>
      </c>
      <c r="M57" s="1">
        <v>1</v>
      </c>
      <c r="N57" s="1">
        <v>0</v>
      </c>
      <c r="O57" s="1">
        <v>1</v>
      </c>
      <c r="P57" s="1">
        <v>0</v>
      </c>
      <c r="Q57" s="3">
        <v>43917</v>
      </c>
      <c r="R57" s="9">
        <v>2</v>
      </c>
      <c r="S57" s="1">
        <v>30</v>
      </c>
      <c r="T57" s="1">
        <v>30</v>
      </c>
      <c r="U57" s="1">
        <v>30</v>
      </c>
      <c r="V57" s="1">
        <v>296.58999999999997</v>
      </c>
      <c r="W57">
        <f t="shared" si="3"/>
        <v>9.886333333333333</v>
      </c>
      <c r="X57" s="1">
        <v>46.69</v>
      </c>
      <c r="Y57" s="1">
        <v>23.35</v>
      </c>
      <c r="Z57" s="30">
        <f t="shared" si="4"/>
        <v>1.5563333333333333</v>
      </c>
      <c r="AA57" s="30">
        <f t="shared" si="5"/>
        <v>0.77833333333333343</v>
      </c>
      <c r="AB57">
        <f t="shared" si="6"/>
        <v>0.49366518676975435</v>
      </c>
    </row>
    <row r="58" spans="1:28" x14ac:dyDescent="0.2">
      <c r="A58" s="1" t="s">
        <v>85</v>
      </c>
      <c r="B58" s="1">
        <v>47</v>
      </c>
      <c r="C58" s="2">
        <v>4.5</v>
      </c>
      <c r="D58" s="2" t="s">
        <v>100</v>
      </c>
      <c r="E58" s="14">
        <v>8</v>
      </c>
      <c r="F58" s="14">
        <v>10</v>
      </c>
      <c r="G58" s="1" t="s">
        <v>102</v>
      </c>
      <c r="H58" s="9">
        <v>11854</v>
      </c>
      <c r="I58" s="9" t="s">
        <v>66</v>
      </c>
      <c r="J58" s="1">
        <v>4</v>
      </c>
      <c r="K58" s="1">
        <v>44</v>
      </c>
      <c r="L58" s="1" t="s">
        <v>18</v>
      </c>
      <c r="M58" s="1">
        <v>1</v>
      </c>
      <c r="N58" s="1">
        <v>0</v>
      </c>
      <c r="O58" s="1">
        <v>1</v>
      </c>
      <c r="P58" s="1">
        <v>0</v>
      </c>
      <c r="Q58" s="3">
        <v>43905</v>
      </c>
      <c r="R58" s="9">
        <v>2</v>
      </c>
      <c r="S58" s="1">
        <v>30</v>
      </c>
      <c r="T58" s="1">
        <v>29</v>
      </c>
      <c r="U58" s="1">
        <v>30</v>
      </c>
      <c r="V58" s="1">
        <v>285.48</v>
      </c>
      <c r="W58">
        <f t="shared" si="3"/>
        <v>9.6229213483146072</v>
      </c>
      <c r="X58" s="1">
        <v>51.09</v>
      </c>
      <c r="Y58" s="1">
        <v>29.83</v>
      </c>
      <c r="Z58" s="30">
        <f t="shared" si="4"/>
        <v>1.7221348314606741</v>
      </c>
      <c r="AA58" s="30">
        <f t="shared" si="5"/>
        <v>1.0055056179775279</v>
      </c>
      <c r="AB58">
        <f t="shared" si="6"/>
        <v>0.91166393770547427</v>
      </c>
    </row>
    <row r="59" spans="1:28" x14ac:dyDescent="0.2">
      <c r="A59" s="1" t="s">
        <v>85</v>
      </c>
      <c r="B59" s="1">
        <v>47</v>
      </c>
      <c r="C59" s="2">
        <v>4.5</v>
      </c>
      <c r="D59" s="2" t="s">
        <v>100</v>
      </c>
      <c r="E59" s="14">
        <v>8</v>
      </c>
      <c r="F59" s="14">
        <v>10</v>
      </c>
      <c r="G59" s="1" t="s">
        <v>102</v>
      </c>
      <c r="H59" s="9">
        <v>11850</v>
      </c>
      <c r="I59" s="9" t="s">
        <v>66</v>
      </c>
      <c r="J59" s="1">
        <v>4</v>
      </c>
      <c r="K59" s="1">
        <v>44</v>
      </c>
      <c r="L59" s="1" t="s">
        <v>33</v>
      </c>
      <c r="M59" s="1">
        <v>1</v>
      </c>
      <c r="N59" s="1">
        <v>0</v>
      </c>
      <c r="O59" s="1">
        <v>1</v>
      </c>
      <c r="P59" s="1">
        <v>0</v>
      </c>
      <c r="Q59" s="3">
        <v>43911</v>
      </c>
      <c r="R59" s="9">
        <v>3</v>
      </c>
      <c r="S59" s="1">
        <v>29</v>
      </c>
      <c r="T59" s="1">
        <v>30</v>
      </c>
      <c r="U59" s="1">
        <v>30</v>
      </c>
      <c r="V59" s="1">
        <v>309.70999999999998</v>
      </c>
      <c r="W59">
        <f t="shared" si="3"/>
        <v>10.439662921348313</v>
      </c>
      <c r="X59" s="1">
        <v>47.13</v>
      </c>
      <c r="Y59" s="1">
        <v>27.2</v>
      </c>
      <c r="Z59" s="30">
        <f t="shared" si="4"/>
        <v>1.5886516853932584</v>
      </c>
      <c r="AA59" s="30">
        <f t="shared" si="5"/>
        <v>0.91685393258426962</v>
      </c>
      <c r="AB59">
        <f t="shared" si="6"/>
        <v>0.69924217394609911</v>
      </c>
    </row>
    <row r="60" spans="1:28" x14ac:dyDescent="0.2">
      <c r="A60" s="1" t="s">
        <v>85</v>
      </c>
      <c r="B60" s="1">
        <v>47</v>
      </c>
      <c r="C60" s="2">
        <v>4.5</v>
      </c>
      <c r="D60" s="2" t="s">
        <v>100</v>
      </c>
      <c r="E60" s="14">
        <v>5</v>
      </c>
      <c r="F60" s="14">
        <v>8</v>
      </c>
      <c r="G60" s="1" t="s">
        <v>103</v>
      </c>
      <c r="H60" s="9">
        <v>11372</v>
      </c>
      <c r="I60" s="9" t="s">
        <v>56</v>
      </c>
      <c r="J60" s="1">
        <v>4</v>
      </c>
      <c r="K60" s="1">
        <v>44</v>
      </c>
      <c r="L60" s="1" t="s">
        <v>23</v>
      </c>
      <c r="M60" s="1">
        <v>1</v>
      </c>
      <c r="N60" s="1">
        <v>0</v>
      </c>
      <c r="O60" s="1">
        <v>1</v>
      </c>
      <c r="P60" s="1">
        <v>0</v>
      </c>
      <c r="Q60" s="3">
        <v>43915</v>
      </c>
      <c r="R60" s="9">
        <v>1</v>
      </c>
      <c r="S60" s="1">
        <v>30</v>
      </c>
      <c r="T60" s="1">
        <v>30</v>
      </c>
      <c r="U60" s="1">
        <v>30</v>
      </c>
      <c r="V60" s="1">
        <v>264.17</v>
      </c>
      <c r="W60">
        <f t="shared" si="3"/>
        <v>8.8056666666666672</v>
      </c>
      <c r="X60" s="1">
        <v>53.01</v>
      </c>
      <c r="Y60" s="1">
        <v>27.2</v>
      </c>
      <c r="Z60" s="30">
        <f t="shared" si="4"/>
        <v>1.7669999999999999</v>
      </c>
      <c r="AA60" s="30">
        <f t="shared" si="5"/>
        <v>0.90666666666666662</v>
      </c>
      <c r="AB60">
        <f t="shared" si="6"/>
        <v>0.76055472794554035</v>
      </c>
    </row>
    <row r="61" spans="1:28" x14ac:dyDescent="0.2">
      <c r="A61" s="1" t="s">
        <v>85</v>
      </c>
      <c r="B61" s="1">
        <v>47</v>
      </c>
      <c r="C61" s="2">
        <v>4.5</v>
      </c>
      <c r="D61" s="2" t="s">
        <v>100</v>
      </c>
      <c r="E61" s="14">
        <v>5</v>
      </c>
      <c r="F61" s="14">
        <v>8</v>
      </c>
      <c r="G61" s="1" t="s">
        <v>103</v>
      </c>
      <c r="H61" s="9">
        <v>11368</v>
      </c>
      <c r="I61" s="9" t="s">
        <v>56</v>
      </c>
      <c r="J61" s="1">
        <v>4</v>
      </c>
      <c r="K61" s="1">
        <v>44</v>
      </c>
      <c r="L61" s="1" t="s">
        <v>27</v>
      </c>
      <c r="M61" s="1">
        <v>1</v>
      </c>
      <c r="N61" s="1">
        <v>0</v>
      </c>
      <c r="O61" s="1">
        <v>1</v>
      </c>
      <c r="P61" s="1">
        <v>0</v>
      </c>
      <c r="Q61" s="3">
        <v>43917</v>
      </c>
      <c r="R61" s="9">
        <v>1</v>
      </c>
      <c r="S61" s="1">
        <v>30</v>
      </c>
      <c r="T61" s="1">
        <v>29</v>
      </c>
      <c r="U61" s="1">
        <v>30</v>
      </c>
      <c r="V61" s="1">
        <v>303.94</v>
      </c>
      <c r="W61">
        <f t="shared" si="3"/>
        <v>10.245168539325842</v>
      </c>
      <c r="X61" s="1">
        <v>42.54</v>
      </c>
      <c r="Y61" s="1">
        <v>24.7</v>
      </c>
      <c r="Z61" s="30">
        <f t="shared" si="4"/>
        <v>1.4339325842696629</v>
      </c>
      <c r="AA61" s="30">
        <f t="shared" si="5"/>
        <v>0.83258426966292132</v>
      </c>
      <c r="AB61">
        <f t="shared" si="6"/>
        <v>0.52045568724317559</v>
      </c>
    </row>
    <row r="62" spans="1:28" x14ac:dyDescent="0.2">
      <c r="A62" s="1" t="s">
        <v>85</v>
      </c>
      <c r="B62" s="1">
        <v>47</v>
      </c>
      <c r="C62" s="2">
        <v>4.5</v>
      </c>
      <c r="D62" s="2" t="s">
        <v>100</v>
      </c>
      <c r="E62" s="14">
        <v>10</v>
      </c>
      <c r="F62" s="14">
        <v>13</v>
      </c>
      <c r="G62" s="1" t="s">
        <v>104</v>
      </c>
      <c r="H62" s="9">
        <v>12156</v>
      </c>
      <c r="I62" s="9" t="s">
        <v>73</v>
      </c>
      <c r="J62" s="1">
        <v>1</v>
      </c>
      <c r="K62" s="1">
        <v>45</v>
      </c>
      <c r="L62" s="1" t="s">
        <v>37</v>
      </c>
      <c r="M62" s="1">
        <v>1</v>
      </c>
      <c r="N62" s="1">
        <v>0</v>
      </c>
      <c r="O62" s="1">
        <v>1</v>
      </c>
      <c r="P62" s="1">
        <v>0</v>
      </c>
      <c r="Q62" s="3">
        <v>43909</v>
      </c>
      <c r="R62" s="9">
        <v>1</v>
      </c>
      <c r="S62" s="1">
        <v>31</v>
      </c>
      <c r="T62" s="1">
        <v>30</v>
      </c>
      <c r="U62" s="1">
        <v>30</v>
      </c>
      <c r="V62" s="1">
        <v>304.23</v>
      </c>
      <c r="W62">
        <f t="shared" si="3"/>
        <v>10.029560439560441</v>
      </c>
      <c r="X62" s="1">
        <v>46.14</v>
      </c>
      <c r="Y62" s="1">
        <v>26.42</v>
      </c>
      <c r="Z62" s="30">
        <f t="shared" si="4"/>
        <v>1.5210989010989011</v>
      </c>
      <c r="AA62" s="30">
        <f t="shared" si="5"/>
        <v>0.87098901098901105</v>
      </c>
      <c r="AB62">
        <f t="shared" si="6"/>
        <v>0.60420098124495258</v>
      </c>
    </row>
    <row r="63" spans="1:28" x14ac:dyDescent="0.2">
      <c r="A63" s="1" t="s">
        <v>85</v>
      </c>
      <c r="B63" s="1">
        <v>47</v>
      </c>
      <c r="C63" s="2">
        <v>4.5</v>
      </c>
      <c r="D63" s="2" t="s">
        <v>100</v>
      </c>
      <c r="E63" s="14">
        <v>9</v>
      </c>
      <c r="F63" s="14">
        <v>9</v>
      </c>
      <c r="G63" s="1" t="s">
        <v>102</v>
      </c>
      <c r="H63" s="9">
        <v>11964</v>
      </c>
      <c r="I63" s="9" t="s">
        <v>69</v>
      </c>
      <c r="J63" s="1">
        <v>1</v>
      </c>
      <c r="K63" s="1">
        <v>45</v>
      </c>
      <c r="L63" s="1" t="s">
        <v>24</v>
      </c>
      <c r="M63" s="1">
        <v>1</v>
      </c>
      <c r="N63" s="1">
        <v>0</v>
      </c>
      <c r="O63" s="1">
        <v>1</v>
      </c>
      <c r="P63" s="1">
        <v>0</v>
      </c>
      <c r="Q63" s="3">
        <v>43915</v>
      </c>
      <c r="R63" s="9">
        <v>2</v>
      </c>
      <c r="S63" s="1">
        <v>30</v>
      </c>
      <c r="T63" s="1">
        <v>30</v>
      </c>
      <c r="U63" s="1">
        <v>30</v>
      </c>
      <c r="V63" s="1">
        <v>300.3</v>
      </c>
      <c r="W63">
        <f t="shared" si="3"/>
        <v>10.01</v>
      </c>
      <c r="X63" s="1">
        <v>43.42</v>
      </c>
      <c r="Y63" s="1">
        <v>27.29</v>
      </c>
      <c r="Z63" s="30">
        <f t="shared" si="4"/>
        <v>1.4473333333333334</v>
      </c>
      <c r="AA63" s="30">
        <f t="shared" si="5"/>
        <v>0.90966666666666662</v>
      </c>
      <c r="AB63">
        <f t="shared" si="6"/>
        <v>0.62709270496222058</v>
      </c>
    </row>
    <row r="64" spans="1:28" x14ac:dyDescent="0.2">
      <c r="A64" s="1" t="s">
        <v>85</v>
      </c>
      <c r="B64" s="1">
        <v>47</v>
      </c>
      <c r="C64" s="2">
        <v>4.5</v>
      </c>
      <c r="D64" s="2" t="s">
        <v>100</v>
      </c>
      <c r="E64" s="14">
        <v>9</v>
      </c>
      <c r="F64" s="14">
        <v>9</v>
      </c>
      <c r="G64" s="1" t="s">
        <v>102</v>
      </c>
      <c r="H64" s="9">
        <v>11970</v>
      </c>
      <c r="I64" s="9" t="s">
        <v>69</v>
      </c>
      <c r="J64" s="1">
        <v>2</v>
      </c>
      <c r="K64" s="1">
        <v>46</v>
      </c>
      <c r="L64" s="1" t="s">
        <v>25</v>
      </c>
      <c r="M64" s="1">
        <v>1</v>
      </c>
      <c r="N64" s="1">
        <v>0</v>
      </c>
      <c r="O64" s="1">
        <v>1</v>
      </c>
      <c r="P64" s="1">
        <v>0</v>
      </c>
      <c r="Q64" s="3">
        <v>43917</v>
      </c>
      <c r="R64" s="9">
        <v>2</v>
      </c>
      <c r="S64" s="1">
        <v>30</v>
      </c>
      <c r="T64" s="1">
        <v>30</v>
      </c>
      <c r="U64" s="1">
        <v>30</v>
      </c>
      <c r="V64" s="1">
        <v>350.35</v>
      </c>
      <c r="W64">
        <f t="shared" si="3"/>
        <v>11.678333333333335</v>
      </c>
      <c r="X64" s="1">
        <v>54.12</v>
      </c>
      <c r="Y64" s="1">
        <v>25.5</v>
      </c>
      <c r="Z64" s="30">
        <f t="shared" si="4"/>
        <v>1.8039999999999998</v>
      </c>
      <c r="AA64" s="30">
        <f t="shared" si="5"/>
        <v>0.85</v>
      </c>
      <c r="AB64">
        <f t="shared" si="6"/>
        <v>0.68245340812706656</v>
      </c>
    </row>
    <row r="65" spans="1:28" x14ac:dyDescent="0.2">
      <c r="A65" s="1" t="s">
        <v>85</v>
      </c>
      <c r="B65" s="1">
        <v>47</v>
      </c>
      <c r="C65" s="2">
        <v>4.5</v>
      </c>
      <c r="D65" s="2" t="s">
        <v>100</v>
      </c>
      <c r="E65" s="14">
        <v>10</v>
      </c>
      <c r="F65" s="14">
        <v>13</v>
      </c>
      <c r="G65" s="1" t="s">
        <v>104</v>
      </c>
      <c r="H65" s="1">
        <v>12175</v>
      </c>
      <c r="I65" s="9" t="s">
        <v>73</v>
      </c>
      <c r="J65" s="1">
        <v>3</v>
      </c>
      <c r="K65" s="1">
        <v>47</v>
      </c>
      <c r="L65" s="11" t="s">
        <v>34</v>
      </c>
      <c r="M65" s="1">
        <v>1</v>
      </c>
      <c r="N65" s="1">
        <v>0</v>
      </c>
      <c r="O65" s="1">
        <v>1</v>
      </c>
      <c r="P65" s="1">
        <v>0</v>
      </c>
      <c r="Q65" s="3">
        <v>43909</v>
      </c>
      <c r="R65" s="9">
        <v>3</v>
      </c>
      <c r="S65" s="1">
        <v>30</v>
      </c>
      <c r="T65" s="1">
        <v>30</v>
      </c>
      <c r="U65" s="1">
        <v>30</v>
      </c>
      <c r="V65" s="1">
        <v>305.88</v>
      </c>
      <c r="W65">
        <f t="shared" si="3"/>
        <v>10.196</v>
      </c>
      <c r="X65" s="1">
        <v>53.24</v>
      </c>
      <c r="Y65" s="1">
        <v>24.08</v>
      </c>
      <c r="Z65" s="30">
        <f t="shared" si="4"/>
        <v>1.7746666666666668</v>
      </c>
      <c r="AA65" s="30">
        <f t="shared" si="5"/>
        <v>0.80266666666666664</v>
      </c>
      <c r="AB65">
        <f t="shared" si="6"/>
        <v>0.59866775913323467</v>
      </c>
    </row>
    <row r="66" spans="1:28" x14ac:dyDescent="0.2">
      <c r="A66" s="1" t="s">
        <v>85</v>
      </c>
      <c r="B66" s="1">
        <v>47</v>
      </c>
      <c r="C66" s="2">
        <v>4.5</v>
      </c>
      <c r="D66" s="2" t="s">
        <v>100</v>
      </c>
      <c r="E66" s="14">
        <v>10</v>
      </c>
      <c r="F66" s="14">
        <v>13</v>
      </c>
      <c r="G66" s="1" t="s">
        <v>104</v>
      </c>
      <c r="H66" s="1">
        <v>12176</v>
      </c>
      <c r="I66" s="9" t="s">
        <v>73</v>
      </c>
      <c r="J66" s="1">
        <v>3</v>
      </c>
      <c r="K66" s="1">
        <v>47</v>
      </c>
      <c r="L66" s="11" t="s">
        <v>2</v>
      </c>
      <c r="M66" s="1">
        <v>1</v>
      </c>
      <c r="N66" s="1">
        <v>0</v>
      </c>
      <c r="O66" s="1">
        <v>1</v>
      </c>
      <c r="P66" s="1">
        <v>0</v>
      </c>
      <c r="Q66" s="3">
        <v>43909</v>
      </c>
      <c r="R66" s="9">
        <v>3</v>
      </c>
      <c r="S66" s="1">
        <v>30</v>
      </c>
      <c r="T66" s="1">
        <v>30</v>
      </c>
      <c r="U66" s="1">
        <v>30</v>
      </c>
      <c r="V66" s="1">
        <v>316.70999999999998</v>
      </c>
      <c r="W66">
        <f t="shared" si="3"/>
        <v>10.556999999999999</v>
      </c>
      <c r="X66" s="1">
        <v>48.17</v>
      </c>
      <c r="Y66" s="1">
        <v>27.07</v>
      </c>
      <c r="Z66" s="30">
        <f t="shared" si="4"/>
        <v>1.6056666666666668</v>
      </c>
      <c r="AA66" s="30">
        <f t="shared" si="5"/>
        <v>0.90233333333333332</v>
      </c>
      <c r="AB66">
        <f t="shared" si="6"/>
        <v>0.68452295425937504</v>
      </c>
    </row>
    <row r="67" spans="1:28" x14ac:dyDescent="0.2">
      <c r="A67" s="1" t="s">
        <v>85</v>
      </c>
      <c r="B67" s="1">
        <v>47</v>
      </c>
      <c r="C67" s="2">
        <v>4.5</v>
      </c>
      <c r="D67" s="2" t="s">
        <v>100</v>
      </c>
      <c r="E67" s="14">
        <v>9</v>
      </c>
      <c r="F67" s="14">
        <v>9</v>
      </c>
      <c r="G67" s="1" t="s">
        <v>102</v>
      </c>
      <c r="H67" s="9">
        <v>11978</v>
      </c>
      <c r="I67" s="9" t="s">
        <v>69</v>
      </c>
      <c r="J67" s="1">
        <v>3</v>
      </c>
      <c r="K67" s="1">
        <v>47</v>
      </c>
      <c r="L67" s="1" t="s">
        <v>21</v>
      </c>
      <c r="M67" s="1">
        <v>1</v>
      </c>
      <c r="N67" s="1">
        <v>0</v>
      </c>
      <c r="O67" s="1">
        <v>1</v>
      </c>
      <c r="P67" s="1">
        <v>0</v>
      </c>
      <c r="Q67" s="3">
        <v>43913</v>
      </c>
      <c r="R67" s="9">
        <v>1</v>
      </c>
      <c r="S67" s="1">
        <v>30</v>
      </c>
      <c r="T67" s="1">
        <v>30</v>
      </c>
      <c r="U67" s="1">
        <v>29</v>
      </c>
      <c r="V67" s="1">
        <v>351.9</v>
      </c>
      <c r="W67">
        <f t="shared" ref="W67:W130" si="7">V67/AVERAGE(S67:U67)</f>
        <v>11.861797752808988</v>
      </c>
      <c r="X67" s="1">
        <v>58.41</v>
      </c>
      <c r="Y67" s="1">
        <v>28.6</v>
      </c>
      <c r="Z67" s="30">
        <f t="shared" ref="Z67:Z99" si="8">X67/AVERAGE(S67:U67)</f>
        <v>1.9688764044943818</v>
      </c>
      <c r="AA67" s="30">
        <f t="shared" ref="AA67:AA99" si="9">Y67/AVERAGE(S67:U67)</f>
        <v>0.96404494382022476</v>
      </c>
      <c r="AB67">
        <f t="shared" ref="AB67:AB99" si="10">(PI()/6)*Z67*AA67^2</f>
        <v>0.95810176238670985</v>
      </c>
    </row>
    <row r="68" spans="1:28" x14ac:dyDescent="0.2">
      <c r="A68" s="1" t="s">
        <v>85</v>
      </c>
      <c r="B68" s="1">
        <v>47</v>
      </c>
      <c r="C68" s="2">
        <v>4.5</v>
      </c>
      <c r="D68" s="2" t="s">
        <v>100</v>
      </c>
      <c r="E68" s="14">
        <v>10</v>
      </c>
      <c r="F68" s="14">
        <v>13</v>
      </c>
      <c r="G68" s="1" t="s">
        <v>104</v>
      </c>
      <c r="H68" s="9">
        <v>12188</v>
      </c>
      <c r="I68" s="9" t="s">
        <v>73</v>
      </c>
      <c r="J68" s="1">
        <v>4</v>
      </c>
      <c r="K68" s="1">
        <v>48</v>
      </c>
      <c r="L68" s="1" t="s">
        <v>2</v>
      </c>
      <c r="M68" s="1">
        <v>1</v>
      </c>
      <c r="N68" s="1">
        <v>0</v>
      </c>
      <c r="O68" s="1">
        <v>1</v>
      </c>
      <c r="P68" s="1">
        <v>0</v>
      </c>
      <c r="Q68" s="3">
        <v>43907</v>
      </c>
      <c r="R68" s="9">
        <v>4</v>
      </c>
      <c r="S68" s="1">
        <v>29</v>
      </c>
      <c r="T68" s="1">
        <v>30</v>
      </c>
      <c r="U68" s="1">
        <v>30</v>
      </c>
      <c r="V68" s="1">
        <v>284.17</v>
      </c>
      <c r="W68">
        <f t="shared" si="7"/>
        <v>9.5787640449438207</v>
      </c>
      <c r="X68" s="1">
        <v>46.53</v>
      </c>
      <c r="Y68" s="1">
        <v>30.41</v>
      </c>
      <c r="Z68" s="30">
        <f t="shared" si="8"/>
        <v>1.5684269662921348</v>
      </c>
      <c r="AA68" s="30">
        <f t="shared" si="9"/>
        <v>1.0250561797752809</v>
      </c>
      <c r="AB68">
        <f t="shared" si="10"/>
        <v>0.86289560969007295</v>
      </c>
    </row>
    <row r="69" spans="1:28" x14ac:dyDescent="0.2">
      <c r="A69" s="1" t="s">
        <v>85</v>
      </c>
      <c r="B69" s="1">
        <v>47</v>
      </c>
      <c r="C69" s="2">
        <v>4.5</v>
      </c>
      <c r="D69" s="2" t="s">
        <v>100</v>
      </c>
      <c r="E69" s="14">
        <v>9</v>
      </c>
      <c r="F69" s="14">
        <v>9</v>
      </c>
      <c r="G69" s="1" t="s">
        <v>102</v>
      </c>
      <c r="H69" s="9">
        <v>11993</v>
      </c>
      <c r="I69" s="9" t="s">
        <v>69</v>
      </c>
      <c r="J69" s="1">
        <v>4</v>
      </c>
      <c r="K69" s="1">
        <v>48</v>
      </c>
      <c r="L69" s="1" t="s">
        <v>45</v>
      </c>
      <c r="M69" s="1">
        <v>1</v>
      </c>
      <c r="N69" s="1">
        <v>0</v>
      </c>
      <c r="O69" s="1">
        <v>1</v>
      </c>
      <c r="P69" s="1">
        <v>0</v>
      </c>
      <c r="Q69" s="3">
        <v>43909</v>
      </c>
      <c r="R69" s="9">
        <v>1</v>
      </c>
      <c r="S69" s="1">
        <v>31</v>
      </c>
      <c r="T69" s="1">
        <v>31</v>
      </c>
      <c r="U69" s="1">
        <v>30</v>
      </c>
      <c r="V69" s="1">
        <v>335.38</v>
      </c>
      <c r="W69">
        <f t="shared" si="7"/>
        <v>10.936304347826086</v>
      </c>
      <c r="X69" s="1">
        <v>52.09</v>
      </c>
      <c r="Y69" s="1">
        <v>30.07</v>
      </c>
      <c r="Z69" s="30">
        <f t="shared" si="8"/>
        <v>1.6985869565217391</v>
      </c>
      <c r="AA69" s="30">
        <f t="shared" si="9"/>
        <v>0.98054347826086952</v>
      </c>
      <c r="AB69">
        <f t="shared" si="10"/>
        <v>0.85510632353641358</v>
      </c>
    </row>
    <row r="70" spans="1:28" x14ac:dyDescent="0.2">
      <c r="A70" s="1" t="s">
        <v>85</v>
      </c>
      <c r="B70" s="1">
        <v>47</v>
      </c>
      <c r="C70" s="2">
        <v>4.5</v>
      </c>
      <c r="D70" s="2" t="s">
        <v>100</v>
      </c>
      <c r="E70" s="14">
        <v>10</v>
      </c>
      <c r="F70" s="14">
        <v>13</v>
      </c>
      <c r="G70" s="1" t="s">
        <v>104</v>
      </c>
      <c r="H70" s="9">
        <v>12191</v>
      </c>
      <c r="I70" s="9" t="s">
        <v>73</v>
      </c>
      <c r="J70" s="1">
        <v>4</v>
      </c>
      <c r="K70" s="1">
        <v>48</v>
      </c>
      <c r="L70" s="1" t="s">
        <v>35</v>
      </c>
      <c r="M70" s="1">
        <v>1</v>
      </c>
      <c r="N70" s="1">
        <v>0</v>
      </c>
      <c r="O70" s="1">
        <v>1</v>
      </c>
      <c r="P70" s="1">
        <v>0</v>
      </c>
      <c r="Q70" s="3">
        <v>43909</v>
      </c>
      <c r="R70" s="9">
        <v>1</v>
      </c>
      <c r="S70" s="1">
        <v>31</v>
      </c>
      <c r="T70" s="1">
        <v>31</v>
      </c>
      <c r="U70" s="1">
        <v>30</v>
      </c>
      <c r="V70" s="1">
        <v>270.41000000000003</v>
      </c>
      <c r="W70">
        <f t="shared" si="7"/>
        <v>8.817717391304349</v>
      </c>
      <c r="X70" s="1">
        <v>48.7</v>
      </c>
      <c r="Y70" s="1">
        <v>25.63</v>
      </c>
      <c r="Z70" s="30">
        <f t="shared" si="8"/>
        <v>1.5880434782608697</v>
      </c>
      <c r="AA70" s="30">
        <f t="shared" si="9"/>
        <v>0.83576086956521733</v>
      </c>
      <c r="AB70">
        <f t="shared" si="10"/>
        <v>0.58079795430438752</v>
      </c>
    </row>
    <row r="71" spans="1:28" x14ac:dyDescent="0.2">
      <c r="A71" s="1" t="s">
        <v>85</v>
      </c>
      <c r="B71" s="1">
        <v>47</v>
      </c>
      <c r="C71" s="2">
        <v>4.5</v>
      </c>
      <c r="D71" s="2" t="s">
        <v>100</v>
      </c>
      <c r="E71" s="14">
        <v>9</v>
      </c>
      <c r="F71" s="14">
        <v>9</v>
      </c>
      <c r="G71" s="1" t="s">
        <v>102</v>
      </c>
      <c r="H71" s="9">
        <v>12000</v>
      </c>
      <c r="I71" s="9" t="s">
        <v>69</v>
      </c>
      <c r="J71" s="1">
        <v>4</v>
      </c>
      <c r="K71" s="1">
        <v>48</v>
      </c>
      <c r="L71" s="1" t="s">
        <v>24</v>
      </c>
      <c r="M71" s="1">
        <v>1</v>
      </c>
      <c r="N71" s="1">
        <v>0</v>
      </c>
      <c r="O71" s="1">
        <v>1</v>
      </c>
      <c r="P71" s="1">
        <v>0</v>
      </c>
      <c r="Q71" s="3">
        <v>43911</v>
      </c>
      <c r="R71" s="9">
        <v>3</v>
      </c>
      <c r="S71" s="1">
        <v>30</v>
      </c>
      <c r="T71" s="1">
        <v>30</v>
      </c>
      <c r="U71" s="1">
        <v>30</v>
      </c>
      <c r="V71" s="1">
        <v>341.54</v>
      </c>
      <c r="W71">
        <f t="shared" si="7"/>
        <v>11.384666666666668</v>
      </c>
      <c r="X71" s="1">
        <v>45.88</v>
      </c>
      <c r="Y71" s="1">
        <v>24.04</v>
      </c>
      <c r="Z71" s="30">
        <f t="shared" si="8"/>
        <v>1.5293333333333334</v>
      </c>
      <c r="AA71" s="30">
        <f t="shared" si="9"/>
        <v>0.80133333333333334</v>
      </c>
      <c r="AB71">
        <f t="shared" si="10"/>
        <v>0.51419422421944572</v>
      </c>
    </row>
    <row r="72" spans="1:28" x14ac:dyDescent="0.2">
      <c r="A72" s="1" t="s">
        <v>85</v>
      </c>
      <c r="B72" s="1">
        <v>47</v>
      </c>
      <c r="C72" s="2">
        <v>4.5</v>
      </c>
      <c r="D72" s="2" t="s">
        <v>100</v>
      </c>
      <c r="E72" s="14">
        <v>6</v>
      </c>
      <c r="F72" s="14">
        <v>8</v>
      </c>
      <c r="G72" s="1" t="s">
        <v>103</v>
      </c>
      <c r="H72" s="9">
        <v>11536</v>
      </c>
      <c r="I72" s="9" t="s">
        <v>60</v>
      </c>
      <c r="J72" s="1">
        <v>2</v>
      </c>
      <c r="K72" s="1">
        <v>50</v>
      </c>
      <c r="L72" s="1" t="s">
        <v>27</v>
      </c>
      <c r="M72" s="1">
        <v>1</v>
      </c>
      <c r="N72" s="1">
        <v>0</v>
      </c>
      <c r="O72" s="1">
        <v>1</v>
      </c>
      <c r="P72" s="1">
        <v>0</v>
      </c>
      <c r="Q72" s="3">
        <v>43905</v>
      </c>
      <c r="R72" s="9">
        <v>2</v>
      </c>
      <c r="S72" s="1">
        <v>30</v>
      </c>
      <c r="T72" s="1">
        <v>31</v>
      </c>
      <c r="U72" s="1">
        <v>30</v>
      </c>
      <c r="V72" s="1">
        <v>284.87</v>
      </c>
      <c r="W72">
        <f t="shared" si="7"/>
        <v>9.3913186813186815</v>
      </c>
      <c r="X72" s="1">
        <v>41.88</v>
      </c>
      <c r="Y72" s="1">
        <v>30.23</v>
      </c>
      <c r="Z72" s="30">
        <f t="shared" si="8"/>
        <v>1.3806593406593408</v>
      </c>
      <c r="AA72" s="30">
        <f t="shared" si="9"/>
        <v>0.99659340659340667</v>
      </c>
      <c r="AB72">
        <f t="shared" si="10"/>
        <v>0.71799459821488854</v>
      </c>
    </row>
    <row r="73" spans="1:28" x14ac:dyDescent="0.2">
      <c r="A73" s="1" t="s">
        <v>85</v>
      </c>
      <c r="B73" s="1">
        <v>47</v>
      </c>
      <c r="C73" s="2">
        <v>4.5</v>
      </c>
      <c r="D73" s="2" t="s">
        <v>100</v>
      </c>
      <c r="E73" s="14">
        <v>6</v>
      </c>
      <c r="F73" s="14">
        <v>8</v>
      </c>
      <c r="G73" s="1" t="s">
        <v>103</v>
      </c>
      <c r="H73" s="9">
        <v>11544</v>
      </c>
      <c r="I73" s="9" t="s">
        <v>60</v>
      </c>
      <c r="J73" s="1">
        <v>2</v>
      </c>
      <c r="K73" s="1">
        <v>50</v>
      </c>
      <c r="L73" s="1" t="s">
        <v>24</v>
      </c>
      <c r="M73" s="1">
        <v>1</v>
      </c>
      <c r="N73" s="1">
        <v>0</v>
      </c>
      <c r="O73" s="1">
        <v>1</v>
      </c>
      <c r="P73" s="1">
        <v>0</v>
      </c>
      <c r="Q73" s="3">
        <v>43909</v>
      </c>
      <c r="R73" s="9">
        <v>2</v>
      </c>
      <c r="S73" s="1">
        <v>30</v>
      </c>
      <c r="T73" s="1">
        <v>30</v>
      </c>
      <c r="U73" s="1">
        <v>30</v>
      </c>
      <c r="V73" s="1">
        <v>301.95</v>
      </c>
      <c r="W73">
        <f t="shared" si="7"/>
        <v>10.065</v>
      </c>
      <c r="X73" s="1">
        <v>50.25</v>
      </c>
      <c r="Y73" s="1">
        <v>29.15</v>
      </c>
      <c r="Z73" s="30">
        <f t="shared" si="8"/>
        <v>1.675</v>
      </c>
      <c r="AA73" s="30">
        <f t="shared" si="9"/>
        <v>0.97166666666666657</v>
      </c>
      <c r="AB73">
        <f t="shared" si="10"/>
        <v>0.82803375722466122</v>
      </c>
    </row>
    <row r="74" spans="1:28" x14ac:dyDescent="0.2">
      <c r="A74" s="1" t="s">
        <v>85</v>
      </c>
      <c r="B74" s="1">
        <v>47</v>
      </c>
      <c r="C74" s="2">
        <v>4.5</v>
      </c>
      <c r="D74" s="2" t="s">
        <v>100</v>
      </c>
      <c r="E74" s="14">
        <v>7</v>
      </c>
      <c r="F74" s="14">
        <v>9</v>
      </c>
      <c r="G74" s="1" t="s">
        <v>102</v>
      </c>
      <c r="H74" s="9">
        <v>11587</v>
      </c>
      <c r="I74" s="9" t="s">
        <v>61</v>
      </c>
      <c r="J74" s="1">
        <v>2</v>
      </c>
      <c r="K74" s="1">
        <v>50</v>
      </c>
      <c r="L74" s="1" t="s">
        <v>34</v>
      </c>
      <c r="M74" s="1">
        <v>1</v>
      </c>
      <c r="N74" s="1">
        <v>0</v>
      </c>
      <c r="O74" s="1">
        <v>1</v>
      </c>
      <c r="P74" s="1">
        <v>0</v>
      </c>
      <c r="Q74" s="3">
        <v>43909</v>
      </c>
      <c r="R74" s="9">
        <v>2</v>
      </c>
      <c r="S74" s="1">
        <v>30</v>
      </c>
      <c r="T74" s="1">
        <v>30</v>
      </c>
      <c r="U74" s="1">
        <v>30</v>
      </c>
      <c r="V74" s="1">
        <v>243.37</v>
      </c>
      <c r="W74">
        <f t="shared" si="7"/>
        <v>8.1123333333333338</v>
      </c>
      <c r="X74" s="1">
        <v>38.950000000000003</v>
      </c>
      <c r="Y74" s="1">
        <v>22.02</v>
      </c>
      <c r="Z74" s="30">
        <f t="shared" si="8"/>
        <v>1.2983333333333333</v>
      </c>
      <c r="AA74" s="30">
        <f t="shared" si="9"/>
        <v>0.73399999999999999</v>
      </c>
      <c r="AB74">
        <f t="shared" si="10"/>
        <v>0.36624942322686443</v>
      </c>
    </row>
    <row r="75" spans="1:28" x14ac:dyDescent="0.2">
      <c r="A75" s="1" t="s">
        <v>85</v>
      </c>
      <c r="B75" s="1">
        <v>47</v>
      </c>
      <c r="C75" s="2">
        <v>4.5</v>
      </c>
      <c r="D75" s="2" t="s">
        <v>100</v>
      </c>
      <c r="E75" s="14">
        <v>7</v>
      </c>
      <c r="F75" s="14">
        <v>9</v>
      </c>
      <c r="G75" s="1" t="s">
        <v>102</v>
      </c>
      <c r="H75" s="9">
        <v>11588</v>
      </c>
      <c r="I75" s="9" t="s">
        <v>61</v>
      </c>
      <c r="J75" s="1">
        <v>2</v>
      </c>
      <c r="K75" s="1">
        <v>50</v>
      </c>
      <c r="L75" s="1" t="s">
        <v>2</v>
      </c>
      <c r="M75" s="1">
        <v>1</v>
      </c>
      <c r="N75" s="1">
        <v>0</v>
      </c>
      <c r="O75" s="1">
        <v>1</v>
      </c>
      <c r="P75" s="1">
        <v>0</v>
      </c>
      <c r="Q75" s="3">
        <v>43911</v>
      </c>
      <c r="R75" s="9">
        <v>4</v>
      </c>
      <c r="S75" s="1">
        <v>31</v>
      </c>
      <c r="T75" s="1">
        <v>30</v>
      </c>
      <c r="U75" s="1">
        <v>30</v>
      </c>
      <c r="V75" s="1">
        <v>305.47000000000003</v>
      </c>
      <c r="W75">
        <f t="shared" si="7"/>
        <v>10.070439560439562</v>
      </c>
      <c r="X75" s="1">
        <v>42.01</v>
      </c>
      <c r="Y75" s="1">
        <v>24.08</v>
      </c>
      <c r="Z75" s="30">
        <f t="shared" si="8"/>
        <v>1.384945054945055</v>
      </c>
      <c r="AA75" s="30">
        <f t="shared" si="9"/>
        <v>0.79384615384615387</v>
      </c>
      <c r="AB75">
        <f t="shared" si="10"/>
        <v>0.45698701097668654</v>
      </c>
    </row>
    <row r="76" spans="1:28" x14ac:dyDescent="0.2">
      <c r="A76" s="1" t="s">
        <v>85</v>
      </c>
      <c r="B76" s="1">
        <v>47</v>
      </c>
      <c r="C76" s="2">
        <v>4.5</v>
      </c>
      <c r="D76" s="2" t="s">
        <v>100</v>
      </c>
      <c r="E76" s="14">
        <v>6</v>
      </c>
      <c r="F76" s="14">
        <v>8</v>
      </c>
      <c r="G76" s="1" t="s">
        <v>103</v>
      </c>
      <c r="H76" s="9">
        <v>11549</v>
      </c>
      <c r="I76" s="9" t="s">
        <v>60</v>
      </c>
      <c r="J76" s="1">
        <v>3</v>
      </c>
      <c r="K76" s="1">
        <v>51</v>
      </c>
      <c r="L76" s="1" t="s">
        <v>45</v>
      </c>
      <c r="M76" s="1">
        <v>1</v>
      </c>
      <c r="N76" s="1">
        <v>0</v>
      </c>
      <c r="O76" s="1">
        <v>1</v>
      </c>
      <c r="P76" s="1">
        <v>0</v>
      </c>
      <c r="Q76" s="3">
        <v>43905</v>
      </c>
      <c r="R76" s="9">
        <v>4</v>
      </c>
      <c r="S76" s="1">
        <v>30</v>
      </c>
      <c r="T76" s="1">
        <v>30</v>
      </c>
      <c r="U76" s="1">
        <v>30</v>
      </c>
      <c r="V76" s="1">
        <v>297.7</v>
      </c>
      <c r="W76">
        <f t="shared" si="7"/>
        <v>9.9233333333333338</v>
      </c>
      <c r="X76" s="1">
        <v>43.42</v>
      </c>
      <c r="Y76" s="1">
        <v>29.73</v>
      </c>
      <c r="Z76" s="30">
        <f t="shared" si="8"/>
        <v>1.4473333333333334</v>
      </c>
      <c r="AA76" s="30">
        <f t="shared" si="9"/>
        <v>0.99099999999999999</v>
      </c>
      <c r="AB76">
        <f t="shared" si="10"/>
        <v>0.74424254949290936</v>
      </c>
    </row>
    <row r="77" spans="1:28" x14ac:dyDescent="0.2">
      <c r="A77" s="1" t="s">
        <v>85</v>
      </c>
      <c r="B77" s="1">
        <v>47</v>
      </c>
      <c r="C77" s="2">
        <v>4.5</v>
      </c>
      <c r="D77" s="2" t="s">
        <v>100</v>
      </c>
      <c r="E77" s="14">
        <v>6</v>
      </c>
      <c r="F77" s="14">
        <v>8</v>
      </c>
      <c r="G77" s="1" t="s">
        <v>103</v>
      </c>
      <c r="H77" s="9">
        <v>11547</v>
      </c>
      <c r="I77" s="9" t="s">
        <v>60</v>
      </c>
      <c r="J77" s="1">
        <v>3</v>
      </c>
      <c r="K77" s="1">
        <v>51</v>
      </c>
      <c r="L77" s="1" t="s">
        <v>30</v>
      </c>
      <c r="M77" s="1">
        <v>1</v>
      </c>
      <c r="N77" s="1">
        <v>0</v>
      </c>
      <c r="O77" s="1">
        <v>1</v>
      </c>
      <c r="P77" s="1">
        <v>0</v>
      </c>
      <c r="Q77" s="3">
        <v>43911</v>
      </c>
      <c r="R77" s="9">
        <v>0</v>
      </c>
      <c r="S77" s="1">
        <v>0</v>
      </c>
      <c r="T77" s="1">
        <v>0</v>
      </c>
      <c r="U77" s="1">
        <v>0</v>
      </c>
      <c r="V77" s="1">
        <v>0</v>
      </c>
      <c r="W77" t="e">
        <f t="shared" si="7"/>
        <v>#DIV/0!</v>
      </c>
      <c r="X77" s="1">
        <v>0</v>
      </c>
      <c r="Y77" s="1">
        <v>0</v>
      </c>
      <c r="Z77" s="30" t="e">
        <f t="shared" si="8"/>
        <v>#DIV/0!</v>
      </c>
      <c r="AA77" s="30" t="e">
        <f t="shared" si="9"/>
        <v>#DIV/0!</v>
      </c>
      <c r="AB77" t="e">
        <f t="shared" si="10"/>
        <v>#DIV/0!</v>
      </c>
    </row>
    <row r="78" spans="1:28" x14ac:dyDescent="0.2">
      <c r="A78" s="1" t="s">
        <v>85</v>
      </c>
      <c r="B78" s="1">
        <v>47</v>
      </c>
      <c r="C78" s="2">
        <v>4.5</v>
      </c>
      <c r="D78" s="2" t="s">
        <v>100</v>
      </c>
      <c r="E78" s="14">
        <v>6</v>
      </c>
      <c r="F78" s="14">
        <v>8</v>
      </c>
      <c r="G78" s="1" t="s">
        <v>103</v>
      </c>
      <c r="H78" s="9">
        <v>11551</v>
      </c>
      <c r="I78" s="9" t="s">
        <v>60</v>
      </c>
      <c r="J78" s="1">
        <v>3</v>
      </c>
      <c r="K78" s="1">
        <v>51</v>
      </c>
      <c r="L78" s="1" t="s">
        <v>22</v>
      </c>
      <c r="M78" s="1">
        <v>1</v>
      </c>
      <c r="N78" s="1">
        <v>0</v>
      </c>
      <c r="O78" s="1">
        <v>1</v>
      </c>
      <c r="P78" s="1">
        <v>0</v>
      </c>
      <c r="Q78" s="3">
        <v>43911</v>
      </c>
      <c r="R78" s="9">
        <v>2</v>
      </c>
      <c r="S78" s="1">
        <v>30</v>
      </c>
      <c r="T78" s="1">
        <v>30</v>
      </c>
      <c r="U78" s="1">
        <v>30</v>
      </c>
      <c r="V78" s="1">
        <v>312.8</v>
      </c>
      <c r="W78">
        <f t="shared" si="7"/>
        <v>10.426666666666668</v>
      </c>
      <c r="X78" s="1">
        <v>47.04</v>
      </c>
      <c r="Y78" s="1">
        <v>29.02</v>
      </c>
      <c r="Z78" s="30">
        <f t="shared" si="8"/>
        <v>1.5680000000000001</v>
      </c>
      <c r="AA78" s="30">
        <f t="shared" si="9"/>
        <v>0.96733333333333327</v>
      </c>
      <c r="AB78">
        <f t="shared" si="10"/>
        <v>0.76824012659809082</v>
      </c>
    </row>
    <row r="79" spans="1:28" x14ac:dyDescent="0.2">
      <c r="A79" s="1" t="s">
        <v>85</v>
      </c>
      <c r="B79" s="1">
        <v>47</v>
      </c>
      <c r="C79" s="2">
        <v>4.5</v>
      </c>
      <c r="D79" s="2" t="s">
        <v>100</v>
      </c>
      <c r="E79" s="14">
        <v>7</v>
      </c>
      <c r="F79" s="14">
        <v>9</v>
      </c>
      <c r="G79" s="1" t="s">
        <v>102</v>
      </c>
      <c r="H79" s="9">
        <v>11593</v>
      </c>
      <c r="I79" s="9" t="s">
        <v>61</v>
      </c>
      <c r="J79" s="1">
        <v>3</v>
      </c>
      <c r="K79" s="1">
        <v>51</v>
      </c>
      <c r="L79" s="1" t="s">
        <v>38</v>
      </c>
      <c r="M79" s="1">
        <v>1</v>
      </c>
      <c r="N79" s="1">
        <v>0</v>
      </c>
      <c r="O79" s="1">
        <v>1</v>
      </c>
      <c r="P79" s="1">
        <v>0</v>
      </c>
      <c r="Q79" s="3">
        <v>43911</v>
      </c>
      <c r="R79" s="9">
        <v>4</v>
      </c>
      <c r="S79" s="1">
        <v>30</v>
      </c>
      <c r="T79" s="1">
        <v>30</v>
      </c>
      <c r="U79" s="1">
        <v>31</v>
      </c>
      <c r="V79" s="1">
        <v>302.8</v>
      </c>
      <c r="W79">
        <f t="shared" si="7"/>
        <v>9.9824175824175825</v>
      </c>
      <c r="X79" s="1">
        <v>48.7</v>
      </c>
      <c r="Y79" s="1">
        <v>22.47</v>
      </c>
      <c r="Z79" s="30">
        <f t="shared" si="8"/>
        <v>1.6054945054945056</v>
      </c>
      <c r="AA79" s="30">
        <f t="shared" si="9"/>
        <v>0.74076923076923074</v>
      </c>
      <c r="AB79">
        <f t="shared" si="10"/>
        <v>0.46128923060507393</v>
      </c>
    </row>
    <row r="80" spans="1:28" x14ac:dyDescent="0.2">
      <c r="A80" s="1" t="s">
        <v>85</v>
      </c>
      <c r="B80" s="1">
        <v>47</v>
      </c>
      <c r="C80" s="2">
        <v>4.5</v>
      </c>
      <c r="D80" s="2" t="s">
        <v>100</v>
      </c>
      <c r="E80" s="14">
        <v>7</v>
      </c>
      <c r="F80" s="14">
        <v>9</v>
      </c>
      <c r="G80" s="1" t="s">
        <v>102</v>
      </c>
      <c r="H80" s="9">
        <v>11601</v>
      </c>
      <c r="I80" s="9" t="s">
        <v>61</v>
      </c>
      <c r="J80" s="1">
        <v>3</v>
      </c>
      <c r="K80" s="1">
        <v>51</v>
      </c>
      <c r="L80" s="1" t="s">
        <v>17</v>
      </c>
      <c r="M80" s="1">
        <v>1</v>
      </c>
      <c r="N80" s="1">
        <v>0</v>
      </c>
      <c r="O80" s="1">
        <v>1</v>
      </c>
      <c r="P80" s="1">
        <v>0</v>
      </c>
      <c r="Q80" s="3">
        <v>43911</v>
      </c>
      <c r="R80" s="9">
        <v>4</v>
      </c>
      <c r="S80" s="1">
        <v>30</v>
      </c>
      <c r="T80" s="1">
        <v>30</v>
      </c>
      <c r="U80" s="1">
        <v>31</v>
      </c>
      <c r="V80" s="1">
        <v>293.47000000000003</v>
      </c>
      <c r="W80">
        <f t="shared" si="7"/>
        <v>9.6748351648351658</v>
      </c>
      <c r="X80" s="1">
        <v>45.45</v>
      </c>
      <c r="Y80" s="1">
        <v>24.21</v>
      </c>
      <c r="Z80" s="30">
        <f t="shared" si="8"/>
        <v>1.4983516483516486</v>
      </c>
      <c r="AA80" s="30">
        <f t="shared" si="9"/>
        <v>0.79813186813186821</v>
      </c>
      <c r="AB80">
        <f t="shared" si="10"/>
        <v>0.49976021059659398</v>
      </c>
    </row>
    <row r="81" spans="1:28" x14ac:dyDescent="0.2">
      <c r="A81" s="1" t="s">
        <v>85</v>
      </c>
      <c r="B81" s="1">
        <v>47</v>
      </c>
      <c r="C81" s="2">
        <v>4.5</v>
      </c>
      <c r="D81" s="2" t="s">
        <v>100</v>
      </c>
      <c r="E81" s="14">
        <v>7</v>
      </c>
      <c r="F81" s="14">
        <v>9</v>
      </c>
      <c r="G81" s="1" t="s">
        <v>102</v>
      </c>
      <c r="H81" s="9">
        <v>11616</v>
      </c>
      <c r="I81" s="9" t="s">
        <v>61</v>
      </c>
      <c r="J81" s="1">
        <v>4</v>
      </c>
      <c r="K81" s="1">
        <v>52</v>
      </c>
      <c r="L81" s="1" t="s">
        <v>37</v>
      </c>
      <c r="M81" s="1">
        <v>1</v>
      </c>
      <c r="N81" s="1">
        <v>0</v>
      </c>
      <c r="O81" s="1">
        <v>1</v>
      </c>
      <c r="P81" s="1">
        <v>0</v>
      </c>
      <c r="Q81" s="3">
        <v>43911</v>
      </c>
      <c r="R81" s="9">
        <v>3</v>
      </c>
      <c r="S81" s="1">
        <v>30</v>
      </c>
      <c r="T81" s="1">
        <v>29</v>
      </c>
      <c r="U81" s="1">
        <v>31</v>
      </c>
      <c r="V81" s="1">
        <v>278.13</v>
      </c>
      <c r="W81">
        <f t="shared" si="7"/>
        <v>9.270999999999999</v>
      </c>
      <c r="X81" s="1">
        <v>36.06</v>
      </c>
      <c r="Y81" s="1">
        <v>25.3</v>
      </c>
      <c r="Z81" s="30">
        <f t="shared" si="8"/>
        <v>1.2020000000000002</v>
      </c>
      <c r="AA81" s="30">
        <f t="shared" si="9"/>
        <v>0.84333333333333338</v>
      </c>
      <c r="AB81">
        <f t="shared" si="10"/>
        <v>0.44761189889755965</v>
      </c>
    </row>
    <row r="82" spans="1:28" x14ac:dyDescent="0.2">
      <c r="A82" s="1" t="s">
        <v>85</v>
      </c>
      <c r="B82" s="1">
        <v>47</v>
      </c>
      <c r="C82" s="2">
        <v>4.5</v>
      </c>
      <c r="D82" s="2" t="s">
        <v>100</v>
      </c>
      <c r="E82" s="14">
        <v>4</v>
      </c>
      <c r="F82" s="14">
        <v>5</v>
      </c>
      <c r="G82" s="1" t="s">
        <v>103</v>
      </c>
      <c r="H82" s="9">
        <v>11011</v>
      </c>
      <c r="I82" s="9" t="s">
        <v>49</v>
      </c>
      <c r="J82" s="1">
        <v>2</v>
      </c>
      <c r="K82" s="1">
        <v>54</v>
      </c>
      <c r="L82" s="1" t="s">
        <v>34</v>
      </c>
      <c r="M82" s="1">
        <v>1</v>
      </c>
      <c r="N82" s="1">
        <v>0</v>
      </c>
      <c r="O82" s="1">
        <v>1</v>
      </c>
      <c r="P82" s="1">
        <v>0</v>
      </c>
      <c r="Q82" s="3">
        <v>43907</v>
      </c>
      <c r="R82" s="9">
        <v>1</v>
      </c>
      <c r="S82" s="1">
        <v>30</v>
      </c>
      <c r="T82" s="1">
        <v>30</v>
      </c>
      <c r="U82" s="1">
        <v>30</v>
      </c>
      <c r="V82" s="1">
        <v>304.37</v>
      </c>
      <c r="W82">
        <f t="shared" si="7"/>
        <v>10.145666666666667</v>
      </c>
      <c r="X82" s="1">
        <v>46.04</v>
      </c>
      <c r="Y82" s="1">
        <v>28.02</v>
      </c>
      <c r="Z82" s="30">
        <f t="shared" si="8"/>
        <v>1.5346666666666666</v>
      </c>
      <c r="AA82" s="30">
        <f t="shared" si="9"/>
        <v>0.93399999999999994</v>
      </c>
      <c r="AB82">
        <f t="shared" si="10"/>
        <v>0.70098130405625292</v>
      </c>
    </row>
    <row r="83" spans="1:28" x14ac:dyDescent="0.2">
      <c r="A83" s="1" t="s">
        <v>85</v>
      </c>
      <c r="B83" s="1">
        <v>47</v>
      </c>
      <c r="C83" s="2">
        <v>4.5</v>
      </c>
      <c r="D83" s="2" t="s">
        <v>100</v>
      </c>
      <c r="E83" s="14">
        <v>4</v>
      </c>
      <c r="F83" s="14">
        <v>5</v>
      </c>
      <c r="G83" s="1" t="s">
        <v>103</v>
      </c>
      <c r="H83" s="9">
        <v>11014</v>
      </c>
      <c r="I83" s="9" t="s">
        <v>49</v>
      </c>
      <c r="J83" s="1">
        <v>2</v>
      </c>
      <c r="K83" s="1">
        <v>54</v>
      </c>
      <c r="L83" s="1" t="s">
        <v>18</v>
      </c>
      <c r="M83" s="1">
        <v>1</v>
      </c>
      <c r="N83" s="1">
        <v>0</v>
      </c>
      <c r="O83" s="1">
        <v>1</v>
      </c>
      <c r="P83" s="1">
        <v>0</v>
      </c>
      <c r="Q83" s="3">
        <v>43907</v>
      </c>
      <c r="R83" s="9">
        <v>0</v>
      </c>
      <c r="S83" s="1">
        <v>0</v>
      </c>
      <c r="T83" s="1">
        <v>0</v>
      </c>
      <c r="U83" s="1">
        <v>0</v>
      </c>
      <c r="V83" s="1">
        <v>0</v>
      </c>
      <c r="W83" t="e">
        <f t="shared" si="7"/>
        <v>#DIV/0!</v>
      </c>
      <c r="X83" s="1">
        <v>0</v>
      </c>
      <c r="Y83" s="1">
        <v>0</v>
      </c>
      <c r="Z83" s="30" t="e">
        <f t="shared" si="8"/>
        <v>#DIV/0!</v>
      </c>
      <c r="AA83" s="30" t="e">
        <f t="shared" si="9"/>
        <v>#DIV/0!</v>
      </c>
      <c r="AB83" t="e">
        <f t="shared" si="10"/>
        <v>#DIV/0!</v>
      </c>
    </row>
    <row r="84" spans="1:28" x14ac:dyDescent="0.2">
      <c r="A84" s="1" t="s">
        <v>85</v>
      </c>
      <c r="B84" s="1">
        <v>47</v>
      </c>
      <c r="C84" s="2">
        <v>4.5</v>
      </c>
      <c r="D84" s="2" t="s">
        <v>100</v>
      </c>
      <c r="E84" s="14">
        <v>4</v>
      </c>
      <c r="F84" s="14">
        <v>5</v>
      </c>
      <c r="G84" s="1" t="s">
        <v>103</v>
      </c>
      <c r="H84" s="9">
        <v>11008</v>
      </c>
      <c r="I84" s="9" t="s">
        <v>49</v>
      </c>
      <c r="J84" s="1">
        <v>2</v>
      </c>
      <c r="K84" s="1">
        <v>54</v>
      </c>
      <c r="L84" s="1" t="s">
        <v>16</v>
      </c>
      <c r="M84" s="1">
        <v>1</v>
      </c>
      <c r="N84" s="1">
        <v>0</v>
      </c>
      <c r="O84" s="1">
        <v>1</v>
      </c>
      <c r="P84" s="1">
        <v>0</v>
      </c>
      <c r="Q84" s="3">
        <v>43909</v>
      </c>
      <c r="R84" s="9">
        <v>3</v>
      </c>
      <c r="S84" s="1">
        <v>30</v>
      </c>
      <c r="T84" s="1">
        <v>30</v>
      </c>
      <c r="U84" s="1">
        <v>30</v>
      </c>
      <c r="V84" s="1">
        <v>282.67</v>
      </c>
      <c r="W84">
        <f t="shared" si="7"/>
        <v>9.4223333333333343</v>
      </c>
      <c r="X84" s="1">
        <v>42.72</v>
      </c>
      <c r="Y84" s="1">
        <v>23.41</v>
      </c>
      <c r="Z84" s="30">
        <f t="shared" si="8"/>
        <v>1.4239999999999999</v>
      </c>
      <c r="AA84" s="30">
        <f t="shared" si="9"/>
        <v>0.78033333333333332</v>
      </c>
      <c r="AB84">
        <f t="shared" si="10"/>
        <v>0.45401367025169997</v>
      </c>
    </row>
    <row r="85" spans="1:28" x14ac:dyDescent="0.2">
      <c r="A85" s="1" t="s">
        <v>85</v>
      </c>
      <c r="B85" s="1">
        <v>47</v>
      </c>
      <c r="C85" s="2">
        <v>4.5</v>
      </c>
      <c r="D85" s="2" t="s">
        <v>100</v>
      </c>
      <c r="E85" s="14">
        <v>4</v>
      </c>
      <c r="F85" s="14">
        <v>5</v>
      </c>
      <c r="G85" s="1" t="s">
        <v>103</v>
      </c>
      <c r="H85" s="9">
        <v>11009</v>
      </c>
      <c r="I85" s="9" t="s">
        <v>49</v>
      </c>
      <c r="J85" s="1">
        <v>2</v>
      </c>
      <c r="K85" s="1">
        <v>54</v>
      </c>
      <c r="L85" s="1" t="s">
        <v>32</v>
      </c>
      <c r="M85" s="1">
        <v>1</v>
      </c>
      <c r="N85" s="1">
        <v>0</v>
      </c>
      <c r="O85" s="1">
        <v>1</v>
      </c>
      <c r="P85" s="1">
        <v>0</v>
      </c>
      <c r="Q85" s="3">
        <v>43909</v>
      </c>
      <c r="R85" s="9">
        <v>2</v>
      </c>
      <c r="S85" s="1">
        <v>30</v>
      </c>
      <c r="T85" s="1">
        <v>30</v>
      </c>
      <c r="U85" s="1">
        <v>30</v>
      </c>
      <c r="V85" s="1">
        <v>298.70999999999998</v>
      </c>
      <c r="W85">
        <f t="shared" si="7"/>
        <v>9.956999999999999</v>
      </c>
      <c r="X85" s="1">
        <v>49.01</v>
      </c>
      <c r="Y85" s="1">
        <v>21</v>
      </c>
      <c r="Z85" s="30">
        <f t="shared" si="8"/>
        <v>1.6336666666666666</v>
      </c>
      <c r="AA85" s="30">
        <f t="shared" si="9"/>
        <v>0.7</v>
      </c>
      <c r="AB85">
        <f t="shared" si="10"/>
        <v>0.41913907453718613</v>
      </c>
    </row>
    <row r="86" spans="1:28" x14ac:dyDescent="0.2">
      <c r="A86" s="1" t="s">
        <v>85</v>
      </c>
      <c r="B86" s="1">
        <v>47</v>
      </c>
      <c r="C86" s="2">
        <v>4.5</v>
      </c>
      <c r="D86" s="2" t="s">
        <v>100</v>
      </c>
      <c r="E86" s="14">
        <v>10</v>
      </c>
      <c r="F86" s="14">
        <v>16</v>
      </c>
      <c r="G86" s="1" t="s">
        <v>104</v>
      </c>
      <c r="H86" s="9">
        <v>12303</v>
      </c>
      <c r="I86" s="9" t="s">
        <v>76</v>
      </c>
      <c r="J86" s="1">
        <v>2</v>
      </c>
      <c r="K86" s="1">
        <v>54</v>
      </c>
      <c r="L86" s="1" t="s">
        <v>30</v>
      </c>
      <c r="M86" s="1">
        <v>1</v>
      </c>
      <c r="N86" s="1">
        <v>0</v>
      </c>
      <c r="O86" s="1">
        <v>1</v>
      </c>
      <c r="P86" s="1">
        <v>0</v>
      </c>
      <c r="Q86" s="3">
        <v>43909</v>
      </c>
      <c r="R86" s="9">
        <v>2</v>
      </c>
      <c r="S86" s="1">
        <v>30</v>
      </c>
      <c r="T86" s="1">
        <v>30</v>
      </c>
      <c r="U86" s="1">
        <v>30</v>
      </c>
      <c r="V86" s="1">
        <v>322.04000000000002</v>
      </c>
      <c r="W86">
        <f t="shared" si="7"/>
        <v>10.734666666666667</v>
      </c>
      <c r="X86" s="1">
        <v>49.24</v>
      </c>
      <c r="Y86" s="1">
        <v>25.94</v>
      </c>
      <c r="Z86" s="30">
        <f t="shared" si="8"/>
        <v>1.6413333333333333</v>
      </c>
      <c r="AA86" s="30">
        <f t="shared" si="9"/>
        <v>0.86466666666666669</v>
      </c>
      <c r="AB86">
        <f t="shared" si="10"/>
        <v>0.64252916562621631</v>
      </c>
    </row>
    <row r="87" spans="1:28" x14ac:dyDescent="0.2">
      <c r="A87" s="1" t="s">
        <v>85</v>
      </c>
      <c r="B87" s="1">
        <v>47</v>
      </c>
      <c r="C87" s="2">
        <v>4.5</v>
      </c>
      <c r="D87" s="2" t="s">
        <v>100</v>
      </c>
      <c r="E87" s="14">
        <v>10</v>
      </c>
      <c r="F87" s="14">
        <v>16</v>
      </c>
      <c r="G87" s="1" t="s">
        <v>104</v>
      </c>
      <c r="H87" s="9">
        <v>12318</v>
      </c>
      <c r="I87" s="9" t="s">
        <v>76</v>
      </c>
      <c r="J87" s="1">
        <v>3</v>
      </c>
      <c r="K87" s="1">
        <v>55</v>
      </c>
      <c r="L87" s="1" t="s">
        <v>25</v>
      </c>
      <c r="M87" s="1">
        <v>1</v>
      </c>
      <c r="N87" s="1">
        <v>0</v>
      </c>
      <c r="O87" s="1">
        <v>1</v>
      </c>
      <c r="P87" s="1">
        <v>0</v>
      </c>
      <c r="Q87" s="3">
        <v>43907</v>
      </c>
      <c r="R87" s="9">
        <v>3</v>
      </c>
      <c r="S87" s="1">
        <v>29</v>
      </c>
      <c r="T87" s="1">
        <v>30</v>
      </c>
      <c r="U87" s="1">
        <v>30</v>
      </c>
      <c r="V87" s="1">
        <v>275.77</v>
      </c>
      <c r="W87">
        <f t="shared" si="7"/>
        <v>9.2956179775280887</v>
      </c>
      <c r="X87" s="1">
        <v>42.54</v>
      </c>
      <c r="Y87" s="1">
        <v>24.19</v>
      </c>
      <c r="Z87" s="30">
        <f t="shared" si="8"/>
        <v>1.4339325842696629</v>
      </c>
      <c r="AA87" s="30">
        <f t="shared" si="9"/>
        <v>0.81539325842696631</v>
      </c>
      <c r="AB87">
        <f t="shared" si="10"/>
        <v>0.49918507133379736</v>
      </c>
    </row>
    <row r="88" spans="1:28" x14ac:dyDescent="0.2">
      <c r="A88" s="1" t="s">
        <v>85</v>
      </c>
      <c r="B88" s="1">
        <v>47</v>
      </c>
      <c r="C88" s="2">
        <v>4.5</v>
      </c>
      <c r="D88" s="2" t="s">
        <v>100</v>
      </c>
      <c r="E88" s="14">
        <v>10</v>
      </c>
      <c r="F88" s="14">
        <v>16</v>
      </c>
      <c r="G88" s="1" t="s">
        <v>104</v>
      </c>
      <c r="H88" s="9">
        <v>12321</v>
      </c>
      <c r="I88" s="9" t="s">
        <v>76</v>
      </c>
      <c r="J88" s="1">
        <v>3</v>
      </c>
      <c r="K88" s="1">
        <v>55</v>
      </c>
      <c r="L88" s="1" t="s">
        <v>29</v>
      </c>
      <c r="M88" s="1">
        <v>1</v>
      </c>
      <c r="N88" s="1">
        <v>0</v>
      </c>
      <c r="O88" s="1">
        <v>1</v>
      </c>
      <c r="P88" s="1">
        <v>0</v>
      </c>
      <c r="Q88" s="3">
        <v>43911</v>
      </c>
      <c r="R88" s="9">
        <v>1</v>
      </c>
      <c r="S88" s="1">
        <v>31</v>
      </c>
      <c r="T88" s="1">
        <v>31</v>
      </c>
      <c r="U88" s="1">
        <v>30</v>
      </c>
      <c r="V88" s="1">
        <v>311.39999999999998</v>
      </c>
      <c r="W88">
        <f t="shared" si="7"/>
        <v>10.154347826086955</v>
      </c>
      <c r="X88" s="1">
        <v>45.31</v>
      </c>
      <c r="Y88" s="1">
        <v>22.85</v>
      </c>
      <c r="Z88" s="30">
        <f t="shared" si="8"/>
        <v>1.4775</v>
      </c>
      <c r="AA88" s="30">
        <f t="shared" si="9"/>
        <v>0.74510869565217397</v>
      </c>
      <c r="AB88">
        <f t="shared" si="10"/>
        <v>0.42950218289456676</v>
      </c>
    </row>
    <row r="89" spans="1:28" x14ac:dyDescent="0.2">
      <c r="A89" s="1" t="s">
        <v>85</v>
      </c>
      <c r="B89" s="1">
        <v>47</v>
      </c>
      <c r="C89" s="2">
        <v>4.5</v>
      </c>
      <c r="D89" s="2" t="s">
        <v>100</v>
      </c>
      <c r="E89" s="14">
        <v>4</v>
      </c>
      <c r="F89" s="14">
        <v>5</v>
      </c>
      <c r="G89" s="1" t="s">
        <v>103</v>
      </c>
      <c r="H89" s="9">
        <v>11036</v>
      </c>
      <c r="I89" s="9" t="s">
        <v>49</v>
      </c>
      <c r="J89" s="1">
        <v>4</v>
      </c>
      <c r="K89" s="1">
        <v>56</v>
      </c>
      <c r="L89" s="1" t="s">
        <v>2</v>
      </c>
      <c r="M89" s="1">
        <v>1</v>
      </c>
      <c r="N89" s="1">
        <v>0</v>
      </c>
      <c r="O89" s="1">
        <v>1</v>
      </c>
      <c r="P89" s="1">
        <v>0</v>
      </c>
      <c r="Q89" s="3">
        <v>43909</v>
      </c>
      <c r="R89" s="9">
        <v>1</v>
      </c>
      <c r="S89" s="1">
        <v>30</v>
      </c>
      <c r="T89" s="1">
        <v>29</v>
      </c>
      <c r="U89" s="1">
        <v>31</v>
      </c>
      <c r="V89" s="1">
        <v>310.13</v>
      </c>
      <c r="W89">
        <f t="shared" si="7"/>
        <v>10.337666666666667</v>
      </c>
      <c r="X89" s="1">
        <v>50</v>
      </c>
      <c r="Y89" s="1">
        <v>25.96</v>
      </c>
      <c r="Z89" s="30">
        <f t="shared" si="8"/>
        <v>1.6666666666666667</v>
      </c>
      <c r="AA89" s="30">
        <f t="shared" si="9"/>
        <v>0.8653333333333334</v>
      </c>
      <c r="AB89">
        <f t="shared" si="10"/>
        <v>0.65345282335045662</v>
      </c>
    </row>
    <row r="90" spans="1:28" x14ac:dyDescent="0.2">
      <c r="A90" s="1" t="s">
        <v>85</v>
      </c>
      <c r="B90" s="1">
        <v>47</v>
      </c>
      <c r="C90" s="2">
        <v>4.5</v>
      </c>
      <c r="D90" s="2" t="s">
        <v>100</v>
      </c>
      <c r="E90" s="14">
        <v>10</v>
      </c>
      <c r="F90" s="14">
        <v>16</v>
      </c>
      <c r="G90" s="1" t="s">
        <v>104</v>
      </c>
      <c r="H90" s="9">
        <v>12330</v>
      </c>
      <c r="I90" s="9" t="s">
        <v>76</v>
      </c>
      <c r="J90" s="1">
        <v>4</v>
      </c>
      <c r="K90" s="1">
        <v>56</v>
      </c>
      <c r="L90" s="1" t="s">
        <v>25</v>
      </c>
      <c r="M90" s="1">
        <v>1</v>
      </c>
      <c r="N90" s="1">
        <v>0</v>
      </c>
      <c r="O90" s="1">
        <v>1</v>
      </c>
      <c r="P90" s="1">
        <v>0</v>
      </c>
      <c r="Q90" s="3">
        <v>43911</v>
      </c>
      <c r="R90" s="9">
        <v>1</v>
      </c>
      <c r="S90" s="1">
        <v>31</v>
      </c>
      <c r="T90" s="1">
        <v>29</v>
      </c>
      <c r="U90" s="1">
        <v>30</v>
      </c>
      <c r="V90" s="1">
        <v>302.93</v>
      </c>
      <c r="W90">
        <f t="shared" si="7"/>
        <v>10.097666666666667</v>
      </c>
      <c r="X90" s="1">
        <v>46.69</v>
      </c>
      <c r="Y90" s="1">
        <v>21.93</v>
      </c>
      <c r="Z90" s="30">
        <f t="shared" si="8"/>
        <v>1.5563333333333333</v>
      </c>
      <c r="AA90" s="30">
        <f t="shared" si="9"/>
        <v>0.73099999999999998</v>
      </c>
      <c r="AB90">
        <f t="shared" si="10"/>
        <v>0.43544769443800535</v>
      </c>
    </row>
    <row r="91" spans="1:28" x14ac:dyDescent="0.2">
      <c r="A91" s="1" t="s">
        <v>85</v>
      </c>
      <c r="B91" s="1">
        <v>47</v>
      </c>
      <c r="C91" s="2">
        <v>4.5</v>
      </c>
      <c r="D91" s="2" t="s">
        <v>100</v>
      </c>
      <c r="E91" s="14">
        <v>10</v>
      </c>
      <c r="F91" s="14">
        <v>16</v>
      </c>
      <c r="G91" s="1" t="s">
        <v>104</v>
      </c>
      <c r="H91" s="9">
        <v>12333</v>
      </c>
      <c r="I91" s="9" t="s">
        <v>76</v>
      </c>
      <c r="J91" s="1">
        <v>4</v>
      </c>
      <c r="K91" s="1">
        <v>56</v>
      </c>
      <c r="L91" s="1" t="s">
        <v>29</v>
      </c>
      <c r="M91" s="1">
        <v>1</v>
      </c>
      <c r="N91" s="1">
        <v>0</v>
      </c>
      <c r="O91" s="1">
        <v>1</v>
      </c>
      <c r="P91" s="1">
        <v>0</v>
      </c>
      <c r="Q91" s="3">
        <v>43911</v>
      </c>
      <c r="R91" s="9">
        <v>1</v>
      </c>
      <c r="S91" s="1">
        <v>31</v>
      </c>
      <c r="T91" s="1">
        <v>29</v>
      </c>
      <c r="U91" s="1">
        <v>30</v>
      </c>
      <c r="V91" s="1">
        <v>255.57</v>
      </c>
      <c r="W91">
        <f t="shared" si="7"/>
        <v>8.5190000000000001</v>
      </c>
      <c r="X91" s="1">
        <v>46.86</v>
      </c>
      <c r="Y91" s="1">
        <v>21.93</v>
      </c>
      <c r="Z91" s="30">
        <f t="shared" si="8"/>
        <v>1.5620000000000001</v>
      </c>
      <c r="AA91" s="30">
        <f t="shared" si="9"/>
        <v>0.73099999999999998</v>
      </c>
      <c r="AB91">
        <f t="shared" si="10"/>
        <v>0.43703317544152775</v>
      </c>
    </row>
    <row r="92" spans="1:28" x14ac:dyDescent="0.2">
      <c r="A92" s="1" t="s">
        <v>85</v>
      </c>
      <c r="B92" s="1">
        <v>47</v>
      </c>
      <c r="C92" s="2">
        <v>4.5</v>
      </c>
      <c r="D92" s="2" t="s">
        <v>100</v>
      </c>
      <c r="E92" s="14">
        <v>6</v>
      </c>
      <c r="F92" s="14">
        <v>7</v>
      </c>
      <c r="G92" s="1" t="s">
        <v>103</v>
      </c>
      <c r="H92" s="9">
        <v>11476</v>
      </c>
      <c r="I92" s="9" t="s">
        <v>59</v>
      </c>
      <c r="J92" s="1">
        <v>1</v>
      </c>
      <c r="K92" s="1">
        <v>57</v>
      </c>
      <c r="L92" s="1" t="s">
        <v>16</v>
      </c>
      <c r="M92" s="1">
        <v>1</v>
      </c>
      <c r="N92" s="1">
        <v>0</v>
      </c>
      <c r="O92" s="1">
        <v>1</v>
      </c>
      <c r="P92" s="1">
        <v>0</v>
      </c>
      <c r="Q92" s="3">
        <v>43909</v>
      </c>
      <c r="R92" s="9">
        <v>1</v>
      </c>
      <c r="S92" s="1">
        <v>30</v>
      </c>
      <c r="T92" s="1">
        <v>30</v>
      </c>
      <c r="U92" s="1">
        <v>30</v>
      </c>
      <c r="V92" s="1">
        <v>292.52999999999997</v>
      </c>
      <c r="W92">
        <f t="shared" si="7"/>
        <v>9.7509999999999994</v>
      </c>
      <c r="X92" s="1">
        <v>47.42</v>
      </c>
      <c r="Y92" s="1">
        <v>27.78</v>
      </c>
      <c r="Z92" s="30">
        <f t="shared" si="8"/>
        <v>1.5806666666666667</v>
      </c>
      <c r="AA92" s="30">
        <f t="shared" si="9"/>
        <v>0.92600000000000005</v>
      </c>
      <c r="AB92">
        <f t="shared" si="10"/>
        <v>0.70967726184292113</v>
      </c>
    </row>
    <row r="93" spans="1:28" x14ac:dyDescent="0.2">
      <c r="A93" s="1" t="s">
        <v>85</v>
      </c>
      <c r="B93" s="1">
        <v>47</v>
      </c>
      <c r="C93" s="2">
        <v>4.5</v>
      </c>
      <c r="D93" s="2" t="s">
        <v>100</v>
      </c>
      <c r="E93" s="14">
        <v>6</v>
      </c>
      <c r="F93" s="14">
        <v>7</v>
      </c>
      <c r="G93" s="1" t="s">
        <v>103</v>
      </c>
      <c r="H93" s="9">
        <v>11487</v>
      </c>
      <c r="I93" s="9" t="s">
        <v>59</v>
      </c>
      <c r="J93" s="1">
        <v>2</v>
      </c>
      <c r="K93" s="1">
        <v>58</v>
      </c>
      <c r="L93" s="1" t="s">
        <v>15</v>
      </c>
      <c r="M93" s="1">
        <v>1</v>
      </c>
      <c r="N93" s="1">
        <v>0</v>
      </c>
      <c r="O93" s="1">
        <v>1</v>
      </c>
      <c r="P93" s="1">
        <v>0</v>
      </c>
      <c r="Q93" s="3">
        <v>43909</v>
      </c>
      <c r="R93" s="9">
        <v>4</v>
      </c>
      <c r="S93" s="1">
        <v>30</v>
      </c>
      <c r="T93" s="1">
        <v>30</v>
      </c>
      <c r="U93" s="1">
        <v>30</v>
      </c>
      <c r="V93" s="1">
        <v>294.64999999999998</v>
      </c>
      <c r="W93">
        <f t="shared" si="7"/>
        <v>9.8216666666666654</v>
      </c>
      <c r="X93" s="1">
        <v>49.65</v>
      </c>
      <c r="Y93" s="1">
        <v>28.44</v>
      </c>
      <c r="Z93" s="30">
        <f t="shared" si="8"/>
        <v>1.655</v>
      </c>
      <c r="AA93" s="30">
        <f t="shared" si="9"/>
        <v>0.94800000000000006</v>
      </c>
      <c r="AB93">
        <f t="shared" si="10"/>
        <v>0.77877731971186093</v>
      </c>
    </row>
    <row r="94" spans="1:28" x14ac:dyDescent="0.2">
      <c r="A94" s="1" t="s">
        <v>85</v>
      </c>
      <c r="B94" s="1">
        <v>47</v>
      </c>
      <c r="C94" s="2">
        <v>4.5</v>
      </c>
      <c r="D94" s="2" t="s">
        <v>100</v>
      </c>
      <c r="E94" s="14">
        <v>6</v>
      </c>
      <c r="F94" s="14">
        <v>7</v>
      </c>
      <c r="G94" s="1" t="s">
        <v>103</v>
      </c>
      <c r="H94" s="9">
        <v>11491</v>
      </c>
      <c r="I94" s="9" t="s">
        <v>59</v>
      </c>
      <c r="J94" s="1">
        <v>2</v>
      </c>
      <c r="K94" s="1">
        <v>58</v>
      </c>
      <c r="L94" s="1" t="s">
        <v>34</v>
      </c>
      <c r="M94" s="1">
        <v>1</v>
      </c>
      <c r="N94" s="1">
        <v>0</v>
      </c>
      <c r="O94" s="1">
        <v>1</v>
      </c>
      <c r="P94" s="1">
        <v>0</v>
      </c>
      <c r="Q94" s="3">
        <v>43909</v>
      </c>
      <c r="R94" s="9">
        <v>4</v>
      </c>
      <c r="S94" s="1">
        <v>30</v>
      </c>
      <c r="T94" s="1">
        <v>30</v>
      </c>
      <c r="U94" s="1">
        <v>30</v>
      </c>
      <c r="V94" s="1">
        <v>299.88</v>
      </c>
      <c r="W94">
        <f t="shared" si="7"/>
        <v>9.9960000000000004</v>
      </c>
      <c r="X94" s="1">
        <v>45.62</v>
      </c>
      <c r="Y94" s="1">
        <v>29.55</v>
      </c>
      <c r="Z94" s="30">
        <f t="shared" si="8"/>
        <v>1.5206666666666666</v>
      </c>
      <c r="AA94" s="30">
        <f t="shared" si="9"/>
        <v>0.98499999999999999</v>
      </c>
      <c r="AB94">
        <f t="shared" si="10"/>
        <v>0.77251177793808956</v>
      </c>
    </row>
    <row r="95" spans="1:28" x14ac:dyDescent="0.2">
      <c r="A95" s="1" t="s">
        <v>85</v>
      </c>
      <c r="B95" s="1">
        <v>47</v>
      </c>
      <c r="C95" s="2">
        <v>4.5</v>
      </c>
      <c r="D95" s="2" t="s">
        <v>100</v>
      </c>
      <c r="E95" s="14">
        <v>6</v>
      </c>
      <c r="F95" s="14">
        <v>7</v>
      </c>
      <c r="G95" s="1" t="s">
        <v>103</v>
      </c>
      <c r="H95" s="9">
        <v>11501</v>
      </c>
      <c r="I95" s="9" t="s">
        <v>59</v>
      </c>
      <c r="J95" s="1">
        <v>3</v>
      </c>
      <c r="K95" s="1">
        <v>59</v>
      </c>
      <c r="L95" s="1" t="s">
        <v>32</v>
      </c>
      <c r="M95" s="1">
        <v>1</v>
      </c>
      <c r="N95" s="1">
        <v>0</v>
      </c>
      <c r="O95" s="1">
        <v>1</v>
      </c>
      <c r="P95" s="1">
        <v>0</v>
      </c>
      <c r="Q95" s="3">
        <v>43911</v>
      </c>
      <c r="R95" s="9">
        <v>3</v>
      </c>
      <c r="S95" s="1">
        <v>30</v>
      </c>
      <c r="T95" s="1">
        <v>30</v>
      </c>
      <c r="U95" s="1">
        <v>30</v>
      </c>
      <c r="V95" s="1">
        <v>307.47000000000003</v>
      </c>
      <c r="W95">
        <f t="shared" si="7"/>
        <v>10.249000000000001</v>
      </c>
      <c r="X95" s="1">
        <v>49.25</v>
      </c>
      <c r="Y95" s="1">
        <v>28.16</v>
      </c>
      <c r="Z95" s="30">
        <f t="shared" si="8"/>
        <v>1.6416666666666666</v>
      </c>
      <c r="AA95" s="30">
        <f t="shared" si="9"/>
        <v>0.93866666666666665</v>
      </c>
      <c r="AB95">
        <f t="shared" si="10"/>
        <v>0.75736702757162233</v>
      </c>
    </row>
    <row r="96" spans="1:28" x14ac:dyDescent="0.2">
      <c r="A96" s="1" t="s">
        <v>85</v>
      </c>
      <c r="B96" s="1">
        <v>47</v>
      </c>
      <c r="C96" s="2">
        <v>4.5</v>
      </c>
      <c r="D96" s="2" t="s">
        <v>100</v>
      </c>
      <c r="E96" s="14">
        <v>6</v>
      </c>
      <c r="F96" s="14">
        <v>7</v>
      </c>
      <c r="G96" s="1" t="s">
        <v>103</v>
      </c>
      <c r="H96" s="9">
        <v>11511</v>
      </c>
      <c r="I96" s="9" t="s">
        <v>59</v>
      </c>
      <c r="J96" s="1">
        <v>4</v>
      </c>
      <c r="K96" s="1">
        <v>60</v>
      </c>
      <c r="L96" s="1" t="s">
        <v>15</v>
      </c>
      <c r="M96" s="1">
        <v>1</v>
      </c>
      <c r="N96" s="1">
        <v>0</v>
      </c>
      <c r="O96" s="1">
        <v>1</v>
      </c>
      <c r="P96" s="1">
        <v>0</v>
      </c>
      <c r="Q96" s="3">
        <v>43911</v>
      </c>
      <c r="R96" s="9">
        <v>3</v>
      </c>
      <c r="S96" s="1">
        <v>30</v>
      </c>
      <c r="T96" s="1">
        <v>30</v>
      </c>
      <c r="U96" s="1">
        <v>30</v>
      </c>
      <c r="V96" s="1">
        <v>298.89999999999998</v>
      </c>
      <c r="W96">
        <f t="shared" si="7"/>
        <v>9.9633333333333329</v>
      </c>
      <c r="X96" s="1">
        <v>45.25</v>
      </c>
      <c r="Y96" s="1">
        <v>26.91</v>
      </c>
      <c r="Z96" s="30">
        <f t="shared" si="8"/>
        <v>1.5083333333333333</v>
      </c>
      <c r="AA96" s="30">
        <f t="shared" si="9"/>
        <v>0.89700000000000002</v>
      </c>
      <c r="AB96">
        <f t="shared" si="10"/>
        <v>0.63544919991335225</v>
      </c>
    </row>
    <row r="97" spans="1:28" x14ac:dyDescent="0.2">
      <c r="A97" s="1" t="s">
        <v>85</v>
      </c>
      <c r="B97" s="1">
        <v>47</v>
      </c>
      <c r="C97" s="2">
        <v>4.5</v>
      </c>
      <c r="D97" s="2" t="s">
        <v>100</v>
      </c>
      <c r="E97" s="14">
        <v>5</v>
      </c>
      <c r="F97" s="14">
        <v>7</v>
      </c>
      <c r="G97" s="1" t="s">
        <v>103</v>
      </c>
      <c r="H97" s="9">
        <v>11286</v>
      </c>
      <c r="I97" s="9" t="s">
        <v>55</v>
      </c>
      <c r="J97" s="1">
        <v>1</v>
      </c>
      <c r="K97" s="1">
        <v>61</v>
      </c>
      <c r="L97" s="1" t="s">
        <v>25</v>
      </c>
      <c r="M97" s="1">
        <v>1</v>
      </c>
      <c r="N97" s="1">
        <v>0</v>
      </c>
      <c r="O97" s="1">
        <v>1</v>
      </c>
      <c r="P97" s="1">
        <v>0</v>
      </c>
      <c r="Q97" s="3">
        <v>43909</v>
      </c>
      <c r="R97" s="9">
        <v>1</v>
      </c>
      <c r="S97" s="1">
        <v>30</v>
      </c>
      <c r="T97" s="1">
        <v>30</v>
      </c>
      <c r="U97" s="1">
        <v>31</v>
      </c>
      <c r="V97" s="1">
        <v>298.7</v>
      </c>
      <c r="W97">
        <f t="shared" si="7"/>
        <v>9.8472527472527478</v>
      </c>
      <c r="X97" s="1">
        <v>45.19</v>
      </c>
      <c r="Y97" s="1">
        <v>24.6</v>
      </c>
      <c r="Z97" s="30">
        <f t="shared" si="8"/>
        <v>1.4897802197802197</v>
      </c>
      <c r="AA97" s="30">
        <f t="shared" si="9"/>
        <v>0.81098901098901111</v>
      </c>
      <c r="AB97">
        <f t="shared" si="10"/>
        <v>0.5130394543907032</v>
      </c>
    </row>
    <row r="98" spans="1:28" x14ac:dyDescent="0.2">
      <c r="A98" s="1" t="s">
        <v>85</v>
      </c>
      <c r="B98" s="1">
        <v>47</v>
      </c>
      <c r="C98" s="2">
        <v>4.5</v>
      </c>
      <c r="D98" s="2" t="s">
        <v>100</v>
      </c>
      <c r="E98" s="14">
        <v>9</v>
      </c>
      <c r="F98" s="14">
        <v>12</v>
      </c>
      <c r="G98" s="1" t="s">
        <v>102</v>
      </c>
      <c r="H98" s="9">
        <v>12107</v>
      </c>
      <c r="I98" s="9" t="s">
        <v>72</v>
      </c>
      <c r="J98" s="1">
        <v>1</v>
      </c>
      <c r="K98" s="1">
        <v>61</v>
      </c>
      <c r="L98" s="1" t="s">
        <v>35</v>
      </c>
      <c r="M98" s="1">
        <v>1</v>
      </c>
      <c r="N98" s="1">
        <v>0</v>
      </c>
      <c r="O98" s="1">
        <v>1</v>
      </c>
      <c r="P98" s="1">
        <v>0</v>
      </c>
      <c r="Q98" s="3">
        <v>43911</v>
      </c>
      <c r="R98" s="9">
        <v>4</v>
      </c>
      <c r="S98" s="1">
        <v>30</v>
      </c>
      <c r="T98" s="1">
        <v>29</v>
      </c>
      <c r="U98" s="1">
        <v>30</v>
      </c>
      <c r="V98" s="1">
        <v>342.88</v>
      </c>
      <c r="W98">
        <f t="shared" si="7"/>
        <v>11.557752808988763</v>
      </c>
      <c r="X98" s="1">
        <v>46.84</v>
      </c>
      <c r="Y98" s="1">
        <v>22.8</v>
      </c>
      <c r="Z98" s="30">
        <f t="shared" si="8"/>
        <v>1.5788764044943822</v>
      </c>
      <c r="AA98" s="30">
        <f t="shared" si="9"/>
        <v>0.76853932584269657</v>
      </c>
      <c r="AB98">
        <f t="shared" si="10"/>
        <v>0.48829125559900877</v>
      </c>
    </row>
    <row r="99" spans="1:28" x14ac:dyDescent="0.2">
      <c r="A99" s="1" t="s">
        <v>85</v>
      </c>
      <c r="B99" s="1">
        <v>47</v>
      </c>
      <c r="C99" s="2">
        <v>4.5</v>
      </c>
      <c r="D99" s="2" t="s">
        <v>100</v>
      </c>
      <c r="E99" s="14">
        <v>9</v>
      </c>
      <c r="F99" s="14">
        <v>12</v>
      </c>
      <c r="G99" s="1" t="s">
        <v>102</v>
      </c>
      <c r="H99" s="9">
        <v>12105</v>
      </c>
      <c r="I99" s="9" t="s">
        <v>72</v>
      </c>
      <c r="J99" s="1">
        <v>1</v>
      </c>
      <c r="K99" s="1">
        <v>61</v>
      </c>
      <c r="L99" s="1" t="s">
        <v>17</v>
      </c>
      <c r="M99" s="1">
        <v>1</v>
      </c>
      <c r="N99" s="1">
        <v>0</v>
      </c>
      <c r="O99" s="1">
        <v>1</v>
      </c>
      <c r="P99" s="1">
        <v>0</v>
      </c>
      <c r="Q99" s="3">
        <v>43913</v>
      </c>
      <c r="R99" s="9">
        <v>2</v>
      </c>
      <c r="S99" s="1">
        <v>29</v>
      </c>
      <c r="T99" s="1">
        <v>29</v>
      </c>
      <c r="U99" s="1">
        <v>30</v>
      </c>
      <c r="V99" s="1">
        <v>336.66</v>
      </c>
      <c r="W99">
        <f t="shared" si="7"/>
        <v>11.477045454545456</v>
      </c>
      <c r="X99" s="1">
        <v>52.33</v>
      </c>
      <c r="Y99" s="1">
        <v>26.83</v>
      </c>
      <c r="Z99" s="30">
        <f t="shared" si="8"/>
        <v>1.7839772727272727</v>
      </c>
      <c r="AA99" s="30">
        <f t="shared" si="9"/>
        <v>0.91465909090909092</v>
      </c>
      <c r="AB99">
        <f t="shared" si="10"/>
        <v>0.78145945493341074</v>
      </c>
    </row>
    <row r="100" spans="1:28" x14ac:dyDescent="0.2">
      <c r="A100" s="1" t="s">
        <v>85</v>
      </c>
      <c r="B100" s="1">
        <v>47</v>
      </c>
      <c r="C100" s="2">
        <v>4.5</v>
      </c>
      <c r="D100" s="2" t="s">
        <v>100</v>
      </c>
      <c r="E100" s="14">
        <v>5</v>
      </c>
      <c r="F100" s="14">
        <v>7</v>
      </c>
      <c r="G100" s="1" t="s">
        <v>103</v>
      </c>
      <c r="H100" s="9">
        <v>11304</v>
      </c>
      <c r="I100" s="9" t="s">
        <v>55</v>
      </c>
      <c r="J100" s="1">
        <v>2</v>
      </c>
      <c r="K100" s="1">
        <v>62</v>
      </c>
      <c r="L100" s="1" t="s">
        <v>24</v>
      </c>
      <c r="M100" s="1">
        <v>1</v>
      </c>
      <c r="N100" s="1">
        <v>0</v>
      </c>
      <c r="O100" s="1">
        <v>1</v>
      </c>
      <c r="P100" s="1">
        <v>0</v>
      </c>
      <c r="Q100" s="3">
        <v>43907</v>
      </c>
      <c r="R100" s="9">
        <v>4</v>
      </c>
      <c r="S100" s="1">
        <v>30</v>
      </c>
      <c r="T100" s="1">
        <v>29</v>
      </c>
      <c r="U100" s="1">
        <v>30</v>
      </c>
      <c r="V100" s="1">
        <v>281.38</v>
      </c>
      <c r="W100">
        <f t="shared" si="7"/>
        <v>9.484719101123595</v>
      </c>
      <c r="X100" s="1">
        <v>43.42</v>
      </c>
      <c r="Y100" s="1">
        <v>18.440000000000001</v>
      </c>
      <c r="Z100" s="30">
        <f>X100/AVERAGE(S100:U100)</f>
        <v>1.4635955056179775</v>
      </c>
      <c r="AA100" s="30">
        <f>Y100/AVERAGE(S100:U100)</f>
        <v>0.62157303370786521</v>
      </c>
      <c r="AB100">
        <f>(PI()/6)*Z100*AA100^2</f>
        <v>0.29607655514124132</v>
      </c>
    </row>
    <row r="101" spans="1:28" x14ac:dyDescent="0.2">
      <c r="A101" s="1" t="s">
        <v>85</v>
      </c>
      <c r="B101" s="1">
        <v>47</v>
      </c>
      <c r="C101" s="2">
        <v>4.5</v>
      </c>
      <c r="D101" s="2" t="s">
        <v>100</v>
      </c>
      <c r="E101" s="14">
        <v>9</v>
      </c>
      <c r="F101" s="14">
        <v>12</v>
      </c>
      <c r="G101" s="1" t="s">
        <v>102</v>
      </c>
      <c r="H101" s="9">
        <v>12120</v>
      </c>
      <c r="I101" s="9" t="s">
        <v>72</v>
      </c>
      <c r="J101" s="1">
        <v>2</v>
      </c>
      <c r="K101" s="1">
        <v>62</v>
      </c>
      <c r="L101" s="1" t="s">
        <v>37</v>
      </c>
      <c r="M101" s="1">
        <v>1</v>
      </c>
      <c r="N101" s="1">
        <v>0</v>
      </c>
      <c r="O101" s="1">
        <v>1</v>
      </c>
      <c r="P101" s="1">
        <v>0</v>
      </c>
      <c r="Q101" s="3">
        <v>43913</v>
      </c>
      <c r="R101" s="9">
        <v>2</v>
      </c>
      <c r="S101" s="1">
        <v>30</v>
      </c>
      <c r="T101" s="1">
        <v>29</v>
      </c>
      <c r="U101" s="1">
        <v>30</v>
      </c>
      <c r="V101" s="1">
        <v>344.62</v>
      </c>
      <c r="W101">
        <f t="shared" si="7"/>
        <v>11.616404494382023</v>
      </c>
      <c r="X101" s="1">
        <v>51.4</v>
      </c>
      <c r="Y101" s="1">
        <v>28.6</v>
      </c>
      <c r="Z101" s="30">
        <f t="shared" ref="Z101:Z133" si="11">X101/AVERAGE(S101:U101)</f>
        <v>1.7325842696629212</v>
      </c>
      <c r="AA101" s="30">
        <f t="shared" ref="AA101:AA133" si="12">Y101/AVERAGE(S101:U101)</f>
        <v>0.96404494382022476</v>
      </c>
      <c r="AB101">
        <f t="shared" ref="AB101:AB133" si="13">(PI()/6)*Z101*AA101^2</f>
        <v>0.84311642846562052</v>
      </c>
    </row>
    <row r="102" spans="1:28" x14ac:dyDescent="0.2">
      <c r="A102" s="1" t="s">
        <v>85</v>
      </c>
      <c r="B102" s="1">
        <v>47</v>
      </c>
      <c r="C102" s="2">
        <v>4.5</v>
      </c>
      <c r="D102" s="2" t="s">
        <v>100</v>
      </c>
      <c r="E102" s="14">
        <v>9</v>
      </c>
      <c r="F102" s="14">
        <v>12</v>
      </c>
      <c r="G102" s="1" t="s">
        <v>102</v>
      </c>
      <c r="H102" s="9">
        <v>12116</v>
      </c>
      <c r="I102" s="9" t="s">
        <v>72</v>
      </c>
      <c r="J102" s="1">
        <v>2</v>
      </c>
      <c r="K102" s="1">
        <v>62</v>
      </c>
      <c r="L102" s="1" t="s">
        <v>2</v>
      </c>
      <c r="M102" s="1">
        <v>1</v>
      </c>
      <c r="N102" s="1">
        <v>0</v>
      </c>
      <c r="O102" s="1">
        <v>1</v>
      </c>
      <c r="P102" s="1">
        <v>0</v>
      </c>
      <c r="Q102" s="3">
        <v>43915</v>
      </c>
      <c r="R102" s="9">
        <v>2</v>
      </c>
      <c r="S102" s="1">
        <v>30</v>
      </c>
      <c r="T102" s="1">
        <v>30</v>
      </c>
      <c r="U102" s="1">
        <v>29</v>
      </c>
      <c r="V102" s="1">
        <v>328.33</v>
      </c>
      <c r="W102">
        <f t="shared" si="7"/>
        <v>11.067303370786515</v>
      </c>
      <c r="X102" s="1">
        <v>52.5</v>
      </c>
      <c r="Y102" s="1">
        <v>25.63</v>
      </c>
      <c r="Z102" s="30">
        <f t="shared" si="11"/>
        <v>1.7696629213483146</v>
      </c>
      <c r="AA102" s="30">
        <f t="shared" si="12"/>
        <v>0.86393258426966291</v>
      </c>
      <c r="AB102">
        <f t="shared" si="13"/>
        <v>0.6915902823633322</v>
      </c>
    </row>
    <row r="103" spans="1:28" x14ac:dyDescent="0.2">
      <c r="A103" s="1" t="s">
        <v>85</v>
      </c>
      <c r="B103" s="1">
        <v>47</v>
      </c>
      <c r="C103" s="2">
        <v>4.5</v>
      </c>
      <c r="D103" s="2" t="s">
        <v>100</v>
      </c>
      <c r="E103" s="14">
        <v>9</v>
      </c>
      <c r="F103" s="14">
        <v>12</v>
      </c>
      <c r="G103" s="1" t="s">
        <v>102</v>
      </c>
      <c r="H103" s="9">
        <v>12131</v>
      </c>
      <c r="I103" s="9" t="s">
        <v>72</v>
      </c>
      <c r="J103" s="1">
        <v>3</v>
      </c>
      <c r="K103" s="1">
        <v>63</v>
      </c>
      <c r="L103" s="1" t="s">
        <v>35</v>
      </c>
      <c r="M103" s="1">
        <v>1</v>
      </c>
      <c r="N103" s="1">
        <v>0</v>
      </c>
      <c r="O103" s="1">
        <v>1</v>
      </c>
      <c r="P103" s="1">
        <v>0</v>
      </c>
      <c r="Q103" s="3">
        <v>43911</v>
      </c>
      <c r="R103" s="9">
        <v>1</v>
      </c>
      <c r="S103" s="1">
        <v>29</v>
      </c>
      <c r="T103" s="1">
        <v>30</v>
      </c>
      <c r="U103" s="1">
        <v>29</v>
      </c>
      <c r="V103" s="1">
        <v>303.73</v>
      </c>
      <c r="W103">
        <f t="shared" si="7"/>
        <v>10.354431818181819</v>
      </c>
      <c r="X103" s="1">
        <v>46.96</v>
      </c>
      <c r="Y103" s="1">
        <v>26.63</v>
      </c>
      <c r="Z103" s="30">
        <f t="shared" si="11"/>
        <v>1.6009090909090911</v>
      </c>
      <c r="AA103" s="30">
        <f t="shared" si="12"/>
        <v>0.90784090909090909</v>
      </c>
      <c r="AB103">
        <f t="shared" si="13"/>
        <v>0.69085163720731069</v>
      </c>
    </row>
    <row r="104" spans="1:28" x14ac:dyDescent="0.2">
      <c r="A104" s="1" t="s">
        <v>85</v>
      </c>
      <c r="B104" s="1">
        <v>47</v>
      </c>
      <c r="C104" s="2">
        <v>4.5</v>
      </c>
      <c r="D104" s="2" t="s">
        <v>100</v>
      </c>
      <c r="E104" s="14">
        <v>5</v>
      </c>
      <c r="F104" s="14">
        <v>7</v>
      </c>
      <c r="G104" s="1" t="s">
        <v>103</v>
      </c>
      <c r="H104" s="9">
        <v>11319</v>
      </c>
      <c r="I104" s="9" t="s">
        <v>55</v>
      </c>
      <c r="J104" s="1">
        <v>4</v>
      </c>
      <c r="K104" s="1">
        <v>64</v>
      </c>
      <c r="L104" s="1" t="s">
        <v>30</v>
      </c>
      <c r="M104" s="1">
        <v>1</v>
      </c>
      <c r="N104" s="1">
        <v>0</v>
      </c>
      <c r="O104" s="1">
        <v>1</v>
      </c>
      <c r="P104" s="1">
        <v>0</v>
      </c>
      <c r="Q104" s="3">
        <v>43907</v>
      </c>
      <c r="R104" s="9">
        <v>2</v>
      </c>
      <c r="S104" s="1">
        <v>29</v>
      </c>
      <c r="T104" s="1">
        <v>29</v>
      </c>
      <c r="U104" s="1">
        <v>30</v>
      </c>
      <c r="V104" s="1">
        <v>288.14999999999998</v>
      </c>
      <c r="W104">
        <f t="shared" si="7"/>
        <v>9.8232954545454536</v>
      </c>
      <c r="X104" s="1">
        <v>45.61</v>
      </c>
      <c r="Y104" s="1">
        <v>28.46</v>
      </c>
      <c r="Z104" s="30">
        <f t="shared" si="11"/>
        <v>1.5548863636363637</v>
      </c>
      <c r="AA104" s="30">
        <f t="shared" si="12"/>
        <v>0.97022727272727283</v>
      </c>
      <c r="AB104">
        <f t="shared" si="13"/>
        <v>0.76638012563841096</v>
      </c>
    </row>
    <row r="105" spans="1:28" x14ac:dyDescent="0.2">
      <c r="A105" s="1" t="s">
        <v>85</v>
      </c>
      <c r="B105" s="1">
        <v>47</v>
      </c>
      <c r="C105" s="2">
        <v>4.5</v>
      </c>
      <c r="D105" s="2" t="s">
        <v>100</v>
      </c>
      <c r="E105" s="14">
        <v>5</v>
      </c>
      <c r="F105" s="14">
        <v>7</v>
      </c>
      <c r="G105" s="1" t="s">
        <v>103</v>
      </c>
      <c r="H105" s="9">
        <v>11321</v>
      </c>
      <c r="I105" s="9" t="s">
        <v>55</v>
      </c>
      <c r="J105" s="1">
        <v>4</v>
      </c>
      <c r="K105" s="1">
        <v>64</v>
      </c>
      <c r="L105" s="1" t="s">
        <v>45</v>
      </c>
      <c r="M105" s="1">
        <v>1</v>
      </c>
      <c r="N105" s="1">
        <v>0</v>
      </c>
      <c r="O105" s="1">
        <v>1</v>
      </c>
      <c r="P105" s="1">
        <v>0</v>
      </c>
      <c r="Q105" s="3">
        <v>43909</v>
      </c>
      <c r="R105" s="9">
        <v>1</v>
      </c>
      <c r="S105" s="1">
        <v>30</v>
      </c>
      <c r="T105" s="1">
        <v>31</v>
      </c>
      <c r="U105" s="1">
        <v>30</v>
      </c>
      <c r="V105" s="1">
        <v>271.39</v>
      </c>
      <c r="W105">
        <f t="shared" si="7"/>
        <v>8.9469230769230776</v>
      </c>
      <c r="X105" s="1">
        <v>39.81</v>
      </c>
      <c r="Y105" s="1">
        <v>27.73</v>
      </c>
      <c r="Z105" s="30">
        <f t="shared" si="11"/>
        <v>1.3124175824175826</v>
      </c>
      <c r="AA105" s="30">
        <f t="shared" si="12"/>
        <v>0.91417582417582421</v>
      </c>
      <c r="AB105">
        <f t="shared" si="13"/>
        <v>0.57428850863305125</v>
      </c>
    </row>
    <row r="106" spans="1:28" x14ac:dyDescent="0.2">
      <c r="A106" s="1" t="s">
        <v>85</v>
      </c>
      <c r="B106" s="1">
        <v>47</v>
      </c>
      <c r="C106" s="2">
        <v>4.5</v>
      </c>
      <c r="D106" s="2" t="s">
        <v>100</v>
      </c>
      <c r="E106" s="14">
        <v>5</v>
      </c>
      <c r="F106" s="14">
        <v>7</v>
      </c>
      <c r="G106" s="1" t="s">
        <v>103</v>
      </c>
      <c r="H106" s="9">
        <v>11328</v>
      </c>
      <c r="I106" s="9" t="s">
        <v>55</v>
      </c>
      <c r="J106" s="1">
        <v>4</v>
      </c>
      <c r="K106" s="1">
        <v>64</v>
      </c>
      <c r="L106" s="1" t="s">
        <v>24</v>
      </c>
      <c r="M106" s="1">
        <v>1</v>
      </c>
      <c r="N106" s="1">
        <v>0</v>
      </c>
      <c r="O106" s="1">
        <v>1</v>
      </c>
      <c r="P106" s="1">
        <v>0</v>
      </c>
      <c r="Q106" s="3">
        <v>43911</v>
      </c>
      <c r="R106" s="9">
        <v>3</v>
      </c>
      <c r="S106" s="1">
        <v>30</v>
      </c>
      <c r="T106" s="1">
        <v>30</v>
      </c>
      <c r="U106" s="1">
        <v>30</v>
      </c>
      <c r="V106" s="1">
        <v>291.58</v>
      </c>
      <c r="W106">
        <f t="shared" si="7"/>
        <v>9.7193333333333332</v>
      </c>
      <c r="X106" s="1">
        <v>39.82</v>
      </c>
      <c r="Y106" s="1">
        <v>19.72</v>
      </c>
      <c r="Z106" s="30">
        <f t="shared" si="11"/>
        <v>1.3273333333333333</v>
      </c>
      <c r="AA106" s="30">
        <f t="shared" si="12"/>
        <v>0.65733333333333333</v>
      </c>
      <c r="AB106">
        <f t="shared" si="13"/>
        <v>0.300296268078801</v>
      </c>
    </row>
    <row r="107" spans="1:28" x14ac:dyDescent="0.2">
      <c r="A107" s="1" t="s">
        <v>85</v>
      </c>
      <c r="B107" s="1">
        <v>47</v>
      </c>
      <c r="C107" s="2">
        <v>4.5</v>
      </c>
      <c r="D107" s="2" t="s">
        <v>100</v>
      </c>
      <c r="E107" s="14">
        <v>7</v>
      </c>
      <c r="F107" s="14">
        <v>12</v>
      </c>
      <c r="G107" s="1" t="s">
        <v>102</v>
      </c>
      <c r="H107" s="1">
        <v>11723</v>
      </c>
      <c r="I107" s="9" t="s">
        <v>64</v>
      </c>
      <c r="J107" s="1">
        <v>1</v>
      </c>
      <c r="K107" s="1">
        <v>65</v>
      </c>
      <c r="L107" s="11" t="s">
        <v>28</v>
      </c>
      <c r="M107" s="1">
        <v>1</v>
      </c>
      <c r="N107" s="1">
        <v>0</v>
      </c>
      <c r="O107" s="1">
        <v>1</v>
      </c>
      <c r="P107" s="1">
        <v>0</v>
      </c>
      <c r="Q107" s="3">
        <v>43905</v>
      </c>
      <c r="R107" s="9">
        <v>3</v>
      </c>
      <c r="S107" s="1">
        <v>29</v>
      </c>
      <c r="T107" s="1">
        <v>29</v>
      </c>
      <c r="U107" s="1">
        <v>30</v>
      </c>
      <c r="V107" s="1">
        <v>295.45999999999998</v>
      </c>
      <c r="W107">
        <f t="shared" si="7"/>
        <v>10.0725</v>
      </c>
      <c r="X107" s="1">
        <v>46.62</v>
      </c>
      <c r="Y107" s="1">
        <v>25</v>
      </c>
      <c r="Z107" s="30">
        <f t="shared" si="11"/>
        <v>1.5893181818181819</v>
      </c>
      <c r="AA107" s="30">
        <f t="shared" si="12"/>
        <v>0.85227272727272729</v>
      </c>
      <c r="AB107">
        <f t="shared" si="13"/>
        <v>0.6044587330776271</v>
      </c>
    </row>
    <row r="108" spans="1:28" x14ac:dyDescent="0.2">
      <c r="A108" s="1" t="s">
        <v>85</v>
      </c>
      <c r="B108" s="1">
        <v>47</v>
      </c>
      <c r="C108" s="2">
        <v>4.5</v>
      </c>
      <c r="D108" s="2" t="s">
        <v>100</v>
      </c>
      <c r="E108" s="14">
        <v>4</v>
      </c>
      <c r="F108" s="14">
        <v>6</v>
      </c>
      <c r="G108" s="1" t="s">
        <v>103</v>
      </c>
      <c r="H108" s="9">
        <v>11062</v>
      </c>
      <c r="I108" s="9" t="s">
        <v>50</v>
      </c>
      <c r="J108" s="1">
        <v>2</v>
      </c>
      <c r="K108" s="1">
        <v>66</v>
      </c>
      <c r="L108" s="1" t="s">
        <v>18</v>
      </c>
      <c r="M108" s="1">
        <v>1</v>
      </c>
      <c r="N108" s="1">
        <v>0</v>
      </c>
      <c r="O108" s="1">
        <v>1</v>
      </c>
      <c r="P108" s="1">
        <v>0</v>
      </c>
      <c r="Q108" s="3">
        <v>43892</v>
      </c>
      <c r="R108" s="9">
        <v>1</v>
      </c>
      <c r="S108" s="1">
        <v>23</v>
      </c>
      <c r="T108" s="1">
        <v>23</v>
      </c>
      <c r="U108" s="1">
        <v>22</v>
      </c>
      <c r="V108" s="1">
        <v>220.16</v>
      </c>
      <c r="W108">
        <f t="shared" si="7"/>
        <v>9.7129411764705882</v>
      </c>
      <c r="X108" s="1">
        <v>36.36</v>
      </c>
      <c r="Y108" s="1">
        <v>21.63</v>
      </c>
      <c r="Z108" s="30">
        <f t="shared" si="11"/>
        <v>1.6041176470588234</v>
      </c>
      <c r="AA108" s="30">
        <f t="shared" si="12"/>
        <v>0.95426470588235279</v>
      </c>
      <c r="AB108">
        <f t="shared" si="13"/>
        <v>0.76484346755833721</v>
      </c>
    </row>
    <row r="109" spans="1:28" x14ac:dyDescent="0.2">
      <c r="A109" s="1" t="s">
        <v>85</v>
      </c>
      <c r="B109" s="1">
        <v>47</v>
      </c>
      <c r="C109" s="2">
        <v>4.5</v>
      </c>
      <c r="D109" s="2" t="s">
        <v>100</v>
      </c>
      <c r="E109" s="14">
        <v>4</v>
      </c>
      <c r="F109" s="14">
        <v>6</v>
      </c>
      <c r="G109" s="1" t="s">
        <v>103</v>
      </c>
      <c r="H109" s="9">
        <v>11056</v>
      </c>
      <c r="I109" s="9" t="s">
        <v>50</v>
      </c>
      <c r="J109" s="1">
        <v>2</v>
      </c>
      <c r="K109" s="1">
        <v>66</v>
      </c>
      <c r="L109" s="1" t="s">
        <v>16</v>
      </c>
      <c r="M109" s="1">
        <v>1</v>
      </c>
      <c r="N109" s="1">
        <v>0</v>
      </c>
      <c r="O109" s="1">
        <v>1</v>
      </c>
      <c r="P109" s="1">
        <v>0</v>
      </c>
      <c r="Q109" s="3">
        <v>43896</v>
      </c>
      <c r="R109" s="9">
        <v>3</v>
      </c>
      <c r="S109" s="1">
        <v>30</v>
      </c>
      <c r="T109" s="1">
        <v>29</v>
      </c>
      <c r="U109" s="1">
        <v>29</v>
      </c>
      <c r="V109" s="1">
        <v>304.20999999999998</v>
      </c>
      <c r="W109">
        <f t="shared" si="7"/>
        <v>10.370795454545455</v>
      </c>
      <c r="X109" s="1">
        <v>50.6</v>
      </c>
      <c r="Y109" s="1">
        <v>28.23</v>
      </c>
      <c r="Z109" s="30">
        <f t="shared" si="11"/>
        <v>1.7250000000000001</v>
      </c>
      <c r="AA109" s="30">
        <f t="shared" si="12"/>
        <v>0.96238636363636365</v>
      </c>
      <c r="AB109">
        <f t="shared" si="13"/>
        <v>0.83653986734425034</v>
      </c>
    </row>
    <row r="110" spans="1:28" x14ac:dyDescent="0.2">
      <c r="A110" s="1" t="s">
        <v>85</v>
      </c>
      <c r="B110" s="1">
        <v>47</v>
      </c>
      <c r="C110" s="2">
        <v>4.5</v>
      </c>
      <c r="D110" s="2" t="s">
        <v>100</v>
      </c>
      <c r="E110" s="14">
        <v>7</v>
      </c>
      <c r="F110" s="14">
        <v>12</v>
      </c>
      <c r="G110" s="1" t="s">
        <v>102</v>
      </c>
      <c r="H110" s="9">
        <v>11736</v>
      </c>
      <c r="I110" s="9" t="s">
        <v>64</v>
      </c>
      <c r="J110" s="1">
        <v>2</v>
      </c>
      <c r="K110" s="1">
        <v>66</v>
      </c>
      <c r="L110" s="1" t="s">
        <v>24</v>
      </c>
      <c r="M110" s="1">
        <v>1</v>
      </c>
      <c r="N110" s="1">
        <v>0</v>
      </c>
      <c r="O110" s="1">
        <v>1</v>
      </c>
      <c r="P110" s="1">
        <v>0</v>
      </c>
      <c r="Q110" s="3">
        <v>43907</v>
      </c>
      <c r="R110" s="9">
        <v>0</v>
      </c>
      <c r="S110" s="1">
        <v>0</v>
      </c>
      <c r="T110" s="1">
        <v>0</v>
      </c>
      <c r="U110" s="1">
        <v>0</v>
      </c>
      <c r="V110" s="1">
        <v>0</v>
      </c>
      <c r="W110" t="e">
        <f t="shared" si="7"/>
        <v>#DIV/0!</v>
      </c>
      <c r="X110" s="1">
        <v>0</v>
      </c>
      <c r="Y110" s="1">
        <v>0</v>
      </c>
      <c r="Z110" s="30" t="e">
        <f t="shared" si="11"/>
        <v>#DIV/0!</v>
      </c>
      <c r="AA110" s="30" t="e">
        <f t="shared" si="12"/>
        <v>#DIV/0!</v>
      </c>
      <c r="AB110" t="e">
        <f t="shared" si="13"/>
        <v>#DIV/0!</v>
      </c>
    </row>
    <row r="111" spans="1:28" x14ac:dyDescent="0.2">
      <c r="A111" s="1" t="s">
        <v>85</v>
      </c>
      <c r="B111" s="1">
        <v>47</v>
      </c>
      <c r="C111" s="2">
        <v>4.5</v>
      </c>
      <c r="D111" s="2" t="s">
        <v>100</v>
      </c>
      <c r="E111" s="14">
        <v>7</v>
      </c>
      <c r="F111" s="14">
        <v>12</v>
      </c>
      <c r="G111" s="1" t="s">
        <v>102</v>
      </c>
      <c r="H111" s="9">
        <v>11743</v>
      </c>
      <c r="I111" s="9" t="s">
        <v>64</v>
      </c>
      <c r="J111" s="1">
        <v>3</v>
      </c>
      <c r="K111" s="1">
        <v>67</v>
      </c>
      <c r="L111" s="1" t="s">
        <v>22</v>
      </c>
      <c r="M111" s="1">
        <v>1</v>
      </c>
      <c r="N111" s="1">
        <v>0</v>
      </c>
      <c r="O111" s="1">
        <v>1</v>
      </c>
      <c r="P111" s="1">
        <v>0</v>
      </c>
      <c r="Q111" s="3">
        <v>43913</v>
      </c>
      <c r="R111" s="9">
        <v>2</v>
      </c>
      <c r="S111" s="1">
        <v>29</v>
      </c>
      <c r="T111" s="1">
        <v>29</v>
      </c>
      <c r="U111" s="1">
        <v>30</v>
      </c>
      <c r="V111" s="1">
        <v>302.31</v>
      </c>
      <c r="W111">
        <f t="shared" si="7"/>
        <v>10.306022727272728</v>
      </c>
      <c r="X111" s="1">
        <v>45.4</v>
      </c>
      <c r="Y111" s="1">
        <v>27.17</v>
      </c>
      <c r="Z111" s="30">
        <f t="shared" si="11"/>
        <v>1.5477272727272728</v>
      </c>
      <c r="AA111" s="30">
        <f t="shared" si="12"/>
        <v>0.92625000000000013</v>
      </c>
      <c r="AB111">
        <f t="shared" si="13"/>
        <v>0.69526361103061518</v>
      </c>
    </row>
    <row r="112" spans="1:28" x14ac:dyDescent="0.2">
      <c r="A112" s="1" t="s">
        <v>85</v>
      </c>
      <c r="B112" s="1">
        <v>47</v>
      </c>
      <c r="C112" s="2">
        <v>4.5</v>
      </c>
      <c r="D112" s="2" t="s">
        <v>100</v>
      </c>
      <c r="E112" s="14">
        <v>7</v>
      </c>
      <c r="F112" s="14">
        <v>12</v>
      </c>
      <c r="G112" s="1" t="s">
        <v>102</v>
      </c>
      <c r="H112" s="9">
        <v>11751</v>
      </c>
      <c r="I112" s="9" t="s">
        <v>64</v>
      </c>
      <c r="J112" s="1">
        <v>4</v>
      </c>
      <c r="K112" s="1">
        <v>68</v>
      </c>
      <c r="L112" s="1" t="s">
        <v>30</v>
      </c>
      <c r="M112" s="1">
        <v>1</v>
      </c>
      <c r="N112" s="1">
        <v>0</v>
      </c>
      <c r="O112" s="1">
        <v>1</v>
      </c>
      <c r="P112" s="1">
        <v>0</v>
      </c>
      <c r="Q112" s="3">
        <v>43911</v>
      </c>
      <c r="R112" s="9">
        <v>3</v>
      </c>
      <c r="S112" s="1">
        <v>30</v>
      </c>
      <c r="T112" s="1">
        <v>30</v>
      </c>
      <c r="U112" s="1">
        <v>30</v>
      </c>
      <c r="V112" s="1">
        <v>285.39999999999998</v>
      </c>
      <c r="W112">
        <f t="shared" si="7"/>
        <v>9.5133333333333319</v>
      </c>
      <c r="X112" s="1">
        <v>42.72</v>
      </c>
      <c r="Y112" s="1">
        <v>24.74</v>
      </c>
      <c r="Z112" s="30">
        <f t="shared" si="11"/>
        <v>1.4239999999999999</v>
      </c>
      <c r="AA112" s="30">
        <f t="shared" si="12"/>
        <v>0.82466666666666666</v>
      </c>
      <c r="AB112">
        <f t="shared" si="13"/>
        <v>0.50706716958154041</v>
      </c>
    </row>
    <row r="113" spans="1:28" x14ac:dyDescent="0.2">
      <c r="A113" s="1" t="s">
        <v>85</v>
      </c>
      <c r="B113" s="1">
        <v>47</v>
      </c>
      <c r="C113" s="2">
        <v>4.5</v>
      </c>
      <c r="D113" s="2" t="s">
        <v>100</v>
      </c>
      <c r="E113" s="14">
        <v>7</v>
      </c>
      <c r="F113" s="14">
        <v>12</v>
      </c>
      <c r="G113" s="1" t="s">
        <v>102</v>
      </c>
      <c r="H113" s="9">
        <v>11753</v>
      </c>
      <c r="I113" s="9" t="s">
        <v>64</v>
      </c>
      <c r="J113" s="1">
        <v>4</v>
      </c>
      <c r="K113" s="1">
        <v>68</v>
      </c>
      <c r="L113" s="1" t="s">
        <v>45</v>
      </c>
      <c r="M113" s="1">
        <v>1</v>
      </c>
      <c r="N113" s="1">
        <v>0</v>
      </c>
      <c r="O113" s="1">
        <v>1</v>
      </c>
      <c r="P113" s="1">
        <v>0</v>
      </c>
      <c r="Q113" s="3">
        <v>43913</v>
      </c>
      <c r="R113" s="9">
        <v>1</v>
      </c>
      <c r="S113" s="1">
        <v>30</v>
      </c>
      <c r="T113" s="1">
        <v>30</v>
      </c>
      <c r="U113" s="1">
        <v>30</v>
      </c>
      <c r="V113" s="1">
        <v>313.13</v>
      </c>
      <c r="W113">
        <f t="shared" si="7"/>
        <v>10.437666666666667</v>
      </c>
      <c r="X113" s="1">
        <v>42.05</v>
      </c>
      <c r="Y113" s="1">
        <v>22.83</v>
      </c>
      <c r="Z113" s="30">
        <f t="shared" si="11"/>
        <v>1.4016666666666666</v>
      </c>
      <c r="AA113" s="30">
        <f t="shared" si="12"/>
        <v>0.7609999999999999</v>
      </c>
      <c r="AB113">
        <f t="shared" si="13"/>
        <v>0.42502324354343934</v>
      </c>
    </row>
    <row r="114" spans="1:28" x14ac:dyDescent="0.2">
      <c r="A114" s="1" t="s">
        <v>85</v>
      </c>
      <c r="B114" s="1">
        <v>47</v>
      </c>
      <c r="C114" s="2">
        <v>4.5</v>
      </c>
      <c r="D114" s="2" t="s">
        <v>100</v>
      </c>
      <c r="E114" s="14">
        <v>4</v>
      </c>
      <c r="F114" s="14">
        <v>6</v>
      </c>
      <c r="G114" s="1" t="s">
        <v>103</v>
      </c>
      <c r="H114" s="9">
        <v>11080</v>
      </c>
      <c r="I114" s="9" t="s">
        <v>50</v>
      </c>
      <c r="J114" s="1">
        <v>4</v>
      </c>
      <c r="K114" s="1">
        <v>68</v>
      </c>
      <c r="L114" s="1" t="s">
        <v>16</v>
      </c>
      <c r="M114" s="1">
        <v>1</v>
      </c>
      <c r="N114" s="1">
        <v>0</v>
      </c>
      <c r="O114" s="1">
        <v>1</v>
      </c>
      <c r="P114" s="1">
        <v>0</v>
      </c>
      <c r="Q114" s="3">
        <v>43913</v>
      </c>
      <c r="R114" s="9">
        <v>1</v>
      </c>
      <c r="S114" s="1">
        <v>30</v>
      </c>
      <c r="T114" s="1">
        <v>30</v>
      </c>
      <c r="U114" s="1">
        <v>30</v>
      </c>
      <c r="V114" s="1">
        <v>318.89999999999998</v>
      </c>
      <c r="W114">
        <f t="shared" si="7"/>
        <v>10.629999999999999</v>
      </c>
      <c r="X114" s="1">
        <v>48.27</v>
      </c>
      <c r="Y114" s="1">
        <v>25.5</v>
      </c>
      <c r="Z114" s="30">
        <f t="shared" si="11"/>
        <v>1.6090000000000002</v>
      </c>
      <c r="AA114" s="30">
        <f t="shared" si="12"/>
        <v>0.85</v>
      </c>
      <c r="AB114">
        <f t="shared" si="13"/>
        <v>0.60868488562996137</v>
      </c>
    </row>
    <row r="115" spans="1:28" x14ac:dyDescent="0.2">
      <c r="A115" s="1" t="s">
        <v>85</v>
      </c>
      <c r="B115" s="1">
        <v>47</v>
      </c>
      <c r="C115" s="2">
        <v>4.5</v>
      </c>
      <c r="D115" s="2" t="s">
        <v>100</v>
      </c>
      <c r="E115" s="14">
        <v>5</v>
      </c>
      <c r="F115" s="14">
        <v>5</v>
      </c>
      <c r="G115" s="1" t="s">
        <v>103</v>
      </c>
      <c r="H115" s="9">
        <v>11187</v>
      </c>
      <c r="I115" s="9" t="s">
        <v>53</v>
      </c>
      <c r="J115" s="1">
        <v>1</v>
      </c>
      <c r="K115" s="1">
        <v>69</v>
      </c>
      <c r="L115" s="1" t="s">
        <v>30</v>
      </c>
      <c r="M115" s="1">
        <v>1</v>
      </c>
      <c r="N115" s="1">
        <v>0</v>
      </c>
      <c r="O115" s="1">
        <v>1</v>
      </c>
      <c r="P115" s="1">
        <v>0</v>
      </c>
      <c r="Q115" s="3">
        <v>43892</v>
      </c>
      <c r="R115" s="9">
        <v>3</v>
      </c>
      <c r="S115" s="1">
        <v>21</v>
      </c>
      <c r="T115" s="1">
        <v>22</v>
      </c>
      <c r="U115" s="1">
        <v>22</v>
      </c>
      <c r="V115" s="1">
        <v>196.04</v>
      </c>
      <c r="W115">
        <f t="shared" si="7"/>
        <v>9.0479999999999983</v>
      </c>
      <c r="X115" s="1">
        <v>31.91</v>
      </c>
      <c r="Y115" s="1">
        <v>23.6</v>
      </c>
      <c r="Z115" s="30">
        <f t="shared" si="11"/>
        <v>1.4727692307692306</v>
      </c>
      <c r="AA115" s="30">
        <f t="shared" si="12"/>
        <v>1.0892307692307692</v>
      </c>
      <c r="AB115">
        <f t="shared" si="13"/>
        <v>0.91489894474460209</v>
      </c>
    </row>
    <row r="116" spans="1:28" x14ac:dyDescent="0.2">
      <c r="A116" s="1" t="s">
        <v>85</v>
      </c>
      <c r="B116" s="1">
        <v>47</v>
      </c>
      <c r="C116" s="2">
        <v>4.5</v>
      </c>
      <c r="D116" s="2" t="s">
        <v>100</v>
      </c>
      <c r="E116" s="14">
        <v>8</v>
      </c>
      <c r="F116" s="14">
        <v>12</v>
      </c>
      <c r="G116" s="1" t="s">
        <v>102</v>
      </c>
      <c r="H116" s="9">
        <v>11910</v>
      </c>
      <c r="I116" s="9" t="s">
        <v>68</v>
      </c>
      <c r="J116" s="1">
        <v>1</v>
      </c>
      <c r="K116" s="1">
        <v>69</v>
      </c>
      <c r="L116" s="1" t="s">
        <v>33</v>
      </c>
      <c r="M116" s="1">
        <v>1</v>
      </c>
      <c r="N116" s="1">
        <v>0</v>
      </c>
      <c r="O116" s="1">
        <v>1</v>
      </c>
      <c r="P116" s="1">
        <v>0</v>
      </c>
      <c r="Q116" s="3">
        <v>43892</v>
      </c>
      <c r="R116" s="9">
        <v>1</v>
      </c>
      <c r="S116" s="1">
        <v>22</v>
      </c>
      <c r="T116" s="1">
        <v>22</v>
      </c>
      <c r="U116" s="1">
        <v>22</v>
      </c>
      <c r="V116" s="1">
        <v>178.89</v>
      </c>
      <c r="W116">
        <f t="shared" si="7"/>
        <v>8.1313636363636359</v>
      </c>
      <c r="X116" s="1">
        <v>28.18</v>
      </c>
      <c r="Y116" s="1">
        <v>30.87</v>
      </c>
      <c r="Z116" s="30">
        <f t="shared" si="11"/>
        <v>1.280909090909091</v>
      </c>
      <c r="AA116" s="30">
        <f t="shared" si="12"/>
        <v>1.4031818181818183</v>
      </c>
      <c r="AB116">
        <f t="shared" si="13"/>
        <v>1.3205195267608423</v>
      </c>
    </row>
    <row r="117" spans="1:28" x14ac:dyDescent="0.2">
      <c r="A117" s="1" t="s">
        <v>85</v>
      </c>
      <c r="B117" s="1">
        <v>47</v>
      </c>
      <c r="C117" s="2">
        <v>4.5</v>
      </c>
      <c r="D117" s="2" t="s">
        <v>100</v>
      </c>
      <c r="E117" s="14">
        <v>5</v>
      </c>
      <c r="F117" s="14">
        <v>5</v>
      </c>
      <c r="G117" s="1" t="s">
        <v>103</v>
      </c>
      <c r="H117" s="9">
        <v>11195</v>
      </c>
      <c r="I117" s="9" t="s">
        <v>53</v>
      </c>
      <c r="J117" s="1">
        <v>1</v>
      </c>
      <c r="K117" s="1">
        <v>69</v>
      </c>
      <c r="L117" s="1" t="s">
        <v>28</v>
      </c>
      <c r="M117" s="1">
        <v>1</v>
      </c>
      <c r="N117" s="1">
        <v>0</v>
      </c>
      <c r="O117" s="1">
        <v>1</v>
      </c>
      <c r="P117" s="1">
        <v>0</v>
      </c>
      <c r="Q117" s="3">
        <v>43899</v>
      </c>
      <c r="R117" s="9">
        <v>4</v>
      </c>
      <c r="S117" s="1">
        <v>30</v>
      </c>
      <c r="T117" s="1">
        <v>30</v>
      </c>
      <c r="U117" s="1">
        <v>30</v>
      </c>
      <c r="V117" s="1">
        <v>264.02</v>
      </c>
      <c r="W117">
        <f t="shared" si="7"/>
        <v>8.8006666666666664</v>
      </c>
      <c r="X117" s="1">
        <v>43.01</v>
      </c>
      <c r="Y117" s="1">
        <v>28.46</v>
      </c>
      <c r="Z117" s="30">
        <f t="shared" si="11"/>
        <v>1.4336666666666666</v>
      </c>
      <c r="AA117" s="30">
        <f t="shared" si="12"/>
        <v>0.94866666666666666</v>
      </c>
      <c r="AB117">
        <f t="shared" si="13"/>
        <v>0.67557581246830667</v>
      </c>
    </row>
    <row r="118" spans="1:28" x14ac:dyDescent="0.2">
      <c r="A118" s="1" t="s">
        <v>85</v>
      </c>
      <c r="B118" s="1">
        <v>47</v>
      </c>
      <c r="C118" s="2">
        <v>4.5</v>
      </c>
      <c r="D118" s="2" t="s">
        <v>100</v>
      </c>
      <c r="E118" s="14">
        <v>5</v>
      </c>
      <c r="F118" s="14">
        <v>5</v>
      </c>
      <c r="G118" s="1" t="s">
        <v>103</v>
      </c>
      <c r="H118" s="9">
        <v>11205</v>
      </c>
      <c r="I118" s="9" t="s">
        <v>53</v>
      </c>
      <c r="J118" s="1">
        <v>2</v>
      </c>
      <c r="K118" s="1">
        <v>70</v>
      </c>
      <c r="L118" s="1" t="s">
        <v>29</v>
      </c>
      <c r="M118" s="1">
        <v>1</v>
      </c>
      <c r="N118" s="1">
        <v>0</v>
      </c>
      <c r="O118" s="1">
        <v>1</v>
      </c>
      <c r="P118" s="1">
        <v>0</v>
      </c>
      <c r="Q118" s="3">
        <v>43892</v>
      </c>
      <c r="R118" s="9">
        <v>3</v>
      </c>
      <c r="S118" s="1">
        <v>23</v>
      </c>
      <c r="T118" s="1">
        <v>22</v>
      </c>
      <c r="U118" s="1">
        <v>22</v>
      </c>
      <c r="V118" s="1">
        <v>175.8</v>
      </c>
      <c r="W118">
        <f t="shared" si="7"/>
        <v>7.8716417910447767</v>
      </c>
      <c r="X118" s="1">
        <v>33.619999999999997</v>
      </c>
      <c r="Y118" s="1">
        <v>25.55</v>
      </c>
      <c r="Z118" s="30">
        <f t="shared" si="11"/>
        <v>1.5053731343283581</v>
      </c>
      <c r="AA118" s="30">
        <f t="shared" si="12"/>
        <v>1.1440298507462687</v>
      </c>
      <c r="AB118">
        <f t="shared" si="13"/>
        <v>1.0316146392378507</v>
      </c>
    </row>
    <row r="119" spans="1:28" x14ac:dyDescent="0.2">
      <c r="A119" s="1" t="s">
        <v>85</v>
      </c>
      <c r="B119" s="1">
        <v>47</v>
      </c>
      <c r="C119" s="2">
        <v>4.5</v>
      </c>
      <c r="D119" s="2" t="s">
        <v>100</v>
      </c>
      <c r="E119" s="14">
        <v>8</v>
      </c>
      <c r="F119" s="14">
        <v>12</v>
      </c>
      <c r="G119" s="1" t="s">
        <v>102</v>
      </c>
      <c r="H119" s="9">
        <v>11918</v>
      </c>
      <c r="I119" s="9" t="s">
        <v>68</v>
      </c>
      <c r="J119" s="1">
        <v>2</v>
      </c>
      <c r="K119" s="1">
        <v>70</v>
      </c>
      <c r="L119" s="1" t="s">
        <v>19</v>
      </c>
      <c r="M119" s="1">
        <v>1</v>
      </c>
      <c r="N119" s="1">
        <v>0</v>
      </c>
      <c r="O119" s="1">
        <v>1</v>
      </c>
      <c r="P119" s="1">
        <v>0</v>
      </c>
      <c r="Q119" s="3">
        <v>43892</v>
      </c>
      <c r="R119" s="9">
        <v>3</v>
      </c>
      <c r="S119" s="1">
        <v>23</v>
      </c>
      <c r="T119" s="1">
        <v>22</v>
      </c>
      <c r="U119" s="1">
        <v>22</v>
      </c>
      <c r="V119" s="1">
        <v>212.49</v>
      </c>
      <c r="W119">
        <f t="shared" si="7"/>
        <v>9.5144776119402987</v>
      </c>
      <c r="X119" s="1">
        <v>35.51</v>
      </c>
      <c r="Y119" s="1">
        <v>23.35</v>
      </c>
      <c r="Z119" s="30">
        <f t="shared" si="11"/>
        <v>1.59</v>
      </c>
      <c r="AA119" s="30">
        <f t="shared" si="12"/>
        <v>1.0455223880597015</v>
      </c>
      <c r="AB119">
        <f t="shared" si="13"/>
        <v>0.91004406245575586</v>
      </c>
    </row>
    <row r="120" spans="1:28" x14ac:dyDescent="0.2">
      <c r="A120" s="1" t="s">
        <v>85</v>
      </c>
      <c r="B120" s="1">
        <v>47</v>
      </c>
      <c r="C120" s="2">
        <v>4.5</v>
      </c>
      <c r="D120" s="2" t="s">
        <v>100</v>
      </c>
      <c r="E120" s="14">
        <v>8</v>
      </c>
      <c r="F120" s="14">
        <v>12</v>
      </c>
      <c r="G120" s="1" t="s">
        <v>102</v>
      </c>
      <c r="H120" s="9">
        <v>11921</v>
      </c>
      <c r="I120" s="9" t="s">
        <v>68</v>
      </c>
      <c r="J120" s="1">
        <v>2</v>
      </c>
      <c r="K120" s="1">
        <v>70</v>
      </c>
      <c r="L120" s="1" t="s">
        <v>32</v>
      </c>
      <c r="M120" s="1">
        <v>1</v>
      </c>
      <c r="N120" s="1">
        <v>0</v>
      </c>
      <c r="O120" s="1">
        <v>1</v>
      </c>
      <c r="P120" s="1">
        <v>0</v>
      </c>
      <c r="Q120" s="3">
        <v>43892</v>
      </c>
      <c r="R120" s="9">
        <v>3</v>
      </c>
      <c r="S120" s="1">
        <v>23</v>
      </c>
      <c r="T120" s="1">
        <v>22</v>
      </c>
      <c r="U120" s="1">
        <v>22</v>
      </c>
      <c r="V120" s="1">
        <v>203.98</v>
      </c>
      <c r="W120">
        <f t="shared" si="7"/>
        <v>9.133432835820896</v>
      </c>
      <c r="X120" s="1">
        <v>39.56</v>
      </c>
      <c r="Y120" s="1">
        <v>24.7</v>
      </c>
      <c r="Z120" s="30">
        <f t="shared" si="11"/>
        <v>1.7713432835820897</v>
      </c>
      <c r="AA120" s="30">
        <f t="shared" si="12"/>
        <v>1.1059701492537313</v>
      </c>
      <c r="AB120">
        <f t="shared" si="13"/>
        <v>1.1344573359300538</v>
      </c>
    </row>
    <row r="121" spans="1:28" x14ac:dyDescent="0.2">
      <c r="A121" s="1" t="s">
        <v>85</v>
      </c>
      <c r="B121" s="1">
        <v>47</v>
      </c>
      <c r="C121" s="2">
        <v>4.5</v>
      </c>
      <c r="D121" s="2" t="s">
        <v>100</v>
      </c>
      <c r="E121" s="14">
        <v>8</v>
      </c>
      <c r="F121" s="14">
        <v>12</v>
      </c>
      <c r="G121" s="1" t="s">
        <v>102</v>
      </c>
      <c r="H121" s="9">
        <v>11928</v>
      </c>
      <c r="I121" s="9" t="s">
        <v>68</v>
      </c>
      <c r="J121" s="1">
        <v>2</v>
      </c>
      <c r="K121" s="1">
        <v>70</v>
      </c>
      <c r="L121" s="1" t="s">
        <v>37</v>
      </c>
      <c r="M121" s="1">
        <v>1</v>
      </c>
      <c r="N121" s="1">
        <v>0</v>
      </c>
      <c r="O121" s="1">
        <v>1</v>
      </c>
      <c r="P121" s="1">
        <v>0</v>
      </c>
      <c r="Q121" s="3">
        <v>43892</v>
      </c>
      <c r="R121" s="9">
        <v>3</v>
      </c>
      <c r="S121" s="1">
        <v>23</v>
      </c>
      <c r="T121" s="1">
        <v>22</v>
      </c>
      <c r="U121" s="1">
        <v>22</v>
      </c>
      <c r="V121" s="1">
        <v>202.71</v>
      </c>
      <c r="W121">
        <f t="shared" si="7"/>
        <v>9.0765671641791048</v>
      </c>
      <c r="X121" s="1">
        <v>37.590000000000003</v>
      </c>
      <c r="Y121" s="1">
        <v>27.78</v>
      </c>
      <c r="Z121" s="30">
        <f t="shared" si="11"/>
        <v>1.6831343283582092</v>
      </c>
      <c r="AA121" s="30">
        <f t="shared" si="12"/>
        <v>1.2438805970149256</v>
      </c>
      <c r="AB121">
        <f t="shared" si="13"/>
        <v>1.3635616771054866</v>
      </c>
    </row>
    <row r="122" spans="1:28" x14ac:dyDescent="0.2">
      <c r="A122" s="1" t="s">
        <v>85</v>
      </c>
      <c r="B122" s="1">
        <v>47</v>
      </c>
      <c r="C122" s="2">
        <v>4.5</v>
      </c>
      <c r="D122" s="2" t="s">
        <v>100</v>
      </c>
      <c r="E122" s="14">
        <v>5</v>
      </c>
      <c r="F122" s="14">
        <v>5</v>
      </c>
      <c r="G122" s="1" t="s">
        <v>103</v>
      </c>
      <c r="H122" s="9">
        <v>11217</v>
      </c>
      <c r="I122" s="9" t="s">
        <v>53</v>
      </c>
      <c r="J122" s="1">
        <v>3</v>
      </c>
      <c r="K122" s="1">
        <v>71</v>
      </c>
      <c r="L122" s="1" t="s">
        <v>29</v>
      </c>
      <c r="M122" s="1">
        <v>1</v>
      </c>
      <c r="N122" s="1">
        <v>0</v>
      </c>
      <c r="O122" s="1">
        <v>1</v>
      </c>
      <c r="P122" s="1">
        <v>0</v>
      </c>
      <c r="Q122" s="3">
        <v>43921</v>
      </c>
      <c r="R122" s="9">
        <v>1</v>
      </c>
      <c r="S122" s="1">
        <v>31</v>
      </c>
      <c r="T122" s="1">
        <v>30</v>
      </c>
      <c r="U122" s="1">
        <v>30</v>
      </c>
      <c r="V122" s="1">
        <v>308.47000000000003</v>
      </c>
      <c r="W122">
        <f t="shared" si="7"/>
        <v>10.16934065934066</v>
      </c>
      <c r="X122" s="1">
        <v>42.06</v>
      </c>
      <c r="Y122" s="1">
        <v>19.239999999999998</v>
      </c>
      <c r="Z122" s="30">
        <f t="shared" si="11"/>
        <v>1.3865934065934067</v>
      </c>
      <c r="AA122" s="30">
        <f t="shared" si="12"/>
        <v>0.63428571428571423</v>
      </c>
      <c r="AB122">
        <f t="shared" si="13"/>
        <v>0.29209062181655904</v>
      </c>
    </row>
    <row r="123" spans="1:28" x14ac:dyDescent="0.2">
      <c r="A123" s="1" t="s">
        <v>85</v>
      </c>
      <c r="B123" s="1">
        <v>47</v>
      </c>
      <c r="C123" s="2">
        <v>4.5</v>
      </c>
      <c r="D123" s="2" t="s">
        <v>100</v>
      </c>
      <c r="E123" s="14">
        <v>5</v>
      </c>
      <c r="F123" s="14">
        <v>5</v>
      </c>
      <c r="G123" s="1" t="s">
        <v>103</v>
      </c>
      <c r="H123" s="9">
        <v>11227</v>
      </c>
      <c r="I123" s="9" t="s">
        <v>53</v>
      </c>
      <c r="J123" s="1">
        <v>4</v>
      </c>
      <c r="K123" s="1">
        <v>72</v>
      </c>
      <c r="L123" s="1" t="s">
        <v>22</v>
      </c>
      <c r="M123" s="1">
        <v>1</v>
      </c>
      <c r="N123" s="1">
        <v>0</v>
      </c>
      <c r="O123" s="1">
        <v>1</v>
      </c>
      <c r="P123" s="1">
        <v>0</v>
      </c>
      <c r="Q123" s="3">
        <v>43892</v>
      </c>
      <c r="R123" s="9">
        <v>4</v>
      </c>
      <c r="S123" s="1">
        <v>22</v>
      </c>
      <c r="T123" s="1">
        <v>22</v>
      </c>
      <c r="U123" s="1">
        <v>22</v>
      </c>
      <c r="V123" s="1">
        <v>198.82</v>
      </c>
      <c r="W123">
        <f t="shared" si="7"/>
        <v>9.0372727272727271</v>
      </c>
      <c r="X123" s="1">
        <v>29.15</v>
      </c>
      <c r="Y123" s="1">
        <v>20.62</v>
      </c>
      <c r="Z123" s="30">
        <f t="shared" si="11"/>
        <v>1.325</v>
      </c>
      <c r="AA123" s="30">
        <f t="shared" si="12"/>
        <v>0.93727272727272737</v>
      </c>
      <c r="AB123">
        <f t="shared" si="13"/>
        <v>0.60946175908602074</v>
      </c>
    </row>
    <row r="124" spans="1:28" x14ac:dyDescent="0.2">
      <c r="A124" s="1" t="s">
        <v>85</v>
      </c>
      <c r="B124" s="1">
        <v>47</v>
      </c>
      <c r="C124" s="2">
        <v>4.5</v>
      </c>
      <c r="D124" s="2" t="s">
        <v>100</v>
      </c>
      <c r="E124" s="14">
        <v>6</v>
      </c>
      <c r="F124" s="14">
        <v>6</v>
      </c>
      <c r="G124" s="1" t="s">
        <v>103</v>
      </c>
      <c r="H124" s="9">
        <v>11428</v>
      </c>
      <c r="I124" s="9" t="s">
        <v>58</v>
      </c>
      <c r="J124" s="1">
        <v>1</v>
      </c>
      <c r="K124" s="1">
        <v>73</v>
      </c>
      <c r="L124" s="1" t="s">
        <v>16</v>
      </c>
      <c r="M124" s="1">
        <v>1</v>
      </c>
      <c r="N124" s="1">
        <v>0</v>
      </c>
      <c r="O124" s="1">
        <v>1</v>
      </c>
      <c r="P124" s="1">
        <v>0</v>
      </c>
      <c r="Q124" s="3">
        <v>43911</v>
      </c>
      <c r="R124" s="9">
        <v>4</v>
      </c>
      <c r="S124" s="1">
        <v>30</v>
      </c>
      <c r="T124" s="1">
        <v>30</v>
      </c>
      <c r="U124" s="1">
        <v>29</v>
      </c>
      <c r="V124" s="1">
        <v>317.39</v>
      </c>
      <c r="W124">
        <f t="shared" si="7"/>
        <v>10.698539325842695</v>
      </c>
      <c r="X124" s="1">
        <v>46.4</v>
      </c>
      <c r="Y124" s="1">
        <v>23.6</v>
      </c>
      <c r="Z124" s="30">
        <f t="shared" si="11"/>
        <v>1.5640449438202246</v>
      </c>
      <c r="AA124" s="30">
        <f t="shared" si="12"/>
        <v>0.79550561797752806</v>
      </c>
      <c r="AB124">
        <f t="shared" si="13"/>
        <v>0.51824408389432142</v>
      </c>
    </row>
    <row r="125" spans="1:28" x14ac:dyDescent="0.2">
      <c r="A125" s="1" t="s">
        <v>85</v>
      </c>
      <c r="B125" s="1">
        <v>47</v>
      </c>
      <c r="C125" s="2">
        <v>4.5</v>
      </c>
      <c r="D125" s="2" t="s">
        <v>100</v>
      </c>
      <c r="E125" s="14">
        <v>6</v>
      </c>
      <c r="F125" s="14">
        <v>6</v>
      </c>
      <c r="G125" s="1" t="s">
        <v>103</v>
      </c>
      <c r="H125" s="9">
        <v>11430</v>
      </c>
      <c r="I125" s="9" t="s">
        <v>58</v>
      </c>
      <c r="J125" s="1">
        <v>1</v>
      </c>
      <c r="K125" s="1">
        <v>73</v>
      </c>
      <c r="L125" s="1" t="s">
        <v>33</v>
      </c>
      <c r="M125" s="1">
        <v>1</v>
      </c>
      <c r="N125" s="1">
        <v>0</v>
      </c>
      <c r="O125" s="1">
        <v>1</v>
      </c>
      <c r="P125" s="1">
        <v>0</v>
      </c>
      <c r="Q125" s="3">
        <v>43911</v>
      </c>
      <c r="R125" s="9">
        <v>1</v>
      </c>
      <c r="S125" s="1">
        <v>30</v>
      </c>
      <c r="T125" s="1">
        <v>30</v>
      </c>
      <c r="U125" s="1">
        <v>30</v>
      </c>
      <c r="V125" s="1">
        <v>280.60000000000002</v>
      </c>
      <c r="W125">
        <f t="shared" si="7"/>
        <v>9.3533333333333335</v>
      </c>
      <c r="X125" s="1">
        <v>48.84</v>
      </c>
      <c r="Y125" s="1">
        <v>24.76</v>
      </c>
      <c r="Z125" s="30">
        <f t="shared" si="11"/>
        <v>1.6280000000000001</v>
      </c>
      <c r="AA125" s="30">
        <f t="shared" si="12"/>
        <v>0.82533333333333336</v>
      </c>
      <c r="AB125">
        <f t="shared" si="13"/>
        <v>0.58064647534938363</v>
      </c>
    </row>
    <row r="126" spans="1:28" x14ac:dyDescent="0.2">
      <c r="A126" s="1" t="s">
        <v>85</v>
      </c>
      <c r="B126" s="1">
        <v>47</v>
      </c>
      <c r="C126" s="2">
        <v>4.5</v>
      </c>
      <c r="D126" s="2" t="s">
        <v>100</v>
      </c>
      <c r="E126" s="14">
        <v>6</v>
      </c>
      <c r="F126" s="14">
        <v>6</v>
      </c>
      <c r="G126" s="1" t="s">
        <v>103</v>
      </c>
      <c r="H126" s="9">
        <v>11434</v>
      </c>
      <c r="I126" s="9" t="s">
        <v>58</v>
      </c>
      <c r="J126" s="1">
        <v>1</v>
      </c>
      <c r="K126" s="1">
        <v>73</v>
      </c>
      <c r="L126" s="1" t="s">
        <v>18</v>
      </c>
      <c r="M126" s="1">
        <v>1</v>
      </c>
      <c r="N126" s="1">
        <v>0</v>
      </c>
      <c r="O126" s="1">
        <v>1</v>
      </c>
      <c r="P126" s="1">
        <v>0</v>
      </c>
      <c r="Q126" s="3">
        <v>43911</v>
      </c>
      <c r="R126" s="9">
        <v>4</v>
      </c>
      <c r="S126" s="1">
        <v>30</v>
      </c>
      <c r="T126" s="1">
        <v>30</v>
      </c>
      <c r="U126" s="1">
        <v>29</v>
      </c>
      <c r="V126" s="1">
        <v>298.47000000000003</v>
      </c>
      <c r="W126">
        <f t="shared" si="7"/>
        <v>10.060786516853932</v>
      </c>
      <c r="X126" s="1">
        <v>48.37</v>
      </c>
      <c r="Y126" s="1">
        <v>26.42</v>
      </c>
      <c r="Z126" s="30">
        <f t="shared" si="11"/>
        <v>1.630449438202247</v>
      </c>
      <c r="AA126" s="30">
        <f t="shared" si="12"/>
        <v>0.89056179775280897</v>
      </c>
      <c r="AB126">
        <f t="shared" si="13"/>
        <v>0.67707079388284208</v>
      </c>
    </row>
    <row r="127" spans="1:28" x14ac:dyDescent="0.2">
      <c r="A127" s="1" t="s">
        <v>85</v>
      </c>
      <c r="B127" s="1">
        <v>47</v>
      </c>
      <c r="C127" s="2">
        <v>4.5</v>
      </c>
      <c r="D127" s="2" t="s">
        <v>100</v>
      </c>
      <c r="E127" s="14">
        <v>9</v>
      </c>
      <c r="F127" s="14">
        <v>10</v>
      </c>
      <c r="G127" s="1" t="s">
        <v>102</v>
      </c>
      <c r="H127" s="9">
        <v>12004</v>
      </c>
      <c r="I127" s="9" t="s">
        <v>70</v>
      </c>
      <c r="J127" s="1">
        <v>1</v>
      </c>
      <c r="K127" s="1">
        <v>73</v>
      </c>
      <c r="L127" s="1" t="s">
        <v>27</v>
      </c>
      <c r="M127" s="1">
        <v>1</v>
      </c>
      <c r="N127" s="1">
        <v>0</v>
      </c>
      <c r="O127" s="1">
        <v>1</v>
      </c>
      <c r="P127" s="1">
        <v>0</v>
      </c>
      <c r="Q127" s="3">
        <v>43911</v>
      </c>
      <c r="R127" s="9">
        <v>4</v>
      </c>
      <c r="S127" s="1">
        <v>30</v>
      </c>
      <c r="T127" s="1">
        <v>30</v>
      </c>
      <c r="U127" s="1">
        <v>29</v>
      </c>
      <c r="V127" s="1">
        <v>332.67</v>
      </c>
      <c r="W127">
        <f t="shared" si="7"/>
        <v>11.213595505617977</v>
      </c>
      <c r="X127" s="1">
        <v>50.7</v>
      </c>
      <c r="Y127" s="1">
        <v>27.2</v>
      </c>
      <c r="Z127" s="30">
        <f t="shared" si="11"/>
        <v>1.7089887640449439</v>
      </c>
      <c r="AA127" s="30">
        <f t="shared" si="12"/>
        <v>0.91685393258426962</v>
      </c>
      <c r="AB127">
        <f t="shared" si="13"/>
        <v>0.75220832206805066</v>
      </c>
    </row>
    <row r="128" spans="1:28" x14ac:dyDescent="0.2">
      <c r="A128" s="1" t="s">
        <v>85</v>
      </c>
      <c r="B128" s="1">
        <v>47</v>
      </c>
      <c r="C128" s="2">
        <v>4.5</v>
      </c>
      <c r="D128" s="2" t="s">
        <v>100</v>
      </c>
      <c r="E128" s="14">
        <v>9</v>
      </c>
      <c r="F128" s="14">
        <v>10</v>
      </c>
      <c r="G128" s="1" t="s">
        <v>102</v>
      </c>
      <c r="H128" s="9">
        <v>12010</v>
      </c>
      <c r="I128" s="9" t="s">
        <v>70</v>
      </c>
      <c r="J128" s="1">
        <v>1</v>
      </c>
      <c r="K128" s="1">
        <v>73</v>
      </c>
      <c r="L128" s="1" t="s">
        <v>47</v>
      </c>
      <c r="M128" s="1">
        <v>1</v>
      </c>
      <c r="N128" s="1">
        <v>0</v>
      </c>
      <c r="O128" s="1">
        <v>1</v>
      </c>
      <c r="P128" s="1">
        <v>0</v>
      </c>
      <c r="Q128" s="3">
        <v>43911</v>
      </c>
      <c r="R128" s="9">
        <v>4</v>
      </c>
      <c r="S128" s="1">
        <v>30</v>
      </c>
      <c r="T128" s="1">
        <v>30</v>
      </c>
      <c r="U128" s="1">
        <v>29</v>
      </c>
      <c r="V128" s="1">
        <v>290.54000000000002</v>
      </c>
      <c r="W128">
        <f t="shared" si="7"/>
        <v>9.7934831460674161</v>
      </c>
      <c r="X128" s="1">
        <v>49.04</v>
      </c>
      <c r="Y128" s="1">
        <v>27.02</v>
      </c>
      <c r="Z128" s="30">
        <f t="shared" si="11"/>
        <v>1.6530337078651685</v>
      </c>
      <c r="AA128" s="30">
        <f t="shared" si="12"/>
        <v>0.91078651685393253</v>
      </c>
      <c r="AB128">
        <f t="shared" si="13"/>
        <v>0.71798193538690758</v>
      </c>
    </row>
    <row r="129" spans="1:28" x14ac:dyDescent="0.2">
      <c r="A129" s="1" t="s">
        <v>85</v>
      </c>
      <c r="B129" s="1">
        <v>47</v>
      </c>
      <c r="C129" s="2">
        <v>4.5</v>
      </c>
      <c r="D129" s="2" t="s">
        <v>100</v>
      </c>
      <c r="E129" s="14">
        <v>6</v>
      </c>
      <c r="F129" s="14">
        <v>6</v>
      </c>
      <c r="G129" s="1" t="s">
        <v>103</v>
      </c>
      <c r="H129" s="9">
        <v>11443</v>
      </c>
      <c r="I129" s="9" t="s">
        <v>58</v>
      </c>
      <c r="J129" s="1">
        <v>2</v>
      </c>
      <c r="K129" s="1">
        <v>74</v>
      </c>
      <c r="L129" s="1" t="s">
        <v>34</v>
      </c>
      <c r="M129" s="1">
        <v>1</v>
      </c>
      <c r="N129" s="1">
        <v>0</v>
      </c>
      <c r="O129" s="1">
        <v>1</v>
      </c>
      <c r="P129" s="1">
        <v>0</v>
      </c>
      <c r="Q129" s="3">
        <v>43907</v>
      </c>
      <c r="R129" s="9">
        <v>3</v>
      </c>
      <c r="S129" s="1">
        <v>30</v>
      </c>
      <c r="T129" s="1">
        <v>30</v>
      </c>
      <c r="U129" s="1">
        <v>30</v>
      </c>
      <c r="V129" s="1">
        <v>244.77</v>
      </c>
      <c r="W129">
        <f t="shared" si="7"/>
        <v>8.1590000000000007</v>
      </c>
      <c r="X129" s="1">
        <v>38.630000000000003</v>
      </c>
      <c r="Y129" s="1">
        <v>26.4</v>
      </c>
      <c r="Z129" s="30">
        <f t="shared" si="11"/>
        <v>1.2876666666666667</v>
      </c>
      <c r="AA129" s="30">
        <f t="shared" si="12"/>
        <v>0.88</v>
      </c>
      <c r="AB129">
        <f t="shared" si="13"/>
        <v>0.52211650237116514</v>
      </c>
    </row>
    <row r="130" spans="1:28" x14ac:dyDescent="0.2">
      <c r="A130" s="1" t="s">
        <v>85</v>
      </c>
      <c r="B130" s="1">
        <v>47</v>
      </c>
      <c r="C130" s="2">
        <v>4.5</v>
      </c>
      <c r="D130" s="2" t="s">
        <v>100</v>
      </c>
      <c r="E130" s="14">
        <v>9</v>
      </c>
      <c r="F130" s="14">
        <v>10</v>
      </c>
      <c r="G130" s="1" t="s">
        <v>102</v>
      </c>
      <c r="H130" s="9">
        <v>12031</v>
      </c>
      <c r="I130" s="9" t="s">
        <v>70</v>
      </c>
      <c r="J130" s="1">
        <v>3</v>
      </c>
      <c r="K130" s="1">
        <v>75</v>
      </c>
      <c r="L130" s="1" t="s">
        <v>22</v>
      </c>
      <c r="M130" s="1">
        <v>1</v>
      </c>
      <c r="N130" s="1">
        <v>0</v>
      </c>
      <c r="O130" s="1">
        <v>1</v>
      </c>
      <c r="P130" s="1">
        <v>0</v>
      </c>
      <c r="Q130" s="3">
        <v>43911</v>
      </c>
      <c r="R130" s="9">
        <v>1</v>
      </c>
      <c r="S130" s="1">
        <v>30</v>
      </c>
      <c r="T130" s="1">
        <v>30</v>
      </c>
      <c r="U130" s="1">
        <v>30</v>
      </c>
      <c r="V130" s="1">
        <v>327.39</v>
      </c>
      <c r="W130">
        <f t="shared" si="7"/>
        <v>10.913</v>
      </c>
      <c r="X130" s="1">
        <v>46.17</v>
      </c>
      <c r="Y130" s="1">
        <v>24.35</v>
      </c>
      <c r="Z130" s="30">
        <f t="shared" si="11"/>
        <v>1.5390000000000001</v>
      </c>
      <c r="AA130" s="30">
        <f t="shared" si="12"/>
        <v>0.81166666666666676</v>
      </c>
      <c r="AB130">
        <f t="shared" si="13"/>
        <v>0.53087547649220701</v>
      </c>
    </row>
    <row r="131" spans="1:28" x14ac:dyDescent="0.2">
      <c r="A131" s="1" t="s">
        <v>85</v>
      </c>
      <c r="B131" s="1">
        <v>47</v>
      </c>
      <c r="C131" s="2">
        <v>4.5</v>
      </c>
      <c r="D131" s="2" t="s">
        <v>100</v>
      </c>
      <c r="E131" s="14">
        <v>6</v>
      </c>
      <c r="F131" s="14">
        <v>6</v>
      </c>
      <c r="G131" s="1" t="s">
        <v>103</v>
      </c>
      <c r="H131" s="9">
        <v>11461</v>
      </c>
      <c r="I131" s="9" t="s">
        <v>58</v>
      </c>
      <c r="J131" s="1">
        <v>4</v>
      </c>
      <c r="K131" s="1">
        <v>76</v>
      </c>
      <c r="L131" s="1" t="s">
        <v>38</v>
      </c>
      <c r="M131" s="1">
        <v>1</v>
      </c>
      <c r="N131" s="1">
        <v>0</v>
      </c>
      <c r="O131" s="1">
        <v>1</v>
      </c>
      <c r="P131" s="1">
        <v>0</v>
      </c>
      <c r="Q131" s="3">
        <v>43909</v>
      </c>
      <c r="R131" s="9">
        <v>2</v>
      </c>
      <c r="S131" s="1">
        <v>30</v>
      </c>
      <c r="T131" s="1">
        <v>30</v>
      </c>
      <c r="U131" s="1">
        <v>31</v>
      </c>
      <c r="V131" s="1">
        <v>307.45999999999998</v>
      </c>
      <c r="W131">
        <f t="shared" ref="W131:W133" si="14">V131/AVERAGE(S131:U131)</f>
        <v>10.136043956043956</v>
      </c>
      <c r="X131" s="1">
        <v>43.74</v>
      </c>
      <c r="Y131" s="1">
        <v>24.33</v>
      </c>
      <c r="Z131" s="30">
        <f t="shared" si="11"/>
        <v>1.4419780219780221</v>
      </c>
      <c r="AA131" s="30">
        <f t="shared" si="12"/>
        <v>0.80208791208791208</v>
      </c>
      <c r="AB131">
        <f t="shared" si="13"/>
        <v>0.4857370222153562</v>
      </c>
    </row>
    <row r="132" spans="1:28" x14ac:dyDescent="0.2">
      <c r="A132" s="1" t="s">
        <v>85</v>
      </c>
      <c r="B132" s="1">
        <v>47</v>
      </c>
      <c r="C132" s="2">
        <v>4.5</v>
      </c>
      <c r="D132" s="2" t="s">
        <v>100</v>
      </c>
      <c r="E132" s="14">
        <v>9</v>
      </c>
      <c r="F132" s="14">
        <v>10</v>
      </c>
      <c r="G132" s="1" t="s">
        <v>102</v>
      </c>
      <c r="H132" s="1">
        <v>12043</v>
      </c>
      <c r="I132" s="9" t="s">
        <v>70</v>
      </c>
      <c r="J132" s="1">
        <v>4</v>
      </c>
      <c r="K132" s="1">
        <v>76</v>
      </c>
      <c r="L132" s="11" t="s">
        <v>22</v>
      </c>
      <c r="M132" s="1">
        <v>1</v>
      </c>
      <c r="N132" s="1">
        <v>0</v>
      </c>
      <c r="O132" s="1">
        <v>1</v>
      </c>
      <c r="P132" s="1">
        <v>0</v>
      </c>
      <c r="Q132" s="3">
        <v>43911</v>
      </c>
      <c r="R132" s="9">
        <v>2</v>
      </c>
      <c r="S132" s="1">
        <v>30</v>
      </c>
      <c r="T132" s="1">
        <v>30</v>
      </c>
      <c r="U132" s="1">
        <v>30</v>
      </c>
      <c r="V132" s="1">
        <v>338.32</v>
      </c>
      <c r="W132">
        <f t="shared" si="14"/>
        <v>11.277333333333333</v>
      </c>
      <c r="X132" s="1">
        <v>56.01</v>
      </c>
      <c r="Y132" s="1">
        <v>27</v>
      </c>
      <c r="Z132" s="30">
        <f t="shared" si="11"/>
        <v>1.867</v>
      </c>
      <c r="AA132" s="30">
        <f t="shared" si="12"/>
        <v>0.9</v>
      </c>
      <c r="AB132">
        <f t="shared" si="13"/>
        <v>0.79182272037403945</v>
      </c>
    </row>
    <row r="133" spans="1:28" x14ac:dyDescent="0.2">
      <c r="A133" s="1" t="s">
        <v>85</v>
      </c>
      <c r="B133" s="1">
        <v>47</v>
      </c>
      <c r="C133" s="2">
        <v>4.5</v>
      </c>
      <c r="D133" s="2" t="s">
        <v>100</v>
      </c>
      <c r="E133" s="14">
        <v>9</v>
      </c>
      <c r="F133" s="14">
        <v>10</v>
      </c>
      <c r="G133" s="1" t="s">
        <v>102</v>
      </c>
      <c r="H133" s="9">
        <v>12046</v>
      </c>
      <c r="I133" s="9" t="s">
        <v>70</v>
      </c>
      <c r="J133" s="1">
        <v>4</v>
      </c>
      <c r="K133" s="1">
        <v>76</v>
      </c>
      <c r="L133" s="1" t="s">
        <v>47</v>
      </c>
      <c r="M133" s="1">
        <v>1</v>
      </c>
      <c r="N133" s="1">
        <v>0</v>
      </c>
      <c r="O133" s="1">
        <v>1</v>
      </c>
      <c r="P133" s="1">
        <v>0</v>
      </c>
      <c r="Q133" s="3">
        <v>43911</v>
      </c>
      <c r="R133" s="9">
        <v>4</v>
      </c>
      <c r="S133" s="1">
        <v>30</v>
      </c>
      <c r="T133" s="1">
        <v>30</v>
      </c>
      <c r="U133" s="1">
        <v>31</v>
      </c>
      <c r="V133" s="1">
        <v>247.17</v>
      </c>
      <c r="W133">
        <f t="shared" si="14"/>
        <v>8.1484615384615378</v>
      </c>
      <c r="X133" s="1">
        <v>42.58</v>
      </c>
      <c r="Y133" s="1">
        <v>28.44</v>
      </c>
      <c r="Z133" s="30">
        <f t="shared" si="11"/>
        <v>1.4037362637362638</v>
      </c>
      <c r="AA133" s="30">
        <f t="shared" si="12"/>
        <v>0.93758241758241767</v>
      </c>
      <c r="AB133">
        <f t="shared" si="13"/>
        <v>0.6461049238360913</v>
      </c>
    </row>
    <row r="134" spans="1:28" x14ac:dyDescent="0.2">
      <c r="R134" s="9"/>
      <c r="S134" s="1"/>
      <c r="T134" s="1"/>
    </row>
    <row r="135" spans="1:28" x14ac:dyDescent="0.2">
      <c r="R135" s="9"/>
      <c r="S135" s="1"/>
      <c r="T135" s="1"/>
    </row>
    <row r="136" spans="1:28" x14ac:dyDescent="0.2">
      <c r="R136" s="9"/>
      <c r="S136" s="1"/>
      <c r="T136" s="1"/>
    </row>
    <row r="137" spans="1:28" x14ac:dyDescent="0.2">
      <c r="R137" s="9"/>
      <c r="S137" s="1"/>
      <c r="T137" s="1"/>
    </row>
    <row r="138" spans="1:28" x14ac:dyDescent="0.2">
      <c r="R138" s="9"/>
      <c r="S138" s="1"/>
      <c r="T138" s="1"/>
    </row>
    <row r="139" spans="1:28" x14ac:dyDescent="0.2">
      <c r="R139" s="9"/>
      <c r="S139" s="1"/>
      <c r="T139" s="1"/>
    </row>
  </sheetData>
  <sortState xmlns:xlrd2="http://schemas.microsoft.com/office/spreadsheetml/2017/richdata2" ref="A2:W140">
    <sortCondition ref="K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CD65-640D-6F4E-8955-F3331985C834}">
  <dimension ref="A1:AB241"/>
  <sheetViews>
    <sheetView workbookViewId="0">
      <pane ySplit="1" topLeftCell="A2" activePane="bottomLeft" state="frozen"/>
      <selection pane="bottomLeft" activeCell="B1" sqref="B1:B1048576"/>
    </sheetView>
  </sheetViews>
  <sheetFormatPr baseColWidth="10" defaultColWidth="10.6640625" defaultRowHeight="16" x14ac:dyDescent="0.2"/>
  <cols>
    <col min="1" max="1" width="9.83203125" bestFit="1" customWidth="1"/>
    <col min="2" max="2" width="9.83203125" customWidth="1"/>
    <col min="3" max="3" width="11.5" bestFit="1" customWidth="1"/>
    <col min="4" max="4" width="11.5" customWidth="1"/>
    <col min="5" max="6" width="11.5" style="15" customWidth="1"/>
    <col min="7" max="7" width="5.33203125" style="14" bestFit="1" customWidth="1"/>
    <col min="8" max="9" width="11.5" customWidth="1"/>
    <col min="10" max="10" width="11" bestFit="1" customWidth="1"/>
    <col min="12" max="12" width="10.6640625" style="12" customWidth="1"/>
    <col min="13" max="17" width="10.6640625" customWidth="1"/>
    <col min="18" max="18" width="10.6640625" style="10" customWidth="1"/>
    <col min="19" max="21" width="14" customWidth="1"/>
    <col min="22" max="22" width="13" style="1" customWidth="1"/>
    <col min="23" max="23" width="13" customWidth="1"/>
    <col min="24" max="24" width="11.5" customWidth="1"/>
    <col min="25" max="25" width="11.5" bestFit="1" customWidth="1"/>
    <col min="26" max="27" width="12.5" bestFit="1" customWidth="1"/>
    <col min="28" max="28" width="12.1640625" bestFit="1" customWidth="1"/>
  </cols>
  <sheetData>
    <row r="1" spans="1:28" x14ac:dyDescent="0.2">
      <c r="A1" s="4" t="s">
        <v>3</v>
      </c>
      <c r="B1" s="4" t="s">
        <v>106</v>
      </c>
      <c r="C1" s="5" t="s">
        <v>4</v>
      </c>
      <c r="D1" s="5" t="s">
        <v>99</v>
      </c>
      <c r="E1" s="7" t="s">
        <v>89</v>
      </c>
      <c r="F1" s="7" t="s">
        <v>90</v>
      </c>
      <c r="G1" s="1" t="s">
        <v>101</v>
      </c>
      <c r="H1" s="4" t="s">
        <v>5</v>
      </c>
      <c r="I1" s="4" t="s">
        <v>6</v>
      </c>
      <c r="J1" s="4" t="s">
        <v>7</v>
      </c>
      <c r="K1" s="4" t="s">
        <v>8</v>
      </c>
      <c r="L1" s="13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6" t="s">
        <v>14</v>
      </c>
      <c r="R1" s="8" t="s">
        <v>88</v>
      </c>
      <c r="S1" s="7" t="s">
        <v>91</v>
      </c>
      <c r="T1" s="7" t="s">
        <v>92</v>
      </c>
      <c r="U1" s="7" t="s">
        <v>93</v>
      </c>
      <c r="V1" s="7" t="s">
        <v>86</v>
      </c>
      <c r="W1" s="22" t="s">
        <v>87</v>
      </c>
      <c r="X1" s="7" t="s">
        <v>94</v>
      </c>
      <c r="Y1" s="7" t="s">
        <v>95</v>
      </c>
      <c r="Z1" s="7" t="s">
        <v>96</v>
      </c>
      <c r="AA1" s="7" t="s">
        <v>97</v>
      </c>
      <c r="AB1" s="7" t="s">
        <v>98</v>
      </c>
    </row>
    <row r="2" spans="1:28" x14ac:dyDescent="0.2">
      <c r="A2" s="1" t="s">
        <v>0</v>
      </c>
      <c r="B2" s="1">
        <v>43</v>
      </c>
      <c r="C2" s="2">
        <v>2</v>
      </c>
      <c r="D2" s="2" t="s">
        <v>100</v>
      </c>
      <c r="E2" s="14">
        <v>1</v>
      </c>
      <c r="F2" s="14">
        <v>3</v>
      </c>
      <c r="G2" s="1" t="s">
        <v>105</v>
      </c>
      <c r="H2" s="9">
        <v>12434</v>
      </c>
      <c r="I2" s="9" t="s">
        <v>26</v>
      </c>
      <c r="J2" s="1">
        <v>1</v>
      </c>
      <c r="K2" s="1">
        <v>1</v>
      </c>
      <c r="L2" s="11" t="s">
        <v>21</v>
      </c>
      <c r="M2" s="1">
        <v>1</v>
      </c>
      <c r="N2" s="1">
        <v>0</v>
      </c>
      <c r="O2" s="1">
        <v>1</v>
      </c>
      <c r="P2" s="1">
        <v>0</v>
      </c>
      <c r="Q2" s="3">
        <v>43965</v>
      </c>
      <c r="R2" s="9">
        <v>3</v>
      </c>
      <c r="S2" s="1">
        <v>30</v>
      </c>
      <c r="T2" s="1">
        <v>30</v>
      </c>
      <c r="U2" s="1">
        <v>30</v>
      </c>
      <c r="V2" s="1">
        <v>348.01</v>
      </c>
      <c r="W2">
        <f t="shared" ref="W2:W65" si="0">V2/AVERAGE(S2:U2)</f>
        <v>11.600333333333333</v>
      </c>
      <c r="X2" s="1">
        <v>45.8</v>
      </c>
      <c r="Y2" s="1">
        <v>20.62</v>
      </c>
      <c r="Z2" s="30">
        <f>X2/AVERAGE(S2:U2)</f>
        <v>1.5266666666666666</v>
      </c>
      <c r="AA2" s="30">
        <f>Y2/AVERAGE(S2:U2)</f>
        <v>0.68733333333333335</v>
      </c>
      <c r="AB2">
        <f>(PI()/6)*Z2*AA2^2</f>
        <v>0.37763971225748805</v>
      </c>
    </row>
    <row r="3" spans="1:28" x14ac:dyDescent="0.2">
      <c r="A3" s="1" t="s">
        <v>0</v>
      </c>
      <c r="B3" s="1">
        <v>43</v>
      </c>
      <c r="C3" s="2">
        <v>2</v>
      </c>
      <c r="D3" s="2" t="s">
        <v>100</v>
      </c>
      <c r="E3" s="14">
        <v>8</v>
      </c>
      <c r="F3" s="14">
        <v>10</v>
      </c>
      <c r="G3" s="1" t="s">
        <v>102</v>
      </c>
      <c r="H3" s="9">
        <v>13737</v>
      </c>
      <c r="I3" s="9" t="s">
        <v>66</v>
      </c>
      <c r="J3" s="1">
        <v>1</v>
      </c>
      <c r="K3" s="1">
        <v>1</v>
      </c>
      <c r="L3" s="11" t="s">
        <v>17</v>
      </c>
      <c r="M3" s="1">
        <v>1</v>
      </c>
      <c r="N3" s="1">
        <v>0</v>
      </c>
      <c r="O3" s="1">
        <v>1</v>
      </c>
      <c r="P3" s="1">
        <v>0</v>
      </c>
      <c r="Q3" s="3">
        <v>43973</v>
      </c>
      <c r="R3" s="9">
        <v>1</v>
      </c>
      <c r="S3" s="9">
        <v>31</v>
      </c>
      <c r="T3" s="9">
        <v>29</v>
      </c>
      <c r="U3" s="9">
        <v>30</v>
      </c>
      <c r="V3" s="1">
        <v>339.81</v>
      </c>
      <c r="W3">
        <f t="shared" si="0"/>
        <v>11.327</v>
      </c>
      <c r="X3" s="1">
        <v>52.47</v>
      </c>
      <c r="Y3" s="1">
        <v>22.09</v>
      </c>
      <c r="Z3" s="30">
        <f t="shared" ref="Z3:Z66" si="1">X3/AVERAGE(S3:U3)</f>
        <v>1.7489999999999999</v>
      </c>
      <c r="AA3" s="30">
        <f t="shared" ref="AA3:AA66" si="2">Y3/AVERAGE(S3:U3)</f>
        <v>0.73633333333333328</v>
      </c>
      <c r="AB3">
        <f t="shared" ref="AB3:AB66" si="3">(PI()/6)*Z3*AA3^2</f>
        <v>0.49652069439956475</v>
      </c>
    </row>
    <row r="4" spans="1:28" x14ac:dyDescent="0.2">
      <c r="A4" s="1" t="s">
        <v>0</v>
      </c>
      <c r="B4" s="1">
        <v>43</v>
      </c>
      <c r="C4" s="2">
        <v>2</v>
      </c>
      <c r="D4" s="2" t="s">
        <v>100</v>
      </c>
      <c r="E4" s="14">
        <v>8</v>
      </c>
      <c r="F4" s="14">
        <v>10</v>
      </c>
      <c r="G4" s="1" t="s">
        <v>102</v>
      </c>
      <c r="H4" s="9">
        <v>13735</v>
      </c>
      <c r="I4" s="9" t="s">
        <v>66</v>
      </c>
      <c r="J4" s="1">
        <v>1</v>
      </c>
      <c r="K4" s="1">
        <v>1</v>
      </c>
      <c r="L4" s="11" t="s">
        <v>34</v>
      </c>
      <c r="M4" s="1">
        <v>1</v>
      </c>
      <c r="N4" s="1">
        <v>0</v>
      </c>
      <c r="O4" s="1">
        <v>1</v>
      </c>
      <c r="P4" s="1">
        <v>0</v>
      </c>
      <c r="Q4" s="3">
        <v>43977</v>
      </c>
      <c r="R4" s="9">
        <v>2</v>
      </c>
      <c r="S4" s="9">
        <v>30</v>
      </c>
      <c r="T4" s="9">
        <v>30</v>
      </c>
      <c r="U4" s="9">
        <v>30</v>
      </c>
      <c r="V4" s="9">
        <v>332.76</v>
      </c>
      <c r="W4">
        <f t="shared" si="0"/>
        <v>11.092000000000001</v>
      </c>
      <c r="X4" s="9">
        <v>40.82</v>
      </c>
      <c r="Y4" s="9">
        <v>14.42</v>
      </c>
      <c r="Z4" s="30">
        <f t="shared" si="1"/>
        <v>1.3606666666666667</v>
      </c>
      <c r="AA4" s="30">
        <f t="shared" si="2"/>
        <v>0.48066666666666669</v>
      </c>
      <c r="AB4">
        <f t="shared" si="3"/>
        <v>0.1646032399309417</v>
      </c>
    </row>
    <row r="5" spans="1:28" x14ac:dyDescent="0.2">
      <c r="A5" s="1" t="s">
        <v>0</v>
      </c>
      <c r="B5" s="1">
        <v>43</v>
      </c>
      <c r="C5" s="2">
        <v>2</v>
      </c>
      <c r="D5" s="2" t="s">
        <v>100</v>
      </c>
      <c r="E5" s="14">
        <v>1</v>
      </c>
      <c r="F5" s="14">
        <v>3</v>
      </c>
      <c r="G5" s="1" t="s">
        <v>105</v>
      </c>
      <c r="H5" s="9">
        <v>12454</v>
      </c>
      <c r="I5" s="9" t="s">
        <v>26</v>
      </c>
      <c r="J5" s="1">
        <v>2</v>
      </c>
      <c r="K5" s="1">
        <v>2</v>
      </c>
      <c r="L5" s="11" t="s">
        <v>47</v>
      </c>
      <c r="M5" s="1">
        <v>1</v>
      </c>
      <c r="N5" s="1">
        <v>0</v>
      </c>
      <c r="O5" s="1">
        <v>1</v>
      </c>
      <c r="P5" s="1">
        <v>0</v>
      </c>
      <c r="Q5" s="3">
        <v>43967</v>
      </c>
      <c r="R5" s="9">
        <v>2</v>
      </c>
      <c r="S5" s="1">
        <v>30</v>
      </c>
      <c r="T5" s="1">
        <v>30</v>
      </c>
      <c r="U5" s="9">
        <v>30</v>
      </c>
      <c r="V5" s="1">
        <v>350.21</v>
      </c>
      <c r="W5">
        <f t="shared" si="0"/>
        <v>11.673666666666666</v>
      </c>
      <c r="X5" s="9">
        <v>53.15</v>
      </c>
      <c r="Y5" s="9">
        <v>33.14</v>
      </c>
      <c r="Z5" s="30">
        <f t="shared" si="1"/>
        <v>1.7716666666666667</v>
      </c>
      <c r="AA5" s="30">
        <f t="shared" si="2"/>
        <v>1.1046666666666667</v>
      </c>
      <c r="AB5">
        <f t="shared" si="3"/>
        <v>1.1319914201954986</v>
      </c>
    </row>
    <row r="6" spans="1:28" x14ac:dyDescent="0.2">
      <c r="A6" s="1" t="s">
        <v>0</v>
      </c>
      <c r="B6" s="1">
        <v>43</v>
      </c>
      <c r="C6" s="2">
        <v>2</v>
      </c>
      <c r="D6" s="2" t="s">
        <v>100</v>
      </c>
      <c r="E6" s="14">
        <v>1</v>
      </c>
      <c r="F6" s="14">
        <v>3</v>
      </c>
      <c r="G6" s="1" t="s">
        <v>105</v>
      </c>
      <c r="H6" s="9">
        <v>12464</v>
      </c>
      <c r="I6" s="9" t="s">
        <v>26</v>
      </c>
      <c r="J6" s="1">
        <v>3</v>
      </c>
      <c r="K6" s="1">
        <v>3</v>
      </c>
      <c r="L6" s="11" t="s">
        <v>23</v>
      </c>
      <c r="M6" s="1">
        <v>1</v>
      </c>
      <c r="N6" s="1">
        <v>0</v>
      </c>
      <c r="O6" s="1">
        <v>1</v>
      </c>
      <c r="P6" s="1">
        <v>0</v>
      </c>
      <c r="Q6" s="3">
        <v>43965</v>
      </c>
      <c r="R6" s="9">
        <v>2</v>
      </c>
      <c r="S6" s="1">
        <v>30</v>
      </c>
      <c r="T6" s="1">
        <v>30</v>
      </c>
      <c r="U6" s="9">
        <v>30</v>
      </c>
      <c r="V6" s="1">
        <v>341.04</v>
      </c>
      <c r="W6">
        <f t="shared" si="0"/>
        <v>11.368</v>
      </c>
      <c r="X6" s="9">
        <v>46.4</v>
      </c>
      <c r="Y6" s="9">
        <v>30.61</v>
      </c>
      <c r="Z6" s="30">
        <f t="shared" si="1"/>
        <v>1.5466666666666666</v>
      </c>
      <c r="AA6" s="30">
        <f t="shared" si="2"/>
        <v>1.0203333333333333</v>
      </c>
      <c r="AB6">
        <f t="shared" si="3"/>
        <v>0.84310079321856213</v>
      </c>
    </row>
    <row r="7" spans="1:28" x14ac:dyDescent="0.2">
      <c r="A7" s="1" t="s">
        <v>0</v>
      </c>
      <c r="B7" s="1">
        <v>43</v>
      </c>
      <c r="C7" s="2">
        <v>2</v>
      </c>
      <c r="D7" s="2" t="s">
        <v>100</v>
      </c>
      <c r="E7" s="14">
        <v>8</v>
      </c>
      <c r="F7" s="14">
        <v>10</v>
      </c>
      <c r="G7" s="1" t="s">
        <v>102</v>
      </c>
      <c r="H7" s="9">
        <v>13761</v>
      </c>
      <c r="I7" s="9" t="s">
        <v>66</v>
      </c>
      <c r="J7" s="1">
        <v>3</v>
      </c>
      <c r="K7" s="1">
        <v>3</v>
      </c>
      <c r="L7" s="11" t="s">
        <v>17</v>
      </c>
      <c r="M7" s="1">
        <v>1</v>
      </c>
      <c r="N7" s="1">
        <v>0</v>
      </c>
      <c r="O7" s="1">
        <v>1</v>
      </c>
      <c r="P7" s="1">
        <v>0</v>
      </c>
      <c r="Q7" s="3">
        <v>43973</v>
      </c>
      <c r="R7" s="9">
        <v>1</v>
      </c>
      <c r="S7" s="1">
        <v>29</v>
      </c>
      <c r="T7" s="1">
        <v>30</v>
      </c>
      <c r="U7" s="9">
        <v>30</v>
      </c>
      <c r="V7" s="1">
        <v>347.45</v>
      </c>
      <c r="W7">
        <f t="shared" si="0"/>
        <v>11.711797752808987</v>
      </c>
      <c r="X7" s="9">
        <v>45.25</v>
      </c>
      <c r="Y7" s="9">
        <v>17.03</v>
      </c>
      <c r="Z7" s="30">
        <f t="shared" si="1"/>
        <v>1.5252808988764044</v>
      </c>
      <c r="AA7" s="30">
        <f t="shared" si="2"/>
        <v>0.57404494382022475</v>
      </c>
      <c r="AB7">
        <f t="shared" si="3"/>
        <v>0.26317234241150989</v>
      </c>
    </row>
    <row r="8" spans="1:28" x14ac:dyDescent="0.2">
      <c r="A8" s="1" t="s">
        <v>0</v>
      </c>
      <c r="B8" s="1">
        <v>43</v>
      </c>
      <c r="C8" s="2">
        <v>2</v>
      </c>
      <c r="D8" s="2" t="s">
        <v>100</v>
      </c>
      <c r="E8" s="14">
        <v>8</v>
      </c>
      <c r="F8" s="14">
        <v>10</v>
      </c>
      <c r="G8" s="1" t="s">
        <v>102</v>
      </c>
      <c r="H8" s="9">
        <v>13764</v>
      </c>
      <c r="I8" s="9" t="s">
        <v>66</v>
      </c>
      <c r="J8" s="1">
        <v>3</v>
      </c>
      <c r="K8" s="1">
        <v>3</v>
      </c>
      <c r="L8" s="11" t="s">
        <v>37</v>
      </c>
      <c r="M8" s="1">
        <v>1</v>
      </c>
      <c r="N8" s="1">
        <v>0</v>
      </c>
      <c r="O8" s="1">
        <v>1</v>
      </c>
      <c r="P8" s="1">
        <v>0</v>
      </c>
      <c r="Q8" s="3">
        <v>43977</v>
      </c>
      <c r="R8" s="9">
        <v>2</v>
      </c>
      <c r="S8" s="1">
        <v>30</v>
      </c>
      <c r="T8" s="1">
        <v>30</v>
      </c>
      <c r="U8" s="9">
        <v>30</v>
      </c>
      <c r="V8" s="1">
        <v>344.39</v>
      </c>
      <c r="W8">
        <f t="shared" si="0"/>
        <v>11.479666666666667</v>
      </c>
      <c r="X8" s="9">
        <v>48.1</v>
      </c>
      <c r="Y8" s="9">
        <v>19.309999999999999</v>
      </c>
      <c r="Z8" s="30">
        <f t="shared" si="1"/>
        <v>1.6033333333333333</v>
      </c>
      <c r="AA8" s="30">
        <f t="shared" si="2"/>
        <v>0.64366666666666661</v>
      </c>
      <c r="AB8">
        <f t="shared" si="3"/>
        <v>0.34781193624498846</v>
      </c>
    </row>
    <row r="9" spans="1:28" x14ac:dyDescent="0.2">
      <c r="A9" s="1" t="s">
        <v>0</v>
      </c>
      <c r="B9" s="1">
        <v>43</v>
      </c>
      <c r="C9" s="2">
        <v>2</v>
      </c>
      <c r="D9" s="2" t="s">
        <v>100</v>
      </c>
      <c r="E9" s="14">
        <v>1</v>
      </c>
      <c r="F9" s="14">
        <v>3</v>
      </c>
      <c r="G9" s="1" t="s">
        <v>105</v>
      </c>
      <c r="H9" s="9">
        <v>12469</v>
      </c>
      <c r="I9" s="9" t="s">
        <v>26</v>
      </c>
      <c r="J9" s="1">
        <v>4</v>
      </c>
      <c r="K9" s="1">
        <v>4</v>
      </c>
      <c r="L9" s="11" t="s">
        <v>43</v>
      </c>
      <c r="M9" s="1">
        <v>1</v>
      </c>
      <c r="N9" s="1">
        <v>0</v>
      </c>
      <c r="O9" s="1">
        <v>1</v>
      </c>
      <c r="P9" s="1">
        <v>0</v>
      </c>
      <c r="Q9" s="3">
        <v>43965</v>
      </c>
      <c r="R9" s="9">
        <v>2</v>
      </c>
      <c r="S9" s="1">
        <v>30</v>
      </c>
      <c r="T9" s="1">
        <v>30</v>
      </c>
      <c r="U9" s="9">
        <v>30</v>
      </c>
      <c r="V9" s="1">
        <v>346.77</v>
      </c>
      <c r="W9">
        <f t="shared" si="0"/>
        <v>11.558999999999999</v>
      </c>
      <c r="X9" s="9">
        <v>60.13</v>
      </c>
      <c r="Y9" s="9">
        <v>37.119999999999997</v>
      </c>
      <c r="Z9" s="30">
        <f t="shared" si="1"/>
        <v>2.0043333333333333</v>
      </c>
      <c r="AA9" s="30">
        <f t="shared" si="2"/>
        <v>1.2373333333333332</v>
      </c>
      <c r="AB9">
        <f t="shared" si="3"/>
        <v>1.6067266496785864</v>
      </c>
    </row>
    <row r="10" spans="1:28" x14ac:dyDescent="0.2">
      <c r="A10" s="1" t="s">
        <v>0</v>
      </c>
      <c r="B10" s="1">
        <v>43</v>
      </c>
      <c r="C10" s="2">
        <v>2</v>
      </c>
      <c r="D10" s="2" t="s">
        <v>100</v>
      </c>
      <c r="E10" s="14">
        <v>1</v>
      </c>
      <c r="F10" s="14">
        <v>3</v>
      </c>
      <c r="G10" s="1" t="s">
        <v>105</v>
      </c>
      <c r="H10" s="9">
        <v>12475</v>
      </c>
      <c r="I10" s="9" t="s">
        <v>26</v>
      </c>
      <c r="J10" s="1">
        <v>4</v>
      </c>
      <c r="K10" s="1">
        <v>4</v>
      </c>
      <c r="L10" s="11" t="s">
        <v>22</v>
      </c>
      <c r="M10" s="1">
        <v>1</v>
      </c>
      <c r="N10" s="1">
        <v>0</v>
      </c>
      <c r="O10" s="1">
        <v>1</v>
      </c>
      <c r="P10" s="1">
        <v>0</v>
      </c>
      <c r="Q10" s="3">
        <v>43977</v>
      </c>
      <c r="R10" s="9">
        <v>2</v>
      </c>
      <c r="S10" s="1">
        <v>31</v>
      </c>
      <c r="T10" s="1">
        <v>31</v>
      </c>
      <c r="U10" s="9">
        <v>31</v>
      </c>
      <c r="V10" s="1">
        <v>350.49</v>
      </c>
      <c r="W10">
        <f t="shared" si="0"/>
        <v>11.306129032258065</v>
      </c>
      <c r="X10" s="9">
        <v>55.01</v>
      </c>
      <c r="Y10" s="9">
        <v>22.83</v>
      </c>
      <c r="Z10" s="30">
        <f t="shared" si="1"/>
        <v>1.774516129032258</v>
      </c>
      <c r="AA10" s="30">
        <f t="shared" si="2"/>
        <v>0.73645161290322581</v>
      </c>
      <c r="AB10">
        <f t="shared" si="3"/>
        <v>0.50392628130375605</v>
      </c>
    </row>
    <row r="11" spans="1:28" x14ac:dyDescent="0.2">
      <c r="A11" s="1" t="s">
        <v>0</v>
      </c>
      <c r="B11" s="1">
        <v>43</v>
      </c>
      <c r="C11" s="2">
        <v>2</v>
      </c>
      <c r="D11" s="2" t="s">
        <v>100</v>
      </c>
      <c r="E11" s="14">
        <v>8</v>
      </c>
      <c r="F11" s="14">
        <v>10</v>
      </c>
      <c r="G11" s="1" t="s">
        <v>102</v>
      </c>
      <c r="H11" s="9">
        <v>13765</v>
      </c>
      <c r="I11" s="9" t="s">
        <v>66</v>
      </c>
      <c r="J11" s="1">
        <v>4</v>
      </c>
      <c r="K11" s="1">
        <v>4</v>
      </c>
      <c r="L11" s="11" t="s">
        <v>38</v>
      </c>
      <c r="M11" s="1">
        <v>1</v>
      </c>
      <c r="N11" s="1">
        <v>0</v>
      </c>
      <c r="O11" s="1">
        <v>1</v>
      </c>
      <c r="P11" s="1">
        <v>0</v>
      </c>
      <c r="Q11" s="3">
        <v>43979</v>
      </c>
      <c r="R11" s="9">
        <v>1</v>
      </c>
      <c r="S11" s="1">
        <v>30</v>
      </c>
      <c r="T11" s="1">
        <v>30</v>
      </c>
      <c r="U11" s="9">
        <v>30</v>
      </c>
      <c r="V11" s="1">
        <v>350.68</v>
      </c>
      <c r="W11">
        <f t="shared" si="0"/>
        <v>11.689333333333334</v>
      </c>
      <c r="X11" s="9">
        <v>49.25</v>
      </c>
      <c r="Y11" s="9">
        <v>17.12</v>
      </c>
      <c r="Z11" s="30">
        <f t="shared" si="1"/>
        <v>1.6416666666666666</v>
      </c>
      <c r="AA11" s="30">
        <f t="shared" si="2"/>
        <v>0.57066666666666666</v>
      </c>
      <c r="AB11">
        <f t="shared" si="3"/>
        <v>0.2799294647038838</v>
      </c>
    </row>
    <row r="12" spans="1:28" x14ac:dyDescent="0.2">
      <c r="A12" s="1" t="s">
        <v>0</v>
      </c>
      <c r="B12" s="1">
        <v>43</v>
      </c>
      <c r="C12" s="2">
        <v>2</v>
      </c>
      <c r="D12" s="2" t="s">
        <v>100</v>
      </c>
      <c r="E12" s="14">
        <v>5</v>
      </c>
      <c r="F12" s="14">
        <v>6</v>
      </c>
      <c r="G12" s="1" t="s">
        <v>103</v>
      </c>
      <c r="H12" s="9">
        <v>13163</v>
      </c>
      <c r="I12" s="9" t="s">
        <v>54</v>
      </c>
      <c r="J12" s="1">
        <v>1</v>
      </c>
      <c r="K12" s="1">
        <v>5</v>
      </c>
      <c r="L12" s="11" t="s">
        <v>35</v>
      </c>
      <c r="M12" s="1">
        <v>1</v>
      </c>
      <c r="N12" s="1">
        <v>0</v>
      </c>
      <c r="O12" s="1">
        <v>1</v>
      </c>
      <c r="P12" s="1">
        <v>0</v>
      </c>
      <c r="Q12" s="3">
        <v>43971</v>
      </c>
      <c r="R12" s="9">
        <v>1</v>
      </c>
      <c r="S12" s="1">
        <v>30</v>
      </c>
      <c r="T12" s="1">
        <v>29</v>
      </c>
      <c r="U12" s="9">
        <v>30</v>
      </c>
      <c r="V12" s="1">
        <v>348.75</v>
      </c>
      <c r="W12">
        <f t="shared" si="0"/>
        <v>11.75561797752809</v>
      </c>
      <c r="X12" s="9">
        <v>44.82</v>
      </c>
      <c r="Y12" s="9">
        <v>23.35</v>
      </c>
      <c r="Z12" s="30">
        <f t="shared" si="1"/>
        <v>1.5107865168539325</v>
      </c>
      <c r="AA12" s="30">
        <f t="shared" si="2"/>
        <v>0.78707865168539326</v>
      </c>
      <c r="AB12">
        <f t="shared" si="3"/>
        <v>0.49004728625703908</v>
      </c>
    </row>
    <row r="13" spans="1:28" x14ac:dyDescent="0.2">
      <c r="A13" s="1" t="s">
        <v>0</v>
      </c>
      <c r="B13" s="1">
        <v>43</v>
      </c>
      <c r="C13" s="2">
        <v>2</v>
      </c>
      <c r="D13" s="2" t="s">
        <v>100</v>
      </c>
      <c r="E13" s="14">
        <v>5</v>
      </c>
      <c r="F13" s="14">
        <v>6</v>
      </c>
      <c r="G13" s="1" t="s">
        <v>103</v>
      </c>
      <c r="H13" s="9">
        <v>13167</v>
      </c>
      <c r="I13" s="9" t="s">
        <v>54</v>
      </c>
      <c r="J13" s="1">
        <v>2</v>
      </c>
      <c r="K13" s="1">
        <v>6</v>
      </c>
      <c r="L13" s="11" t="s">
        <v>15</v>
      </c>
      <c r="M13" s="1">
        <v>1</v>
      </c>
      <c r="N13" s="1">
        <v>0</v>
      </c>
      <c r="O13" s="1">
        <v>1</v>
      </c>
      <c r="P13" s="1">
        <v>0</v>
      </c>
      <c r="Q13" s="3">
        <v>43971</v>
      </c>
      <c r="R13" s="9">
        <v>1</v>
      </c>
      <c r="S13" s="1">
        <v>30</v>
      </c>
      <c r="T13" s="1">
        <v>30</v>
      </c>
      <c r="U13" s="9">
        <v>30</v>
      </c>
      <c r="V13" s="1">
        <v>357.04</v>
      </c>
      <c r="W13">
        <f t="shared" si="0"/>
        <v>11.901333333333334</v>
      </c>
      <c r="X13" s="9">
        <v>49.24</v>
      </c>
      <c r="Y13" s="9">
        <v>19.239999999999998</v>
      </c>
      <c r="Z13" s="30">
        <f t="shared" si="1"/>
        <v>1.6413333333333333</v>
      </c>
      <c r="AA13" s="30">
        <f t="shared" si="2"/>
        <v>0.64133333333333331</v>
      </c>
      <c r="AB13">
        <f t="shared" si="3"/>
        <v>0.35347852802700974</v>
      </c>
    </row>
    <row r="14" spans="1:28" x14ac:dyDescent="0.2">
      <c r="A14" s="1" t="s">
        <v>0</v>
      </c>
      <c r="B14" s="1">
        <v>43</v>
      </c>
      <c r="C14" s="2">
        <v>2</v>
      </c>
      <c r="D14" s="2" t="s">
        <v>100</v>
      </c>
      <c r="E14" s="14">
        <v>12</v>
      </c>
      <c r="F14" s="14">
        <v>16</v>
      </c>
      <c r="G14" s="1" t="s">
        <v>104</v>
      </c>
      <c r="H14" s="9">
        <v>14616</v>
      </c>
      <c r="I14" s="9" t="s">
        <v>84</v>
      </c>
      <c r="J14" s="1">
        <v>2</v>
      </c>
      <c r="K14" s="1">
        <v>6</v>
      </c>
      <c r="L14" s="11" t="s">
        <v>24</v>
      </c>
      <c r="M14" s="1">
        <v>1</v>
      </c>
      <c r="N14" s="1">
        <v>0</v>
      </c>
      <c r="O14" s="1">
        <v>1</v>
      </c>
      <c r="P14" s="1">
        <v>0</v>
      </c>
      <c r="Q14" s="3">
        <v>43973</v>
      </c>
      <c r="R14" s="9">
        <v>1</v>
      </c>
      <c r="S14" s="1">
        <v>30</v>
      </c>
      <c r="T14" s="1">
        <v>31</v>
      </c>
      <c r="U14" s="9">
        <v>31</v>
      </c>
      <c r="V14" s="1">
        <v>314.12</v>
      </c>
      <c r="W14">
        <f t="shared" si="0"/>
        <v>10.243043478260869</v>
      </c>
      <c r="X14" s="9">
        <v>48.33</v>
      </c>
      <c r="Y14" s="9">
        <v>22.85</v>
      </c>
      <c r="Z14" s="30">
        <f t="shared" si="1"/>
        <v>1.5759782608695652</v>
      </c>
      <c r="AA14" s="30">
        <f t="shared" si="2"/>
        <v>0.74510869565217397</v>
      </c>
      <c r="AB14">
        <f t="shared" si="3"/>
        <v>0.45812934229296864</v>
      </c>
    </row>
    <row r="15" spans="1:28" x14ac:dyDescent="0.2">
      <c r="A15" s="1" t="s">
        <v>0</v>
      </c>
      <c r="B15" s="1">
        <v>43</v>
      </c>
      <c r="C15" s="2">
        <v>2</v>
      </c>
      <c r="D15" s="2" t="s">
        <v>100</v>
      </c>
      <c r="E15" s="14">
        <v>5</v>
      </c>
      <c r="F15" s="14">
        <v>6</v>
      </c>
      <c r="G15" s="1" t="s">
        <v>103</v>
      </c>
      <c r="H15" s="9">
        <v>13172</v>
      </c>
      <c r="I15" s="9" t="s">
        <v>54</v>
      </c>
      <c r="J15" s="1">
        <v>2</v>
      </c>
      <c r="K15" s="1">
        <v>6</v>
      </c>
      <c r="L15" s="11" t="s">
        <v>2</v>
      </c>
      <c r="M15" s="1">
        <v>1</v>
      </c>
      <c r="N15" s="1">
        <v>0</v>
      </c>
      <c r="O15" s="1">
        <v>1</v>
      </c>
      <c r="P15" s="1">
        <v>0</v>
      </c>
      <c r="Q15" s="3">
        <v>43975</v>
      </c>
      <c r="R15" s="9">
        <v>4</v>
      </c>
      <c r="S15" s="1">
        <v>29</v>
      </c>
      <c r="T15" s="1">
        <v>30</v>
      </c>
      <c r="U15" s="9">
        <v>30</v>
      </c>
      <c r="V15" s="1">
        <v>329.49</v>
      </c>
      <c r="W15">
        <f t="shared" si="0"/>
        <v>11.106404494382023</v>
      </c>
      <c r="X15" s="9">
        <v>47.17</v>
      </c>
      <c r="Y15" s="9">
        <v>19.239999999999998</v>
      </c>
      <c r="Z15" s="30">
        <f t="shared" si="1"/>
        <v>1.59</v>
      </c>
      <c r="AA15" s="30">
        <f t="shared" si="2"/>
        <v>0.64853932584269658</v>
      </c>
      <c r="AB15">
        <f t="shared" si="3"/>
        <v>0.35016148723774138</v>
      </c>
    </row>
    <row r="16" spans="1:28" x14ac:dyDescent="0.2">
      <c r="A16" s="1" t="s">
        <v>0</v>
      </c>
      <c r="B16" s="1">
        <v>43</v>
      </c>
      <c r="C16" s="2">
        <v>2</v>
      </c>
      <c r="D16" s="2" t="s">
        <v>100</v>
      </c>
      <c r="E16" s="14">
        <v>12</v>
      </c>
      <c r="F16" s="14">
        <v>16</v>
      </c>
      <c r="G16" s="1" t="s">
        <v>104</v>
      </c>
      <c r="H16" s="9">
        <v>14613</v>
      </c>
      <c r="I16" s="9" t="s">
        <v>84</v>
      </c>
      <c r="J16" s="1">
        <v>2</v>
      </c>
      <c r="K16" s="1">
        <v>6</v>
      </c>
      <c r="L16" s="11" t="s">
        <v>29</v>
      </c>
      <c r="M16" s="1">
        <v>1</v>
      </c>
      <c r="N16" s="1">
        <v>0</v>
      </c>
      <c r="O16" s="1">
        <v>1</v>
      </c>
      <c r="P16" s="1">
        <v>0</v>
      </c>
      <c r="Q16" s="3">
        <v>43987</v>
      </c>
      <c r="R16" s="9">
        <v>1</v>
      </c>
      <c r="S16" s="1">
        <v>31</v>
      </c>
      <c r="T16" s="1">
        <v>31</v>
      </c>
      <c r="U16" s="9">
        <v>29</v>
      </c>
      <c r="V16" s="1">
        <v>321.25</v>
      </c>
      <c r="W16">
        <f t="shared" si="0"/>
        <v>10.590659340659341</v>
      </c>
      <c r="X16" s="9">
        <v>40.049999999999997</v>
      </c>
      <c r="Y16" s="9">
        <v>19.03</v>
      </c>
      <c r="Z16" s="30">
        <f t="shared" si="1"/>
        <v>1.3203296703296703</v>
      </c>
      <c r="AA16" s="30">
        <f t="shared" si="2"/>
        <v>0.62736263736263742</v>
      </c>
      <c r="AB16">
        <f t="shared" si="3"/>
        <v>0.27209358733121003</v>
      </c>
    </row>
    <row r="17" spans="1:28" x14ac:dyDescent="0.2">
      <c r="A17" s="1" t="s">
        <v>0</v>
      </c>
      <c r="B17" s="1">
        <v>43</v>
      </c>
      <c r="C17" s="2">
        <v>2</v>
      </c>
      <c r="D17" s="2" t="s">
        <v>100</v>
      </c>
      <c r="E17" s="14">
        <v>12</v>
      </c>
      <c r="F17" s="14">
        <v>16</v>
      </c>
      <c r="G17" s="1" t="s">
        <v>104</v>
      </c>
      <c r="H17" s="9">
        <v>14620</v>
      </c>
      <c r="I17" s="9" t="s">
        <v>84</v>
      </c>
      <c r="J17" s="1">
        <v>3</v>
      </c>
      <c r="K17" s="1">
        <v>7</v>
      </c>
      <c r="L17" s="11" t="s">
        <v>27</v>
      </c>
      <c r="M17" s="1">
        <v>1</v>
      </c>
      <c r="N17" s="1">
        <v>0</v>
      </c>
      <c r="O17" s="1">
        <v>1</v>
      </c>
      <c r="P17" s="1">
        <v>0</v>
      </c>
      <c r="Q17" s="3">
        <v>43971</v>
      </c>
      <c r="R17" s="9">
        <v>2</v>
      </c>
      <c r="S17" s="1">
        <v>29</v>
      </c>
      <c r="T17" s="1">
        <v>30</v>
      </c>
      <c r="U17" s="9">
        <v>29</v>
      </c>
      <c r="V17" s="1">
        <v>319.29000000000002</v>
      </c>
      <c r="W17">
        <f t="shared" si="0"/>
        <v>10.884886363636365</v>
      </c>
      <c r="X17" s="9">
        <v>43.01</v>
      </c>
      <c r="Y17" s="9">
        <v>24.84</v>
      </c>
      <c r="Z17" s="30">
        <f t="shared" si="1"/>
        <v>1.4662500000000001</v>
      </c>
      <c r="AA17" s="30">
        <f t="shared" si="2"/>
        <v>0.8468181818181818</v>
      </c>
      <c r="AB17">
        <f t="shared" si="3"/>
        <v>0.55053761306153304</v>
      </c>
    </row>
    <row r="18" spans="1:28" x14ac:dyDescent="0.2">
      <c r="A18" s="1" t="s">
        <v>0</v>
      </c>
      <c r="B18" s="1">
        <v>43</v>
      </c>
      <c r="C18" s="2">
        <v>2</v>
      </c>
      <c r="D18" s="2" t="s">
        <v>100</v>
      </c>
      <c r="E18" s="14">
        <v>5</v>
      </c>
      <c r="F18" s="14">
        <v>6</v>
      </c>
      <c r="G18" s="1" t="s">
        <v>103</v>
      </c>
      <c r="H18" s="9">
        <v>13188</v>
      </c>
      <c r="I18" s="9" t="s">
        <v>54</v>
      </c>
      <c r="J18" s="1">
        <v>3</v>
      </c>
      <c r="K18" s="1">
        <v>7</v>
      </c>
      <c r="L18" s="11" t="s">
        <v>37</v>
      </c>
      <c r="M18" s="1">
        <v>1</v>
      </c>
      <c r="N18" s="1">
        <v>0</v>
      </c>
      <c r="O18" s="1">
        <v>1</v>
      </c>
      <c r="P18" s="1">
        <v>0</v>
      </c>
      <c r="Q18" s="3">
        <v>43973</v>
      </c>
      <c r="R18" s="9">
        <v>1</v>
      </c>
      <c r="S18" s="1">
        <v>30</v>
      </c>
      <c r="T18" s="1">
        <v>30</v>
      </c>
      <c r="U18" s="9">
        <v>30</v>
      </c>
      <c r="V18" s="1">
        <v>372.61</v>
      </c>
      <c r="W18">
        <f t="shared" si="0"/>
        <v>12.420333333333334</v>
      </c>
      <c r="X18" s="9">
        <v>52.8</v>
      </c>
      <c r="Y18" s="9">
        <v>22.02</v>
      </c>
      <c r="Z18" s="30">
        <f t="shared" si="1"/>
        <v>1.76</v>
      </c>
      <c r="AA18" s="30">
        <f t="shared" si="2"/>
        <v>0.73399999999999999</v>
      </c>
      <c r="AB18">
        <f t="shared" si="3"/>
        <v>0.49648188822537731</v>
      </c>
    </row>
    <row r="19" spans="1:28" x14ac:dyDescent="0.2">
      <c r="A19" s="1" t="s">
        <v>0</v>
      </c>
      <c r="B19" s="1">
        <v>43</v>
      </c>
      <c r="C19" s="2">
        <v>2</v>
      </c>
      <c r="D19" s="2" t="s">
        <v>100</v>
      </c>
      <c r="E19" s="14">
        <v>12</v>
      </c>
      <c r="F19" s="14">
        <v>16</v>
      </c>
      <c r="G19" s="1" t="s">
        <v>104</v>
      </c>
      <c r="H19" s="9">
        <v>14617</v>
      </c>
      <c r="I19" s="9" t="s">
        <v>84</v>
      </c>
      <c r="J19" s="1">
        <v>3</v>
      </c>
      <c r="K19" s="1">
        <v>7</v>
      </c>
      <c r="L19" s="11" t="s">
        <v>43</v>
      </c>
      <c r="M19" s="1">
        <v>1</v>
      </c>
      <c r="N19" s="1">
        <v>0</v>
      </c>
      <c r="O19" s="1">
        <v>1</v>
      </c>
      <c r="P19" s="1">
        <v>0</v>
      </c>
      <c r="Q19" s="3">
        <v>43975</v>
      </c>
      <c r="R19" s="9">
        <v>2</v>
      </c>
      <c r="S19" s="1">
        <v>30</v>
      </c>
      <c r="T19" s="1">
        <v>30</v>
      </c>
      <c r="U19" s="9">
        <v>30</v>
      </c>
      <c r="V19" s="1">
        <v>320.02999999999997</v>
      </c>
      <c r="W19">
        <f t="shared" si="0"/>
        <v>10.667666666666666</v>
      </c>
      <c r="X19" s="9">
        <v>42.05</v>
      </c>
      <c r="Y19" s="9">
        <v>16.55</v>
      </c>
      <c r="Z19" s="30">
        <f t="shared" si="1"/>
        <v>1.4016666666666666</v>
      </c>
      <c r="AA19" s="30">
        <f t="shared" si="2"/>
        <v>0.55166666666666664</v>
      </c>
      <c r="AB19">
        <f t="shared" si="3"/>
        <v>0.22335560456595602</v>
      </c>
    </row>
    <row r="20" spans="1:28" x14ac:dyDescent="0.2">
      <c r="A20" s="1" t="s">
        <v>0</v>
      </c>
      <c r="B20" s="1">
        <v>43</v>
      </c>
      <c r="C20" s="2">
        <v>2</v>
      </c>
      <c r="D20" s="2" t="s">
        <v>100</v>
      </c>
      <c r="E20" s="14">
        <v>5</v>
      </c>
      <c r="F20" s="14">
        <v>6</v>
      </c>
      <c r="G20" s="1" t="s">
        <v>103</v>
      </c>
      <c r="H20" s="9">
        <v>13182</v>
      </c>
      <c r="I20" s="9" t="s">
        <v>54</v>
      </c>
      <c r="J20" s="1">
        <v>3</v>
      </c>
      <c r="K20" s="1">
        <v>7</v>
      </c>
      <c r="L20" s="11" t="s">
        <v>33</v>
      </c>
      <c r="M20" s="1">
        <v>1</v>
      </c>
      <c r="N20" s="1">
        <v>0</v>
      </c>
      <c r="O20" s="1">
        <v>1</v>
      </c>
      <c r="P20" s="1">
        <v>0</v>
      </c>
      <c r="Q20" s="3">
        <v>43975</v>
      </c>
      <c r="R20" s="9">
        <v>2</v>
      </c>
      <c r="S20" s="1">
        <v>30</v>
      </c>
      <c r="T20" s="1">
        <v>30</v>
      </c>
      <c r="U20" s="9">
        <v>30</v>
      </c>
      <c r="V20" s="1">
        <v>371.29</v>
      </c>
      <c r="W20">
        <f t="shared" si="0"/>
        <v>12.376333333333333</v>
      </c>
      <c r="X20" s="9">
        <v>60.41</v>
      </c>
      <c r="Y20" s="9">
        <v>26.93</v>
      </c>
      <c r="Z20" s="30">
        <f t="shared" si="1"/>
        <v>2.0136666666666665</v>
      </c>
      <c r="AA20" s="30">
        <f t="shared" si="2"/>
        <v>0.89766666666666661</v>
      </c>
      <c r="AB20">
        <f t="shared" si="3"/>
        <v>0.84960371099888932</v>
      </c>
    </row>
    <row r="21" spans="1:28" x14ac:dyDescent="0.2">
      <c r="A21" s="1" t="s">
        <v>0</v>
      </c>
      <c r="B21" s="1">
        <v>43</v>
      </c>
      <c r="C21" s="2">
        <v>2</v>
      </c>
      <c r="D21" s="2" t="s">
        <v>100</v>
      </c>
      <c r="E21" s="14">
        <v>12</v>
      </c>
      <c r="F21" s="14">
        <v>16</v>
      </c>
      <c r="G21" s="1" t="s">
        <v>104</v>
      </c>
      <c r="H21" s="9">
        <v>14629</v>
      </c>
      <c r="I21" s="9" t="s">
        <v>84</v>
      </c>
      <c r="J21" s="1">
        <v>4</v>
      </c>
      <c r="K21" s="1">
        <v>8</v>
      </c>
      <c r="L21" s="11" t="s">
        <v>43</v>
      </c>
      <c r="M21" s="1">
        <v>1</v>
      </c>
      <c r="N21" s="1">
        <v>0</v>
      </c>
      <c r="O21" s="1">
        <v>1</v>
      </c>
      <c r="P21" s="1">
        <v>0</v>
      </c>
      <c r="Q21" s="3">
        <v>43973</v>
      </c>
      <c r="R21" s="9">
        <v>2</v>
      </c>
      <c r="S21" s="1">
        <v>30</v>
      </c>
      <c r="T21" s="1">
        <v>30</v>
      </c>
      <c r="U21" s="9">
        <v>31</v>
      </c>
      <c r="V21" s="1">
        <v>300.58999999999997</v>
      </c>
      <c r="W21">
        <f t="shared" si="0"/>
        <v>9.9095604395604386</v>
      </c>
      <c r="X21" s="9">
        <v>42.45</v>
      </c>
      <c r="Y21" s="9">
        <v>18.440000000000001</v>
      </c>
      <c r="Z21" s="30">
        <f t="shared" si="1"/>
        <v>1.3994505494505496</v>
      </c>
      <c r="AA21" s="30">
        <f t="shared" si="2"/>
        <v>0.60791208791208795</v>
      </c>
      <c r="AB21">
        <f t="shared" si="3"/>
        <v>0.2707931894746855</v>
      </c>
    </row>
    <row r="22" spans="1:28" x14ac:dyDescent="0.2">
      <c r="A22" s="1" t="s">
        <v>0</v>
      </c>
      <c r="B22" s="1">
        <v>43</v>
      </c>
      <c r="C22" s="2">
        <v>2</v>
      </c>
      <c r="D22" s="2" t="s">
        <v>100</v>
      </c>
      <c r="E22" s="14">
        <v>1</v>
      </c>
      <c r="F22" s="14">
        <v>4</v>
      </c>
      <c r="G22" s="1" t="s">
        <v>105</v>
      </c>
      <c r="H22" s="9">
        <v>12492</v>
      </c>
      <c r="I22" s="9" t="s">
        <v>31</v>
      </c>
      <c r="J22" s="1">
        <v>1</v>
      </c>
      <c r="K22" s="1">
        <v>9</v>
      </c>
      <c r="L22" s="11" t="s">
        <v>37</v>
      </c>
      <c r="M22" s="1">
        <v>1</v>
      </c>
      <c r="N22" s="1">
        <v>0</v>
      </c>
      <c r="O22" s="1">
        <v>1</v>
      </c>
      <c r="P22" s="1">
        <v>0</v>
      </c>
      <c r="Q22" s="3">
        <v>43959</v>
      </c>
      <c r="R22" s="9">
        <v>2</v>
      </c>
      <c r="S22" s="1">
        <v>31</v>
      </c>
      <c r="T22" s="1">
        <v>30</v>
      </c>
      <c r="U22" s="9">
        <v>29</v>
      </c>
      <c r="V22" s="1">
        <v>360.71</v>
      </c>
      <c r="W22">
        <f t="shared" si="0"/>
        <v>12.023666666666665</v>
      </c>
      <c r="X22" s="9">
        <v>58.52</v>
      </c>
      <c r="Y22" s="9">
        <v>26.93</v>
      </c>
      <c r="Z22" s="30">
        <f t="shared" si="1"/>
        <v>1.9506666666666668</v>
      </c>
      <c r="AA22" s="30">
        <f t="shared" si="2"/>
        <v>0.89766666666666661</v>
      </c>
      <c r="AB22">
        <f t="shared" si="3"/>
        <v>0.82302283012175148</v>
      </c>
    </row>
    <row r="23" spans="1:28" x14ac:dyDescent="0.2">
      <c r="A23" s="1" t="s">
        <v>0</v>
      </c>
      <c r="B23" s="1">
        <v>43</v>
      </c>
      <c r="C23" s="2">
        <v>2</v>
      </c>
      <c r="D23" s="2" t="s">
        <v>100</v>
      </c>
      <c r="E23" s="14">
        <v>1</v>
      </c>
      <c r="F23" s="14">
        <v>4</v>
      </c>
      <c r="G23" s="1" t="s">
        <v>105</v>
      </c>
      <c r="H23" s="9">
        <v>12489</v>
      </c>
      <c r="I23" s="9" t="s">
        <v>31</v>
      </c>
      <c r="J23" s="1">
        <v>1</v>
      </c>
      <c r="K23" s="1">
        <v>9</v>
      </c>
      <c r="L23" s="11" t="s">
        <v>17</v>
      </c>
      <c r="M23" s="1">
        <v>1</v>
      </c>
      <c r="N23" s="1">
        <v>0</v>
      </c>
      <c r="O23" s="1">
        <v>1</v>
      </c>
      <c r="P23" s="1">
        <v>0</v>
      </c>
      <c r="Q23" s="3">
        <v>43961</v>
      </c>
      <c r="R23" s="9">
        <v>2</v>
      </c>
      <c r="S23" s="1">
        <v>30</v>
      </c>
      <c r="T23" s="1">
        <v>30</v>
      </c>
      <c r="U23" s="9">
        <v>29</v>
      </c>
      <c r="V23" s="1">
        <v>351.55</v>
      </c>
      <c r="W23">
        <f t="shared" si="0"/>
        <v>11.85</v>
      </c>
      <c r="X23" s="9">
        <v>52.35</v>
      </c>
      <c r="Y23" s="9">
        <v>34.71</v>
      </c>
      <c r="Z23" s="30">
        <f t="shared" si="1"/>
        <v>1.7646067415730338</v>
      </c>
      <c r="AA23" s="30">
        <f t="shared" si="2"/>
        <v>1.17</v>
      </c>
      <c r="AB23">
        <f t="shared" si="3"/>
        <v>1.2647895826189672</v>
      </c>
    </row>
    <row r="24" spans="1:28" x14ac:dyDescent="0.2">
      <c r="A24" s="1" t="s">
        <v>0</v>
      </c>
      <c r="B24" s="1">
        <v>43</v>
      </c>
      <c r="C24" s="2">
        <v>2</v>
      </c>
      <c r="D24" s="2" t="s">
        <v>100</v>
      </c>
      <c r="E24" s="14">
        <v>1</v>
      </c>
      <c r="F24" s="14">
        <v>4</v>
      </c>
      <c r="G24" s="1" t="s">
        <v>105</v>
      </c>
      <c r="H24" s="9">
        <v>12490</v>
      </c>
      <c r="I24" s="9" t="s">
        <v>31</v>
      </c>
      <c r="J24" s="1">
        <v>1</v>
      </c>
      <c r="K24" s="1">
        <v>9</v>
      </c>
      <c r="L24" s="11" t="s">
        <v>18</v>
      </c>
      <c r="M24" s="1">
        <v>1</v>
      </c>
      <c r="N24" s="1">
        <v>0</v>
      </c>
      <c r="O24" s="1">
        <v>1</v>
      </c>
      <c r="P24" s="1">
        <v>0</v>
      </c>
      <c r="Q24" s="3">
        <v>43963</v>
      </c>
      <c r="R24" s="9">
        <v>1</v>
      </c>
      <c r="S24" s="1">
        <v>30</v>
      </c>
      <c r="T24" s="1">
        <v>31</v>
      </c>
      <c r="U24" s="9">
        <v>30</v>
      </c>
      <c r="V24" s="1">
        <v>352.52</v>
      </c>
      <c r="W24">
        <f t="shared" si="0"/>
        <v>11.621538461538462</v>
      </c>
      <c r="X24" s="9">
        <v>53.34</v>
      </c>
      <c r="Y24" s="9">
        <v>26.17</v>
      </c>
      <c r="Z24" s="30">
        <f t="shared" si="1"/>
        <v>1.7584615384615387</v>
      </c>
      <c r="AA24" s="30">
        <f t="shared" si="2"/>
        <v>0.86274725274725284</v>
      </c>
      <c r="AB24">
        <f t="shared" si="3"/>
        <v>0.68532830025579139</v>
      </c>
    </row>
    <row r="25" spans="1:28" x14ac:dyDescent="0.2">
      <c r="A25" s="1" t="s">
        <v>0</v>
      </c>
      <c r="B25" s="1">
        <v>43</v>
      </c>
      <c r="C25" s="2">
        <v>2</v>
      </c>
      <c r="D25" s="2" t="s">
        <v>100</v>
      </c>
      <c r="E25" s="14">
        <v>1</v>
      </c>
      <c r="F25" s="14">
        <v>4</v>
      </c>
      <c r="G25" s="1" t="s">
        <v>105</v>
      </c>
      <c r="H25" s="9">
        <v>12497</v>
      </c>
      <c r="I25" s="9" t="s">
        <v>31</v>
      </c>
      <c r="J25" s="1">
        <v>2</v>
      </c>
      <c r="K25" s="1">
        <v>10</v>
      </c>
      <c r="L25" s="11" t="s">
        <v>32</v>
      </c>
      <c r="M25" s="1">
        <v>1</v>
      </c>
      <c r="N25" s="1">
        <v>0</v>
      </c>
      <c r="O25" s="1">
        <v>1</v>
      </c>
      <c r="P25" s="1">
        <v>0</v>
      </c>
      <c r="Q25" s="3">
        <v>43965</v>
      </c>
      <c r="R25" s="9">
        <v>1</v>
      </c>
      <c r="S25" s="1">
        <v>30</v>
      </c>
      <c r="T25" s="1">
        <v>30</v>
      </c>
      <c r="U25" s="9">
        <v>30</v>
      </c>
      <c r="V25" s="1">
        <v>351.26</v>
      </c>
      <c r="W25">
        <f t="shared" si="0"/>
        <v>11.708666666666666</v>
      </c>
      <c r="X25" s="9">
        <v>50.99</v>
      </c>
      <c r="Y25" s="9">
        <v>24.7</v>
      </c>
      <c r="Z25" s="30">
        <f t="shared" si="1"/>
        <v>1.6996666666666667</v>
      </c>
      <c r="AA25" s="30">
        <f t="shared" si="2"/>
        <v>0.82333333333333336</v>
      </c>
      <c r="AB25">
        <f t="shared" si="3"/>
        <v>0.60327284457307506</v>
      </c>
    </row>
    <row r="26" spans="1:28" x14ac:dyDescent="0.2">
      <c r="A26" s="1" t="s">
        <v>0</v>
      </c>
      <c r="B26" s="1">
        <v>43</v>
      </c>
      <c r="C26" s="2">
        <v>2</v>
      </c>
      <c r="D26" s="2" t="s">
        <v>100</v>
      </c>
      <c r="E26" s="14">
        <v>11</v>
      </c>
      <c r="F26" s="14">
        <v>15</v>
      </c>
      <c r="G26" s="1" t="s">
        <v>104</v>
      </c>
      <c r="H26" s="9">
        <v>14368</v>
      </c>
      <c r="I26" s="9" t="s">
        <v>79</v>
      </c>
      <c r="J26" s="1">
        <v>2</v>
      </c>
      <c r="K26" s="1">
        <v>10</v>
      </c>
      <c r="L26" s="11" t="s">
        <v>27</v>
      </c>
      <c r="M26" s="1">
        <v>1</v>
      </c>
      <c r="N26" s="1">
        <v>0</v>
      </c>
      <c r="O26" s="1">
        <v>1</v>
      </c>
      <c r="P26" s="1">
        <v>0</v>
      </c>
      <c r="Q26" s="3">
        <v>43973</v>
      </c>
      <c r="R26" s="9">
        <v>2</v>
      </c>
      <c r="S26" s="1">
        <v>30</v>
      </c>
      <c r="T26" s="1">
        <v>30</v>
      </c>
      <c r="U26" s="9">
        <v>30</v>
      </c>
      <c r="V26" s="1">
        <v>348.75</v>
      </c>
      <c r="W26">
        <f t="shared" si="0"/>
        <v>11.625</v>
      </c>
      <c r="X26" s="9">
        <v>55.36</v>
      </c>
      <c r="Y26" s="9">
        <v>21.19</v>
      </c>
      <c r="Z26" s="30">
        <f t="shared" si="1"/>
        <v>1.8453333333333333</v>
      </c>
      <c r="AA26" s="30">
        <f t="shared" si="2"/>
        <v>0.70633333333333337</v>
      </c>
      <c r="AB26">
        <f t="shared" si="3"/>
        <v>0.48205085003637016</v>
      </c>
    </row>
    <row r="27" spans="1:28" x14ac:dyDescent="0.2">
      <c r="A27" s="1" t="s">
        <v>0</v>
      </c>
      <c r="B27" s="1">
        <v>43</v>
      </c>
      <c r="C27" s="2">
        <v>2</v>
      </c>
      <c r="D27" s="2" t="s">
        <v>100</v>
      </c>
      <c r="E27" s="14">
        <v>11</v>
      </c>
      <c r="F27" s="14">
        <v>15</v>
      </c>
      <c r="G27" s="1" t="s">
        <v>104</v>
      </c>
      <c r="H27" s="9">
        <v>14375</v>
      </c>
      <c r="I27" s="9" t="s">
        <v>79</v>
      </c>
      <c r="J27" s="1">
        <v>2</v>
      </c>
      <c r="K27" s="1">
        <v>10</v>
      </c>
      <c r="L27" s="11" t="s">
        <v>28</v>
      </c>
      <c r="M27" s="1">
        <v>1</v>
      </c>
      <c r="N27" s="1">
        <v>0</v>
      </c>
      <c r="O27" s="1">
        <v>1</v>
      </c>
      <c r="P27" s="1">
        <v>0</v>
      </c>
      <c r="Q27" s="3">
        <v>43973</v>
      </c>
      <c r="R27" s="9">
        <v>2</v>
      </c>
      <c r="S27" s="1">
        <v>30</v>
      </c>
      <c r="T27" s="1">
        <v>30</v>
      </c>
      <c r="U27" s="9">
        <v>30</v>
      </c>
      <c r="V27" s="1">
        <v>354.03</v>
      </c>
      <c r="W27">
        <f t="shared" si="0"/>
        <v>11.800999999999998</v>
      </c>
      <c r="X27" s="9">
        <v>50.8</v>
      </c>
      <c r="Y27" s="9">
        <v>18.03</v>
      </c>
      <c r="Z27" s="30">
        <f t="shared" si="1"/>
        <v>1.6933333333333331</v>
      </c>
      <c r="AA27" s="30">
        <f t="shared" si="2"/>
        <v>0.60100000000000009</v>
      </c>
      <c r="AB27">
        <f t="shared" si="3"/>
        <v>0.32025065294399874</v>
      </c>
    </row>
    <row r="28" spans="1:28" x14ac:dyDescent="0.2">
      <c r="A28" s="1" t="s">
        <v>0</v>
      </c>
      <c r="B28" s="1">
        <v>43</v>
      </c>
      <c r="C28" s="2">
        <v>2</v>
      </c>
      <c r="D28" s="2" t="s">
        <v>100</v>
      </c>
      <c r="E28" s="14">
        <v>11</v>
      </c>
      <c r="F28" s="14">
        <v>15</v>
      </c>
      <c r="G28" s="1" t="s">
        <v>104</v>
      </c>
      <c r="H28" s="9">
        <v>14384</v>
      </c>
      <c r="I28" s="9" t="s">
        <v>79</v>
      </c>
      <c r="J28" s="1">
        <v>3</v>
      </c>
      <c r="K28" s="1">
        <v>11</v>
      </c>
      <c r="L28" s="11" t="s">
        <v>23</v>
      </c>
      <c r="M28" s="1">
        <v>1</v>
      </c>
      <c r="N28" s="1">
        <v>0</v>
      </c>
      <c r="O28" s="1">
        <v>1</v>
      </c>
      <c r="P28" s="1">
        <v>0</v>
      </c>
      <c r="Q28" s="3">
        <v>43971</v>
      </c>
      <c r="R28" s="9">
        <v>1</v>
      </c>
      <c r="S28" s="1">
        <v>30</v>
      </c>
      <c r="T28" s="1">
        <v>30</v>
      </c>
      <c r="U28" s="9">
        <v>30</v>
      </c>
      <c r="V28" s="1">
        <v>349.18</v>
      </c>
      <c r="W28">
        <f t="shared" si="0"/>
        <v>11.639333333333333</v>
      </c>
      <c r="X28" s="9">
        <v>47.13</v>
      </c>
      <c r="Y28" s="9">
        <v>26.57</v>
      </c>
      <c r="Z28" s="30">
        <f t="shared" si="1"/>
        <v>1.5710000000000002</v>
      </c>
      <c r="AA28" s="30">
        <f t="shared" si="2"/>
        <v>0.88566666666666671</v>
      </c>
      <c r="AB28">
        <f t="shared" si="3"/>
        <v>0.64523127027577221</v>
      </c>
    </row>
    <row r="29" spans="1:28" x14ac:dyDescent="0.2">
      <c r="A29" s="1" t="s">
        <v>0</v>
      </c>
      <c r="B29" s="1">
        <v>43</v>
      </c>
      <c r="C29" s="2">
        <v>2</v>
      </c>
      <c r="D29" s="2" t="s">
        <v>100</v>
      </c>
      <c r="E29" s="14">
        <v>11</v>
      </c>
      <c r="F29" s="14">
        <v>15</v>
      </c>
      <c r="G29" s="1" t="s">
        <v>104</v>
      </c>
      <c r="H29" s="9">
        <v>14381</v>
      </c>
      <c r="I29" s="9" t="s">
        <v>79</v>
      </c>
      <c r="J29" s="1">
        <v>3</v>
      </c>
      <c r="K29" s="1">
        <v>11</v>
      </c>
      <c r="L29" s="11" t="s">
        <v>45</v>
      </c>
      <c r="M29" s="1">
        <v>1</v>
      </c>
      <c r="N29" s="1">
        <v>0</v>
      </c>
      <c r="O29" s="1">
        <v>1</v>
      </c>
      <c r="P29" s="1">
        <v>0</v>
      </c>
      <c r="Q29" s="3">
        <v>43975</v>
      </c>
      <c r="R29" s="9">
        <v>2</v>
      </c>
      <c r="S29" s="1">
        <v>29</v>
      </c>
      <c r="T29" s="1">
        <v>30</v>
      </c>
      <c r="U29" s="9">
        <v>30</v>
      </c>
      <c r="V29" s="1">
        <v>354.69</v>
      </c>
      <c r="W29">
        <f t="shared" si="0"/>
        <v>11.955842696629214</v>
      </c>
      <c r="X29" s="9">
        <v>46.69</v>
      </c>
      <c r="Y29" s="9">
        <v>19.21</v>
      </c>
      <c r="Z29" s="30">
        <f t="shared" si="1"/>
        <v>1.5738202247191009</v>
      </c>
      <c r="AA29" s="30">
        <f t="shared" si="2"/>
        <v>0.64752808988764043</v>
      </c>
      <c r="AB29">
        <f t="shared" si="3"/>
        <v>0.34551823311983415</v>
      </c>
    </row>
    <row r="30" spans="1:28" x14ac:dyDescent="0.2">
      <c r="A30" s="1" t="s">
        <v>0</v>
      </c>
      <c r="B30" s="1">
        <v>43</v>
      </c>
      <c r="C30" s="2">
        <v>2</v>
      </c>
      <c r="D30" s="2" t="s">
        <v>100</v>
      </c>
      <c r="E30" s="14">
        <v>1</v>
      </c>
      <c r="F30" s="14">
        <v>4</v>
      </c>
      <c r="G30" s="1" t="s">
        <v>105</v>
      </c>
      <c r="H30" s="9">
        <v>12519</v>
      </c>
      <c r="I30" s="9" t="s">
        <v>31</v>
      </c>
      <c r="J30" s="1">
        <v>4</v>
      </c>
      <c r="K30" s="1">
        <v>12</v>
      </c>
      <c r="L30" s="11" t="s">
        <v>15</v>
      </c>
      <c r="M30" s="1">
        <v>1</v>
      </c>
      <c r="N30" s="1">
        <v>0</v>
      </c>
      <c r="O30" s="1">
        <v>1</v>
      </c>
      <c r="P30" s="1">
        <v>0</v>
      </c>
      <c r="Q30" s="3">
        <v>43961</v>
      </c>
      <c r="R30" s="9">
        <v>3</v>
      </c>
      <c r="S30" s="1">
        <v>31</v>
      </c>
      <c r="T30" s="1">
        <v>30</v>
      </c>
      <c r="U30" s="9">
        <v>30</v>
      </c>
      <c r="V30" s="1">
        <v>358.78</v>
      </c>
      <c r="W30">
        <f t="shared" si="0"/>
        <v>11.827912087912088</v>
      </c>
      <c r="X30" s="9">
        <v>50.92</v>
      </c>
      <c r="Y30" s="9">
        <v>32.31</v>
      </c>
      <c r="Z30" s="30">
        <f t="shared" si="1"/>
        <v>1.6786813186813188</v>
      </c>
      <c r="AA30" s="30">
        <f t="shared" si="2"/>
        <v>1.0651648351648353</v>
      </c>
      <c r="AB30">
        <f t="shared" si="3"/>
        <v>0.99724190698386084</v>
      </c>
    </row>
    <row r="31" spans="1:28" x14ac:dyDescent="0.2">
      <c r="A31" s="1" t="s">
        <v>0</v>
      </c>
      <c r="B31" s="1">
        <v>43</v>
      </c>
      <c r="C31" s="2">
        <v>2</v>
      </c>
      <c r="D31" s="2" t="s">
        <v>100</v>
      </c>
      <c r="E31" s="14">
        <v>11</v>
      </c>
      <c r="F31" s="14">
        <v>15</v>
      </c>
      <c r="G31" s="1" t="s">
        <v>104</v>
      </c>
      <c r="H31" s="9">
        <v>14395</v>
      </c>
      <c r="I31" s="9" t="s">
        <v>79</v>
      </c>
      <c r="J31" s="1">
        <v>4</v>
      </c>
      <c r="K31" s="1">
        <v>12</v>
      </c>
      <c r="L31" s="11" t="s">
        <v>22</v>
      </c>
      <c r="M31" s="1">
        <v>1</v>
      </c>
      <c r="N31" s="1">
        <v>0</v>
      </c>
      <c r="O31" s="1">
        <v>1</v>
      </c>
      <c r="P31" s="1">
        <v>0</v>
      </c>
      <c r="Q31" s="3">
        <v>43973</v>
      </c>
      <c r="R31" s="9">
        <v>4</v>
      </c>
      <c r="S31" s="1">
        <v>30</v>
      </c>
      <c r="T31" s="1">
        <v>30</v>
      </c>
      <c r="U31" s="9">
        <v>30</v>
      </c>
      <c r="V31" s="1">
        <v>346.92</v>
      </c>
      <c r="W31">
        <f t="shared" si="0"/>
        <v>11.564</v>
      </c>
      <c r="X31" s="9">
        <v>45.31</v>
      </c>
      <c r="Y31" s="9">
        <v>23.41</v>
      </c>
      <c r="Z31" s="30">
        <f t="shared" si="1"/>
        <v>1.5103333333333333</v>
      </c>
      <c r="AA31" s="30">
        <f t="shared" si="2"/>
        <v>0.78033333333333332</v>
      </c>
      <c r="AB31">
        <f t="shared" si="3"/>
        <v>0.48153931177679132</v>
      </c>
    </row>
    <row r="32" spans="1:28" x14ac:dyDescent="0.2">
      <c r="A32" s="1" t="s">
        <v>0</v>
      </c>
      <c r="B32" s="1">
        <v>43</v>
      </c>
      <c r="C32" s="2">
        <v>2</v>
      </c>
      <c r="D32" s="2" t="s">
        <v>100</v>
      </c>
      <c r="E32" s="14">
        <v>9</v>
      </c>
      <c r="F32" s="14">
        <v>12</v>
      </c>
      <c r="G32" s="1" t="s">
        <v>102</v>
      </c>
      <c r="H32" s="9">
        <v>14020</v>
      </c>
      <c r="I32" s="9" t="s">
        <v>72</v>
      </c>
      <c r="J32" s="1">
        <v>1</v>
      </c>
      <c r="K32" s="1">
        <v>13</v>
      </c>
      <c r="L32" s="11" t="s">
        <v>16</v>
      </c>
      <c r="M32" s="1">
        <v>1</v>
      </c>
      <c r="N32" s="1">
        <v>0</v>
      </c>
      <c r="O32" s="1">
        <v>1</v>
      </c>
      <c r="P32" s="1">
        <v>0</v>
      </c>
      <c r="Q32" s="3">
        <v>43963</v>
      </c>
      <c r="R32" s="9">
        <v>2</v>
      </c>
      <c r="S32" s="1">
        <v>29</v>
      </c>
      <c r="T32" s="1">
        <v>29</v>
      </c>
      <c r="U32" s="9">
        <v>30</v>
      </c>
      <c r="V32" s="1">
        <v>341.17</v>
      </c>
      <c r="W32">
        <f t="shared" si="0"/>
        <v>11.630795454545456</v>
      </c>
      <c r="X32" s="9">
        <v>52.89</v>
      </c>
      <c r="Y32" s="9">
        <v>19.920000000000002</v>
      </c>
      <c r="Z32" s="30">
        <f t="shared" si="1"/>
        <v>1.803068181818182</v>
      </c>
      <c r="AA32" s="30">
        <f t="shared" si="2"/>
        <v>0.67909090909090919</v>
      </c>
      <c r="AB32">
        <f t="shared" si="3"/>
        <v>0.43537812551514959</v>
      </c>
    </row>
    <row r="33" spans="1:28" x14ac:dyDescent="0.2">
      <c r="A33" s="1" t="s">
        <v>0</v>
      </c>
      <c r="B33" s="1">
        <v>43</v>
      </c>
      <c r="C33" s="2">
        <v>2</v>
      </c>
      <c r="D33" s="2" t="s">
        <v>100</v>
      </c>
      <c r="E33" s="14">
        <v>9</v>
      </c>
      <c r="F33" s="14">
        <v>12</v>
      </c>
      <c r="G33" s="1" t="s">
        <v>102</v>
      </c>
      <c r="H33" s="9">
        <v>14017</v>
      </c>
      <c r="I33" s="9" t="s">
        <v>72</v>
      </c>
      <c r="J33" s="1">
        <v>1</v>
      </c>
      <c r="K33" s="1">
        <v>13</v>
      </c>
      <c r="L33" s="11" t="s">
        <v>38</v>
      </c>
      <c r="M33" s="1">
        <v>1</v>
      </c>
      <c r="N33" s="1">
        <v>0</v>
      </c>
      <c r="O33" s="1">
        <v>1</v>
      </c>
      <c r="P33" s="1">
        <v>0</v>
      </c>
      <c r="Q33" s="3">
        <v>43969</v>
      </c>
      <c r="R33" s="9">
        <v>2</v>
      </c>
      <c r="S33" s="1">
        <v>30</v>
      </c>
      <c r="T33" s="1">
        <v>29</v>
      </c>
      <c r="U33" s="9">
        <v>30</v>
      </c>
      <c r="V33" s="1">
        <v>296.62</v>
      </c>
      <c r="W33">
        <f t="shared" si="0"/>
        <v>9.9984269662921346</v>
      </c>
      <c r="X33" s="9">
        <v>44.41</v>
      </c>
      <c r="Y33" s="9">
        <v>20.81</v>
      </c>
      <c r="Z33" s="30">
        <f t="shared" si="1"/>
        <v>1.4969662921348312</v>
      </c>
      <c r="AA33" s="30">
        <f t="shared" si="2"/>
        <v>0.70146067415730329</v>
      </c>
      <c r="AB33">
        <f t="shared" si="3"/>
        <v>0.38567128081062385</v>
      </c>
    </row>
    <row r="34" spans="1:28" x14ac:dyDescent="0.2">
      <c r="A34" s="1" t="s">
        <v>0</v>
      </c>
      <c r="B34" s="1">
        <v>43</v>
      </c>
      <c r="C34" s="2">
        <v>2</v>
      </c>
      <c r="D34" s="2" t="s">
        <v>100</v>
      </c>
      <c r="E34" s="14">
        <v>6</v>
      </c>
      <c r="F34" s="14">
        <v>6</v>
      </c>
      <c r="G34" s="1" t="s">
        <v>103</v>
      </c>
      <c r="H34" s="9">
        <v>13351</v>
      </c>
      <c r="I34" s="9" t="s">
        <v>58</v>
      </c>
      <c r="J34" s="1">
        <v>1</v>
      </c>
      <c r="K34" s="1">
        <v>13</v>
      </c>
      <c r="L34" s="11" t="s">
        <v>22</v>
      </c>
      <c r="M34" s="1">
        <v>1</v>
      </c>
      <c r="N34" s="1">
        <v>0</v>
      </c>
      <c r="O34" s="1">
        <v>1</v>
      </c>
      <c r="P34" s="1">
        <v>0</v>
      </c>
      <c r="Q34" s="3">
        <v>43971</v>
      </c>
      <c r="R34" s="9">
        <v>1</v>
      </c>
      <c r="S34" s="1">
        <v>30</v>
      </c>
      <c r="T34" s="1">
        <v>30</v>
      </c>
      <c r="U34" s="9">
        <v>30</v>
      </c>
      <c r="V34" s="1">
        <v>315.66000000000003</v>
      </c>
      <c r="W34">
        <f t="shared" si="0"/>
        <v>10.522</v>
      </c>
      <c r="X34" s="9">
        <v>48.51</v>
      </c>
      <c r="Y34" s="9">
        <v>18.440000000000001</v>
      </c>
      <c r="Z34" s="30">
        <f t="shared" si="1"/>
        <v>1.617</v>
      </c>
      <c r="AA34" s="30">
        <f t="shared" si="2"/>
        <v>0.61466666666666669</v>
      </c>
      <c r="AB34">
        <f t="shared" si="3"/>
        <v>0.31988064733136617</v>
      </c>
    </row>
    <row r="35" spans="1:28" x14ac:dyDescent="0.2">
      <c r="A35" s="1" t="s">
        <v>0</v>
      </c>
      <c r="B35" s="1">
        <v>43</v>
      </c>
      <c r="C35" s="2">
        <v>2</v>
      </c>
      <c r="D35" s="2" t="s">
        <v>100</v>
      </c>
      <c r="E35" s="14">
        <v>9</v>
      </c>
      <c r="F35" s="14">
        <v>12</v>
      </c>
      <c r="G35" s="1" t="s">
        <v>102</v>
      </c>
      <c r="H35" s="9">
        <v>14033</v>
      </c>
      <c r="I35" s="9" t="s">
        <v>72</v>
      </c>
      <c r="J35" s="1">
        <v>2</v>
      </c>
      <c r="K35" s="1">
        <v>14</v>
      </c>
      <c r="L35" s="11" t="s">
        <v>32</v>
      </c>
      <c r="M35" s="1">
        <v>1</v>
      </c>
      <c r="N35" s="1">
        <v>0</v>
      </c>
      <c r="O35" s="1">
        <v>1</v>
      </c>
      <c r="P35" s="1">
        <v>0</v>
      </c>
      <c r="Q35" s="3">
        <v>43965</v>
      </c>
      <c r="R35" s="9">
        <v>4</v>
      </c>
      <c r="S35" s="1">
        <v>30</v>
      </c>
      <c r="T35" s="1">
        <v>30</v>
      </c>
      <c r="U35" s="9">
        <v>31</v>
      </c>
      <c r="V35" s="1">
        <v>305.5</v>
      </c>
      <c r="W35">
        <f t="shared" si="0"/>
        <v>10.071428571428571</v>
      </c>
      <c r="X35" s="9">
        <v>46.17</v>
      </c>
      <c r="Y35" s="9">
        <v>18.03</v>
      </c>
      <c r="Z35" s="30">
        <f t="shared" si="1"/>
        <v>1.5220879120879123</v>
      </c>
      <c r="AA35" s="30">
        <f t="shared" si="2"/>
        <v>0.59439560439560446</v>
      </c>
      <c r="AB35">
        <f t="shared" si="3"/>
        <v>0.28157204659582691</v>
      </c>
    </row>
    <row r="36" spans="1:28" x14ac:dyDescent="0.2">
      <c r="A36" s="1" t="s">
        <v>0</v>
      </c>
      <c r="B36" s="1">
        <v>43</v>
      </c>
      <c r="C36" s="2">
        <v>2</v>
      </c>
      <c r="D36" s="2" t="s">
        <v>100</v>
      </c>
      <c r="E36" s="14">
        <v>6</v>
      </c>
      <c r="F36" s="14">
        <v>6</v>
      </c>
      <c r="G36" s="1" t="s">
        <v>103</v>
      </c>
      <c r="H36" s="9">
        <v>13359</v>
      </c>
      <c r="I36" s="9" t="s">
        <v>58</v>
      </c>
      <c r="J36" s="1">
        <v>2</v>
      </c>
      <c r="K36" s="1">
        <v>14</v>
      </c>
      <c r="L36" s="11" t="s">
        <v>30</v>
      </c>
      <c r="M36" s="1">
        <v>1</v>
      </c>
      <c r="N36" s="1">
        <v>0</v>
      </c>
      <c r="O36" s="1">
        <v>1</v>
      </c>
      <c r="P36" s="1">
        <v>0</v>
      </c>
      <c r="Q36" s="3">
        <v>43971</v>
      </c>
      <c r="R36" s="9">
        <v>1</v>
      </c>
      <c r="S36" s="1">
        <v>30</v>
      </c>
      <c r="T36" s="1">
        <v>29</v>
      </c>
      <c r="U36" s="9">
        <v>29</v>
      </c>
      <c r="V36" s="1">
        <v>339.91</v>
      </c>
      <c r="W36">
        <f t="shared" si="0"/>
        <v>11.587840909090911</v>
      </c>
      <c r="X36" s="9">
        <v>39.619999999999997</v>
      </c>
      <c r="Y36" s="9">
        <v>16.97</v>
      </c>
      <c r="Z36" s="30">
        <f t="shared" si="1"/>
        <v>1.3506818181818181</v>
      </c>
      <c r="AA36" s="30">
        <f t="shared" si="2"/>
        <v>0.57852272727272724</v>
      </c>
      <c r="AB36">
        <f t="shared" si="3"/>
        <v>0.23669687591576699</v>
      </c>
    </row>
    <row r="37" spans="1:28" x14ac:dyDescent="0.2">
      <c r="A37" s="1" t="s">
        <v>0</v>
      </c>
      <c r="B37" s="1">
        <v>43</v>
      </c>
      <c r="C37" s="2">
        <v>2</v>
      </c>
      <c r="D37" s="2" t="s">
        <v>100</v>
      </c>
      <c r="E37" s="14">
        <v>9</v>
      </c>
      <c r="F37" s="14">
        <v>12</v>
      </c>
      <c r="G37" s="1" t="s">
        <v>102</v>
      </c>
      <c r="H37" s="9">
        <v>14048</v>
      </c>
      <c r="I37" s="9" t="s">
        <v>72</v>
      </c>
      <c r="J37" s="1">
        <v>3</v>
      </c>
      <c r="K37" s="1">
        <v>15</v>
      </c>
      <c r="L37" s="11" t="s">
        <v>2</v>
      </c>
      <c r="M37" s="1">
        <v>1</v>
      </c>
      <c r="N37" s="1">
        <v>0</v>
      </c>
      <c r="O37" s="1">
        <v>1</v>
      </c>
      <c r="P37" s="1">
        <v>0</v>
      </c>
      <c r="Q37" s="3">
        <v>43965</v>
      </c>
      <c r="R37" s="9">
        <v>1</v>
      </c>
      <c r="S37" s="1">
        <v>30</v>
      </c>
      <c r="T37" s="1">
        <v>30</v>
      </c>
      <c r="U37" s="9">
        <v>30</v>
      </c>
      <c r="V37" s="1">
        <v>355.43</v>
      </c>
      <c r="W37">
        <f t="shared" si="0"/>
        <v>11.847666666666667</v>
      </c>
      <c r="X37" s="9">
        <v>50.22</v>
      </c>
      <c r="Y37" s="9">
        <v>21.26</v>
      </c>
      <c r="Z37" s="30">
        <f t="shared" si="1"/>
        <v>1.6739999999999999</v>
      </c>
      <c r="AA37" s="30">
        <f t="shared" si="2"/>
        <v>0.70866666666666667</v>
      </c>
      <c r="AB37">
        <f t="shared" si="3"/>
        <v>0.44018788633884137</v>
      </c>
    </row>
    <row r="38" spans="1:28" x14ac:dyDescent="0.2">
      <c r="A38" s="1" t="s">
        <v>0</v>
      </c>
      <c r="B38" s="1">
        <v>43</v>
      </c>
      <c r="C38" s="2">
        <v>2</v>
      </c>
      <c r="D38" s="2" t="s">
        <v>100</v>
      </c>
      <c r="E38" s="14">
        <v>6</v>
      </c>
      <c r="F38" s="14">
        <v>6</v>
      </c>
      <c r="G38" s="1" t="s">
        <v>103</v>
      </c>
      <c r="H38" s="9">
        <v>13379</v>
      </c>
      <c r="I38" s="9" t="s">
        <v>58</v>
      </c>
      <c r="J38" s="1">
        <v>3</v>
      </c>
      <c r="K38" s="1">
        <v>15</v>
      </c>
      <c r="L38" s="11" t="s">
        <v>28</v>
      </c>
      <c r="M38" s="1">
        <v>1</v>
      </c>
      <c r="N38" s="1">
        <v>0</v>
      </c>
      <c r="O38" s="1">
        <v>1</v>
      </c>
      <c r="P38" s="1">
        <v>0</v>
      </c>
      <c r="Q38" s="3">
        <v>43971</v>
      </c>
      <c r="R38" s="9">
        <v>3</v>
      </c>
      <c r="S38" s="1">
        <v>30</v>
      </c>
      <c r="T38" s="1">
        <v>30</v>
      </c>
      <c r="U38" s="9">
        <v>30</v>
      </c>
      <c r="V38" s="1">
        <v>320.27999999999997</v>
      </c>
      <c r="W38">
        <f t="shared" si="0"/>
        <v>10.675999999999998</v>
      </c>
      <c r="X38" s="9">
        <v>46.96</v>
      </c>
      <c r="Y38" s="9">
        <v>19.72</v>
      </c>
      <c r="Z38" s="30">
        <f t="shared" si="1"/>
        <v>1.5653333333333335</v>
      </c>
      <c r="AA38" s="30">
        <f t="shared" si="2"/>
        <v>0.65733333333333333</v>
      </c>
      <c r="AB38">
        <f t="shared" si="3"/>
        <v>0.35414145527324198</v>
      </c>
    </row>
    <row r="39" spans="1:28" x14ac:dyDescent="0.2">
      <c r="A39" s="1" t="s">
        <v>0</v>
      </c>
      <c r="B39" s="1">
        <v>43</v>
      </c>
      <c r="C39" s="2">
        <v>2</v>
      </c>
      <c r="D39" s="2" t="s">
        <v>100</v>
      </c>
      <c r="E39" s="14">
        <v>9</v>
      </c>
      <c r="F39" s="14">
        <v>12</v>
      </c>
      <c r="G39" s="1" t="s">
        <v>102</v>
      </c>
      <c r="H39" s="9">
        <v>14047</v>
      </c>
      <c r="I39" s="9" t="s">
        <v>72</v>
      </c>
      <c r="J39" s="1">
        <v>3</v>
      </c>
      <c r="K39" s="1">
        <v>15</v>
      </c>
      <c r="L39" s="11" t="s">
        <v>34</v>
      </c>
      <c r="M39" s="1">
        <v>1</v>
      </c>
      <c r="N39" s="1">
        <v>0</v>
      </c>
      <c r="O39" s="1">
        <v>1</v>
      </c>
      <c r="P39" s="1">
        <v>0</v>
      </c>
      <c r="Q39" s="3">
        <v>43971</v>
      </c>
      <c r="R39" s="9">
        <v>3</v>
      </c>
      <c r="S39" s="1">
        <v>30</v>
      </c>
      <c r="T39" s="1">
        <v>30</v>
      </c>
      <c r="U39" s="9">
        <v>30</v>
      </c>
      <c r="V39" s="1">
        <v>332.25</v>
      </c>
      <c r="W39">
        <f t="shared" si="0"/>
        <v>11.074999999999999</v>
      </c>
      <c r="X39" s="9">
        <v>43.28</v>
      </c>
      <c r="Y39" s="9">
        <v>20</v>
      </c>
      <c r="Z39" s="30">
        <f t="shared" si="1"/>
        <v>1.4426666666666668</v>
      </c>
      <c r="AA39" s="30">
        <f t="shared" si="2"/>
        <v>0.66666666666666663</v>
      </c>
      <c r="AB39">
        <f t="shared" si="3"/>
        <v>0.33572377789473146</v>
      </c>
    </row>
    <row r="40" spans="1:28" x14ac:dyDescent="0.2">
      <c r="A40" s="1" t="s">
        <v>0</v>
      </c>
      <c r="B40" s="1">
        <v>43</v>
      </c>
      <c r="C40" s="2">
        <v>2</v>
      </c>
      <c r="D40" s="2" t="s">
        <v>100</v>
      </c>
      <c r="E40" s="14">
        <v>6</v>
      </c>
      <c r="F40" s="14">
        <v>6</v>
      </c>
      <c r="G40" s="1" t="s">
        <v>103</v>
      </c>
      <c r="H40" s="9">
        <v>13371</v>
      </c>
      <c r="I40" s="9" t="s">
        <v>58</v>
      </c>
      <c r="J40" s="1">
        <v>3</v>
      </c>
      <c r="K40" s="1">
        <v>15</v>
      </c>
      <c r="L40" s="11" t="s">
        <v>30</v>
      </c>
      <c r="M40" s="1">
        <v>1</v>
      </c>
      <c r="N40" s="1">
        <v>0</v>
      </c>
      <c r="O40" s="1">
        <v>1</v>
      </c>
      <c r="P40" s="1">
        <v>0</v>
      </c>
      <c r="Q40" s="3">
        <v>43975</v>
      </c>
      <c r="R40" s="9">
        <v>2</v>
      </c>
      <c r="S40" s="1">
        <v>30</v>
      </c>
      <c r="T40" s="1">
        <v>30</v>
      </c>
      <c r="U40" s="9">
        <v>30</v>
      </c>
      <c r="V40" s="1">
        <v>354.21</v>
      </c>
      <c r="W40">
        <f t="shared" si="0"/>
        <v>11.806999999999999</v>
      </c>
      <c r="X40" s="9">
        <v>48.76</v>
      </c>
      <c r="Y40" s="9">
        <v>17.489999999999998</v>
      </c>
      <c r="Z40" s="30">
        <f t="shared" si="1"/>
        <v>1.6253333333333333</v>
      </c>
      <c r="AA40" s="30">
        <f t="shared" si="2"/>
        <v>0.58299999999999996</v>
      </c>
      <c r="AB40">
        <f t="shared" si="3"/>
        <v>0.28925320121032461</v>
      </c>
    </row>
    <row r="41" spans="1:28" x14ac:dyDescent="0.2">
      <c r="A41" s="1" t="s">
        <v>0</v>
      </c>
      <c r="B41" s="1">
        <v>43</v>
      </c>
      <c r="C41" s="2">
        <v>2</v>
      </c>
      <c r="D41" s="2" t="s">
        <v>100</v>
      </c>
      <c r="E41" s="14">
        <v>6</v>
      </c>
      <c r="F41" s="14">
        <v>6</v>
      </c>
      <c r="G41" s="1" t="s">
        <v>103</v>
      </c>
      <c r="H41" s="9">
        <v>13391</v>
      </c>
      <c r="I41" s="9" t="s">
        <v>58</v>
      </c>
      <c r="J41" s="1">
        <v>4</v>
      </c>
      <c r="K41" s="1">
        <v>16</v>
      </c>
      <c r="L41" s="11" t="s">
        <v>28</v>
      </c>
      <c r="M41" s="1">
        <v>1</v>
      </c>
      <c r="N41" s="1">
        <v>0</v>
      </c>
      <c r="O41" s="1">
        <v>1</v>
      </c>
      <c r="P41" s="1">
        <v>0</v>
      </c>
      <c r="Q41" s="3">
        <v>43973</v>
      </c>
      <c r="R41" s="9">
        <v>1</v>
      </c>
      <c r="S41" s="1">
        <v>30</v>
      </c>
      <c r="T41" s="1">
        <v>31</v>
      </c>
      <c r="U41" s="9">
        <v>30</v>
      </c>
      <c r="V41" s="1">
        <v>338.54</v>
      </c>
      <c r="W41">
        <f t="shared" si="0"/>
        <v>11.160659340659342</v>
      </c>
      <c r="X41" s="9">
        <v>45.89</v>
      </c>
      <c r="Y41" s="9">
        <v>18.440000000000001</v>
      </c>
      <c r="Z41" s="30">
        <f t="shared" si="1"/>
        <v>1.5128571428571429</v>
      </c>
      <c r="AA41" s="30">
        <f t="shared" si="2"/>
        <v>0.60791208791208795</v>
      </c>
      <c r="AB41">
        <f t="shared" si="3"/>
        <v>0.29273732544153869</v>
      </c>
    </row>
    <row r="42" spans="1:28" x14ac:dyDescent="0.2">
      <c r="A42" s="1" t="s">
        <v>0</v>
      </c>
      <c r="B42" s="1">
        <v>43</v>
      </c>
      <c r="C42" s="2">
        <v>2</v>
      </c>
      <c r="D42" s="2" t="s">
        <v>100</v>
      </c>
      <c r="E42" s="14">
        <v>7</v>
      </c>
      <c r="F42" s="14">
        <v>11</v>
      </c>
      <c r="G42" s="1" t="s">
        <v>102</v>
      </c>
      <c r="H42" s="9">
        <v>13589</v>
      </c>
      <c r="I42" s="9" t="s">
        <v>63</v>
      </c>
      <c r="J42" s="1">
        <v>1</v>
      </c>
      <c r="K42" s="1">
        <v>17</v>
      </c>
      <c r="L42" s="11" t="s">
        <v>45</v>
      </c>
      <c r="M42" s="1">
        <v>1</v>
      </c>
      <c r="N42" s="1">
        <v>0</v>
      </c>
      <c r="O42" s="1">
        <v>1</v>
      </c>
      <c r="P42" s="1">
        <v>0</v>
      </c>
      <c r="Q42" s="3">
        <v>43973</v>
      </c>
      <c r="R42" s="9">
        <v>2</v>
      </c>
      <c r="S42" s="1">
        <v>30</v>
      </c>
      <c r="T42" s="1">
        <v>30</v>
      </c>
      <c r="U42" s="9">
        <v>30</v>
      </c>
      <c r="V42" s="1">
        <v>348.1</v>
      </c>
      <c r="W42">
        <f t="shared" si="0"/>
        <v>11.603333333333333</v>
      </c>
      <c r="X42" s="9">
        <v>55.73</v>
      </c>
      <c r="Y42" s="9">
        <v>20.22</v>
      </c>
      <c r="Z42" s="30">
        <f t="shared" si="1"/>
        <v>1.8576666666666666</v>
      </c>
      <c r="AA42" s="30">
        <f t="shared" si="2"/>
        <v>0.67399999999999993</v>
      </c>
      <c r="AB42">
        <f t="shared" si="3"/>
        <v>0.44186154189977322</v>
      </c>
    </row>
    <row r="43" spans="1:28" x14ac:dyDescent="0.2">
      <c r="A43" s="1" t="s">
        <v>0</v>
      </c>
      <c r="B43" s="1">
        <v>43</v>
      </c>
      <c r="C43" s="2">
        <v>2</v>
      </c>
      <c r="D43" s="2" t="s">
        <v>100</v>
      </c>
      <c r="E43" s="14">
        <v>12</v>
      </c>
      <c r="F43" s="14">
        <v>14</v>
      </c>
      <c r="G43" s="1" t="s">
        <v>104</v>
      </c>
      <c r="H43" s="9">
        <v>14501</v>
      </c>
      <c r="I43" s="9" t="s">
        <v>82</v>
      </c>
      <c r="J43" s="1">
        <v>1</v>
      </c>
      <c r="K43" s="1">
        <v>17</v>
      </c>
      <c r="L43" s="11" t="s">
        <v>32</v>
      </c>
      <c r="M43" s="1">
        <v>1</v>
      </c>
      <c r="N43" s="1">
        <v>0</v>
      </c>
      <c r="O43" s="1">
        <v>1</v>
      </c>
      <c r="P43" s="1">
        <v>0</v>
      </c>
      <c r="Q43" s="3">
        <v>43973</v>
      </c>
      <c r="R43" s="9">
        <v>2</v>
      </c>
      <c r="S43" s="1">
        <v>30</v>
      </c>
      <c r="T43" s="1">
        <v>30</v>
      </c>
      <c r="U43" s="9">
        <v>30</v>
      </c>
      <c r="V43" s="1">
        <v>330.51</v>
      </c>
      <c r="W43">
        <f t="shared" si="0"/>
        <v>11.016999999999999</v>
      </c>
      <c r="X43" s="9">
        <v>43.38</v>
      </c>
      <c r="Y43" s="9">
        <v>21.47</v>
      </c>
      <c r="Z43" s="30">
        <f t="shared" si="1"/>
        <v>1.4460000000000002</v>
      </c>
      <c r="AA43" s="30">
        <f t="shared" si="2"/>
        <v>0.71566666666666667</v>
      </c>
      <c r="AB43">
        <f t="shared" si="3"/>
        <v>0.38778275762749503</v>
      </c>
    </row>
    <row r="44" spans="1:28" x14ac:dyDescent="0.2">
      <c r="A44" s="1" t="s">
        <v>0</v>
      </c>
      <c r="B44" s="1">
        <v>43</v>
      </c>
      <c r="C44" s="2">
        <v>2</v>
      </c>
      <c r="D44" s="2" t="s">
        <v>100</v>
      </c>
      <c r="E44" s="14">
        <v>7</v>
      </c>
      <c r="F44" s="14">
        <v>11</v>
      </c>
      <c r="G44" s="1" t="s">
        <v>102</v>
      </c>
      <c r="H44" s="9">
        <v>13606</v>
      </c>
      <c r="I44" s="9" t="s">
        <v>63</v>
      </c>
      <c r="J44" s="1">
        <v>2</v>
      </c>
      <c r="K44" s="1">
        <v>18</v>
      </c>
      <c r="L44" s="11" t="s">
        <v>47</v>
      </c>
      <c r="M44" s="1">
        <v>1</v>
      </c>
      <c r="N44" s="1">
        <v>0</v>
      </c>
      <c r="O44" s="1">
        <v>1</v>
      </c>
      <c r="P44" s="1">
        <v>0</v>
      </c>
      <c r="Q44" s="3">
        <v>43973</v>
      </c>
      <c r="R44" s="9">
        <v>2</v>
      </c>
      <c r="S44" s="1">
        <v>31</v>
      </c>
      <c r="T44" s="1">
        <v>30</v>
      </c>
      <c r="U44" s="9">
        <v>30</v>
      </c>
      <c r="V44" s="1">
        <v>341.24</v>
      </c>
      <c r="W44">
        <f t="shared" si="0"/>
        <v>11.24967032967033</v>
      </c>
      <c r="X44" s="9">
        <v>48.27</v>
      </c>
      <c r="Y44" s="9">
        <v>16.97</v>
      </c>
      <c r="Z44" s="30">
        <f t="shared" si="1"/>
        <v>1.5913186813186815</v>
      </c>
      <c r="AA44" s="30">
        <f t="shared" si="2"/>
        <v>0.55945054945054939</v>
      </c>
      <c r="AB44">
        <f t="shared" si="3"/>
        <v>0.26078294949757408</v>
      </c>
    </row>
    <row r="45" spans="1:28" x14ac:dyDescent="0.2">
      <c r="A45" s="1" t="s">
        <v>0</v>
      </c>
      <c r="B45" s="1">
        <v>43</v>
      </c>
      <c r="C45" s="2">
        <v>2</v>
      </c>
      <c r="D45" s="2" t="s">
        <v>100</v>
      </c>
      <c r="E45" s="14">
        <v>12</v>
      </c>
      <c r="F45" s="14">
        <v>14</v>
      </c>
      <c r="G45" s="1" t="s">
        <v>104</v>
      </c>
      <c r="H45" s="9">
        <v>14516</v>
      </c>
      <c r="I45" s="9" t="s">
        <v>82</v>
      </c>
      <c r="J45" s="1">
        <v>2</v>
      </c>
      <c r="K45" s="1">
        <v>18</v>
      </c>
      <c r="L45" s="11" t="s">
        <v>2</v>
      </c>
      <c r="M45" s="1">
        <v>1</v>
      </c>
      <c r="N45" s="1">
        <v>0</v>
      </c>
      <c r="O45" s="1">
        <v>1</v>
      </c>
      <c r="P45" s="1">
        <v>0</v>
      </c>
      <c r="Q45" s="3">
        <v>43973</v>
      </c>
      <c r="R45" s="9">
        <v>2</v>
      </c>
      <c r="S45" s="1">
        <v>31</v>
      </c>
      <c r="T45" s="1">
        <v>30</v>
      </c>
      <c r="U45" s="9">
        <v>30</v>
      </c>
      <c r="V45" s="1">
        <v>322.45</v>
      </c>
      <c r="W45">
        <f t="shared" si="0"/>
        <v>10.630219780219781</v>
      </c>
      <c r="X45" s="9">
        <v>41.77</v>
      </c>
      <c r="Y45" s="9">
        <v>15.56</v>
      </c>
      <c r="Z45" s="30">
        <f t="shared" si="1"/>
        <v>1.3770329670329673</v>
      </c>
      <c r="AA45" s="30">
        <f t="shared" si="2"/>
        <v>0.51296703296703305</v>
      </c>
      <c r="AB45">
        <f t="shared" si="3"/>
        <v>0.18972382423548306</v>
      </c>
    </row>
    <row r="46" spans="1:28" x14ac:dyDescent="0.2">
      <c r="A46" s="1" t="s">
        <v>0</v>
      </c>
      <c r="B46" s="1">
        <v>43</v>
      </c>
      <c r="C46" s="2">
        <v>2</v>
      </c>
      <c r="D46" s="2" t="s">
        <v>100</v>
      </c>
      <c r="E46" s="14">
        <v>7</v>
      </c>
      <c r="F46" s="14">
        <v>11</v>
      </c>
      <c r="G46" s="1" t="s">
        <v>102</v>
      </c>
      <c r="H46" s="9">
        <v>13611</v>
      </c>
      <c r="I46" s="9" t="s">
        <v>63</v>
      </c>
      <c r="J46" s="1">
        <v>3</v>
      </c>
      <c r="K46" s="1">
        <v>19</v>
      </c>
      <c r="L46" s="11" t="s">
        <v>30</v>
      </c>
      <c r="M46" s="1">
        <v>1</v>
      </c>
      <c r="N46" s="1">
        <v>0</v>
      </c>
      <c r="O46" s="1">
        <v>1</v>
      </c>
      <c r="P46" s="1">
        <v>0</v>
      </c>
      <c r="Q46" s="3">
        <v>43971</v>
      </c>
      <c r="R46" s="9">
        <v>2</v>
      </c>
      <c r="S46" s="1">
        <v>30</v>
      </c>
      <c r="T46" s="1">
        <v>30</v>
      </c>
      <c r="U46" s="9">
        <v>31</v>
      </c>
      <c r="V46" s="1">
        <v>358.35</v>
      </c>
      <c r="W46">
        <f t="shared" si="0"/>
        <v>11.813736263736265</v>
      </c>
      <c r="X46" s="9">
        <v>50.7</v>
      </c>
      <c r="Y46" s="9">
        <v>19.920000000000002</v>
      </c>
      <c r="Z46" s="30">
        <f t="shared" si="1"/>
        <v>1.6714285714285715</v>
      </c>
      <c r="AA46" s="30">
        <f t="shared" si="2"/>
        <v>0.65670329670329675</v>
      </c>
      <c r="AB46">
        <f t="shared" si="3"/>
        <v>0.37741993631655252</v>
      </c>
    </row>
    <row r="47" spans="1:28" x14ac:dyDescent="0.2">
      <c r="A47" s="1" t="s">
        <v>0</v>
      </c>
      <c r="B47" s="1">
        <v>43</v>
      </c>
      <c r="C47" s="2">
        <v>2</v>
      </c>
      <c r="D47" s="2" t="s">
        <v>100</v>
      </c>
      <c r="E47" s="14">
        <v>7</v>
      </c>
      <c r="F47" s="14">
        <v>11</v>
      </c>
      <c r="G47" s="1" t="s">
        <v>102</v>
      </c>
      <c r="H47" s="9">
        <v>13619</v>
      </c>
      <c r="I47" s="9" t="s">
        <v>63</v>
      </c>
      <c r="J47" s="1">
        <v>3</v>
      </c>
      <c r="K47" s="1">
        <v>19</v>
      </c>
      <c r="L47" s="11" t="s">
        <v>28</v>
      </c>
      <c r="M47" s="1">
        <v>1</v>
      </c>
      <c r="N47" s="1">
        <v>0</v>
      </c>
      <c r="O47" s="1">
        <v>1</v>
      </c>
      <c r="P47" s="1">
        <v>0</v>
      </c>
      <c r="Q47" s="3">
        <v>43971</v>
      </c>
      <c r="R47" s="9">
        <v>2</v>
      </c>
      <c r="S47" s="1">
        <v>30</v>
      </c>
      <c r="T47" s="1">
        <v>30</v>
      </c>
      <c r="U47" s="9">
        <v>31</v>
      </c>
      <c r="V47" s="1">
        <v>351.19</v>
      </c>
      <c r="W47">
        <f t="shared" si="0"/>
        <v>11.577692307692308</v>
      </c>
      <c r="X47" s="9">
        <v>46.69</v>
      </c>
      <c r="Y47" s="9">
        <v>22.36</v>
      </c>
      <c r="Z47" s="30">
        <f t="shared" si="1"/>
        <v>1.5392307692307692</v>
      </c>
      <c r="AA47" s="30">
        <f t="shared" si="2"/>
        <v>0.7371428571428571</v>
      </c>
      <c r="AB47">
        <f t="shared" si="3"/>
        <v>0.43793099294662008</v>
      </c>
    </row>
    <row r="48" spans="1:28" x14ac:dyDescent="0.2">
      <c r="A48" s="1" t="s">
        <v>0</v>
      </c>
      <c r="B48" s="1">
        <v>43</v>
      </c>
      <c r="C48" s="2">
        <v>2</v>
      </c>
      <c r="D48" s="2" t="s">
        <v>100</v>
      </c>
      <c r="E48" s="14">
        <v>12</v>
      </c>
      <c r="F48" s="14">
        <v>14</v>
      </c>
      <c r="G48" s="1" t="s">
        <v>104</v>
      </c>
      <c r="H48" s="9">
        <v>14526</v>
      </c>
      <c r="I48" s="9" t="s">
        <v>82</v>
      </c>
      <c r="J48" s="1">
        <v>3</v>
      </c>
      <c r="K48" s="1">
        <v>19</v>
      </c>
      <c r="L48" s="11" t="s">
        <v>33</v>
      </c>
      <c r="M48" s="1">
        <v>1</v>
      </c>
      <c r="N48" s="1">
        <v>0</v>
      </c>
      <c r="O48" s="1">
        <v>1</v>
      </c>
      <c r="P48" s="1">
        <v>0</v>
      </c>
      <c r="Q48" s="3">
        <v>43973</v>
      </c>
      <c r="R48" s="9">
        <v>2</v>
      </c>
      <c r="S48" s="1">
        <v>30</v>
      </c>
      <c r="T48" s="1">
        <v>31</v>
      </c>
      <c r="U48" s="9">
        <v>30</v>
      </c>
      <c r="V48" s="1">
        <v>335.96</v>
      </c>
      <c r="W48">
        <f t="shared" si="0"/>
        <v>11.075604395604396</v>
      </c>
      <c r="X48" s="9">
        <v>52.63</v>
      </c>
      <c r="Y48" s="9">
        <v>16.399999999999999</v>
      </c>
      <c r="Z48" s="30">
        <f t="shared" si="1"/>
        <v>1.7350549450549453</v>
      </c>
      <c r="AA48" s="30">
        <f t="shared" si="2"/>
        <v>0.54065934065934063</v>
      </c>
      <c r="AB48">
        <f t="shared" si="3"/>
        <v>0.26555793056067173</v>
      </c>
    </row>
    <row r="49" spans="1:28" x14ac:dyDescent="0.2">
      <c r="A49" s="1" t="s">
        <v>0</v>
      </c>
      <c r="B49" s="1">
        <v>43</v>
      </c>
      <c r="C49" s="2">
        <v>2</v>
      </c>
      <c r="D49" s="2" t="s">
        <v>100</v>
      </c>
      <c r="E49" s="14">
        <v>12</v>
      </c>
      <c r="F49" s="14">
        <v>14</v>
      </c>
      <c r="G49" s="1" t="s">
        <v>104</v>
      </c>
      <c r="H49" s="9">
        <v>14528</v>
      </c>
      <c r="I49" s="9" t="s">
        <v>82</v>
      </c>
      <c r="J49" s="1">
        <v>3</v>
      </c>
      <c r="K49" s="1">
        <v>19</v>
      </c>
      <c r="L49" s="11" t="s">
        <v>2</v>
      </c>
      <c r="M49" s="1">
        <v>1</v>
      </c>
      <c r="N49" s="1">
        <v>0</v>
      </c>
      <c r="O49" s="1">
        <v>1</v>
      </c>
      <c r="P49" s="1">
        <v>0</v>
      </c>
      <c r="Q49" s="3">
        <v>43973</v>
      </c>
      <c r="R49" s="9">
        <v>2</v>
      </c>
      <c r="S49" s="1">
        <v>30</v>
      </c>
      <c r="T49" s="1">
        <v>31</v>
      </c>
      <c r="U49" s="9">
        <v>30</v>
      </c>
      <c r="V49" s="1">
        <v>323.94</v>
      </c>
      <c r="W49">
        <f t="shared" si="0"/>
        <v>10.67934065934066</v>
      </c>
      <c r="X49" s="9">
        <v>50.01</v>
      </c>
      <c r="Y49" s="9">
        <v>26.68</v>
      </c>
      <c r="Z49" s="30">
        <f t="shared" si="1"/>
        <v>1.6486813186813187</v>
      </c>
      <c r="AA49" s="30">
        <f t="shared" si="2"/>
        <v>0.87956043956043961</v>
      </c>
      <c r="AB49">
        <f t="shared" si="3"/>
        <v>0.66783121508611654</v>
      </c>
    </row>
    <row r="50" spans="1:28" x14ac:dyDescent="0.2">
      <c r="A50" s="1" t="s">
        <v>0</v>
      </c>
      <c r="B50" s="1">
        <v>43</v>
      </c>
      <c r="C50" s="2">
        <v>2</v>
      </c>
      <c r="D50" s="2" t="s">
        <v>100</v>
      </c>
      <c r="E50" s="14">
        <v>12</v>
      </c>
      <c r="F50" s="14">
        <v>14</v>
      </c>
      <c r="G50" s="1" t="s">
        <v>104</v>
      </c>
      <c r="H50" s="9">
        <v>14540</v>
      </c>
      <c r="I50" s="9" t="s">
        <v>82</v>
      </c>
      <c r="J50" s="1">
        <v>4</v>
      </c>
      <c r="K50" s="1">
        <v>20</v>
      </c>
      <c r="L50" s="11" t="s">
        <v>2</v>
      </c>
      <c r="M50" s="1">
        <v>1</v>
      </c>
      <c r="N50" s="1">
        <v>0</v>
      </c>
      <c r="O50" s="1">
        <v>1</v>
      </c>
      <c r="P50" s="1">
        <v>0</v>
      </c>
      <c r="Q50" s="3">
        <v>43971</v>
      </c>
      <c r="R50" s="9">
        <v>2</v>
      </c>
      <c r="S50" s="1">
        <v>31</v>
      </c>
      <c r="T50" s="1">
        <v>30</v>
      </c>
      <c r="U50" s="9">
        <v>30</v>
      </c>
      <c r="V50" s="1">
        <v>308.05</v>
      </c>
      <c r="W50">
        <f t="shared" si="0"/>
        <v>10.155494505494506</v>
      </c>
      <c r="X50" s="9">
        <v>50</v>
      </c>
      <c r="Y50" s="9">
        <v>23.09</v>
      </c>
      <c r="Z50" s="30">
        <f t="shared" si="1"/>
        <v>1.6483516483516485</v>
      </c>
      <c r="AA50" s="30">
        <f t="shared" si="2"/>
        <v>0.76120879120879126</v>
      </c>
      <c r="AB50">
        <f t="shared" si="3"/>
        <v>0.50009910771905397</v>
      </c>
    </row>
    <row r="51" spans="1:28" x14ac:dyDescent="0.2">
      <c r="A51" s="1" t="s">
        <v>0</v>
      </c>
      <c r="B51" s="1">
        <v>43</v>
      </c>
      <c r="C51" s="2">
        <v>2</v>
      </c>
      <c r="D51" s="2" t="s">
        <v>100</v>
      </c>
      <c r="E51" s="14">
        <v>7</v>
      </c>
      <c r="F51" s="14">
        <v>11</v>
      </c>
      <c r="G51" s="1" t="s">
        <v>102</v>
      </c>
      <c r="H51" s="9">
        <v>13632</v>
      </c>
      <c r="I51" s="9" t="s">
        <v>63</v>
      </c>
      <c r="J51" s="1">
        <v>4</v>
      </c>
      <c r="K51" s="1">
        <v>20</v>
      </c>
      <c r="L51" s="11" t="s">
        <v>24</v>
      </c>
      <c r="M51" s="1">
        <v>1</v>
      </c>
      <c r="N51" s="1">
        <v>0</v>
      </c>
      <c r="O51" s="1">
        <v>1</v>
      </c>
      <c r="P51" s="1">
        <v>0</v>
      </c>
      <c r="Q51" s="3">
        <v>43975</v>
      </c>
      <c r="R51" s="9">
        <v>2</v>
      </c>
      <c r="S51" s="1">
        <v>30</v>
      </c>
      <c r="T51" s="1">
        <v>30</v>
      </c>
      <c r="U51" s="9">
        <v>30</v>
      </c>
      <c r="V51" s="1">
        <v>331.9</v>
      </c>
      <c r="W51">
        <f t="shared" si="0"/>
        <v>11.063333333333333</v>
      </c>
      <c r="X51" s="9">
        <v>46.87</v>
      </c>
      <c r="Y51" s="9">
        <v>19.420000000000002</v>
      </c>
      <c r="Z51" s="30">
        <f t="shared" si="1"/>
        <v>1.5623333333333334</v>
      </c>
      <c r="AA51" s="30">
        <f t="shared" si="2"/>
        <v>0.64733333333333343</v>
      </c>
      <c r="AB51">
        <f t="shared" si="3"/>
        <v>0.34279009375597419</v>
      </c>
    </row>
    <row r="52" spans="1:28" x14ac:dyDescent="0.2">
      <c r="A52" s="1" t="s">
        <v>0</v>
      </c>
      <c r="B52" s="1">
        <v>43</v>
      </c>
      <c r="C52" s="2">
        <v>2</v>
      </c>
      <c r="D52" s="2" t="s">
        <v>100</v>
      </c>
      <c r="E52" s="14">
        <v>3</v>
      </c>
      <c r="F52" s="14">
        <v>1</v>
      </c>
      <c r="G52" s="1" t="s">
        <v>105</v>
      </c>
      <c r="H52" s="9">
        <v>12731</v>
      </c>
      <c r="I52" s="9" t="s">
        <v>42</v>
      </c>
      <c r="J52" s="1">
        <v>1</v>
      </c>
      <c r="K52" s="1">
        <v>21</v>
      </c>
      <c r="L52" s="11" t="s">
        <v>28</v>
      </c>
      <c r="M52" s="1">
        <v>1</v>
      </c>
      <c r="N52" s="1">
        <v>0</v>
      </c>
      <c r="O52" s="1">
        <v>1</v>
      </c>
      <c r="P52" s="1">
        <v>0</v>
      </c>
      <c r="Q52" s="3">
        <v>43971</v>
      </c>
      <c r="R52" s="9">
        <v>1</v>
      </c>
      <c r="S52" s="1">
        <v>30</v>
      </c>
      <c r="T52" s="1">
        <v>29</v>
      </c>
      <c r="U52" s="9">
        <v>29</v>
      </c>
      <c r="V52" s="1">
        <v>334.25</v>
      </c>
      <c r="W52">
        <f t="shared" si="0"/>
        <v>11.394886363636363</v>
      </c>
      <c r="X52" s="9">
        <v>49.93</v>
      </c>
      <c r="Y52" s="9">
        <v>20</v>
      </c>
      <c r="Z52" s="30">
        <f t="shared" si="1"/>
        <v>1.7021590909090909</v>
      </c>
      <c r="AA52" s="30">
        <f t="shared" si="2"/>
        <v>0.68181818181818188</v>
      </c>
      <c r="AB52">
        <f t="shared" si="3"/>
        <v>0.41432002804037305</v>
      </c>
    </row>
    <row r="53" spans="1:28" x14ac:dyDescent="0.2">
      <c r="A53" s="1" t="s">
        <v>0</v>
      </c>
      <c r="B53" s="1">
        <v>43</v>
      </c>
      <c r="C53" s="2">
        <v>2</v>
      </c>
      <c r="D53" s="2" t="s">
        <v>100</v>
      </c>
      <c r="E53" s="14">
        <v>6</v>
      </c>
      <c r="F53" s="14">
        <v>7</v>
      </c>
      <c r="G53" s="1" t="s">
        <v>103</v>
      </c>
      <c r="H53" s="9">
        <v>13394</v>
      </c>
      <c r="I53" s="9" t="s">
        <v>59</v>
      </c>
      <c r="J53" s="1">
        <v>1</v>
      </c>
      <c r="K53" s="1">
        <v>21</v>
      </c>
      <c r="L53" s="11" t="s">
        <v>19</v>
      </c>
      <c r="M53" s="1">
        <v>1</v>
      </c>
      <c r="N53" s="1">
        <v>0</v>
      </c>
      <c r="O53" s="1">
        <v>1</v>
      </c>
      <c r="P53" s="1">
        <v>0</v>
      </c>
      <c r="Q53" s="3">
        <v>43981</v>
      </c>
      <c r="R53" s="9">
        <v>2</v>
      </c>
      <c r="S53" s="1">
        <v>29</v>
      </c>
      <c r="T53" s="1">
        <v>29</v>
      </c>
      <c r="U53" s="9">
        <v>30</v>
      </c>
      <c r="V53" s="1">
        <v>331.73</v>
      </c>
      <c r="W53">
        <f t="shared" si="0"/>
        <v>11.308977272727274</v>
      </c>
      <c r="X53" s="9">
        <v>51.26</v>
      </c>
      <c r="Y53" s="9">
        <v>16.16</v>
      </c>
      <c r="Z53" s="30">
        <f t="shared" si="1"/>
        <v>1.7475000000000001</v>
      </c>
      <c r="AA53" s="30">
        <f t="shared" si="2"/>
        <v>0.5509090909090909</v>
      </c>
      <c r="AB53">
        <f t="shared" si="3"/>
        <v>0.27769987530780205</v>
      </c>
    </row>
    <row r="54" spans="1:28" x14ac:dyDescent="0.2">
      <c r="A54" s="1" t="s">
        <v>0</v>
      </c>
      <c r="B54" s="1">
        <v>43</v>
      </c>
      <c r="C54" s="2">
        <v>2</v>
      </c>
      <c r="D54" s="2" t="s">
        <v>100</v>
      </c>
      <c r="E54" s="14">
        <v>6</v>
      </c>
      <c r="F54" s="14">
        <v>7</v>
      </c>
      <c r="G54" s="1" t="s">
        <v>103</v>
      </c>
      <c r="H54" s="9">
        <v>13404</v>
      </c>
      <c r="I54" s="9" t="s">
        <v>59</v>
      </c>
      <c r="J54" s="1">
        <v>1</v>
      </c>
      <c r="K54" s="1">
        <v>21</v>
      </c>
      <c r="L54" s="11" t="s">
        <v>37</v>
      </c>
      <c r="M54" s="1">
        <v>1</v>
      </c>
      <c r="N54" s="1">
        <v>0</v>
      </c>
      <c r="O54" s="1">
        <v>1</v>
      </c>
      <c r="P54" s="1">
        <v>0</v>
      </c>
      <c r="Q54" s="3">
        <v>43981</v>
      </c>
      <c r="R54" s="9">
        <v>2</v>
      </c>
      <c r="S54" s="1">
        <v>29</v>
      </c>
      <c r="T54" s="1">
        <v>29</v>
      </c>
      <c r="U54" s="9">
        <v>30</v>
      </c>
      <c r="V54" s="1">
        <v>352.63</v>
      </c>
      <c r="W54">
        <f t="shared" si="0"/>
        <v>12.021477272727273</v>
      </c>
      <c r="X54" s="9">
        <v>46.52</v>
      </c>
      <c r="Y54" s="9">
        <v>21.47</v>
      </c>
      <c r="Z54" s="30">
        <f t="shared" si="1"/>
        <v>1.5859090909090912</v>
      </c>
      <c r="AA54" s="30">
        <f t="shared" si="2"/>
        <v>0.73193181818181818</v>
      </c>
      <c r="AB54">
        <f t="shared" si="3"/>
        <v>0.44485468114303756</v>
      </c>
    </row>
    <row r="55" spans="1:28" x14ac:dyDescent="0.2">
      <c r="A55" s="1" t="s">
        <v>0</v>
      </c>
      <c r="B55" s="1">
        <v>43</v>
      </c>
      <c r="C55" s="2">
        <v>2</v>
      </c>
      <c r="D55" s="2" t="s">
        <v>100</v>
      </c>
      <c r="E55" s="14">
        <v>3</v>
      </c>
      <c r="F55" s="14">
        <v>1</v>
      </c>
      <c r="G55" s="1" t="s">
        <v>105</v>
      </c>
      <c r="H55" s="9">
        <v>12735</v>
      </c>
      <c r="I55" s="9" t="s">
        <v>42</v>
      </c>
      <c r="J55" s="1">
        <v>2</v>
      </c>
      <c r="K55" s="1">
        <v>22</v>
      </c>
      <c r="L55" s="11" t="s">
        <v>30</v>
      </c>
      <c r="M55" s="1">
        <v>1</v>
      </c>
      <c r="N55" s="1">
        <v>0</v>
      </c>
      <c r="O55" s="1">
        <v>1</v>
      </c>
      <c r="P55" s="1">
        <v>0</v>
      </c>
      <c r="Q55" s="3">
        <v>43975</v>
      </c>
      <c r="R55" s="9">
        <v>1</v>
      </c>
      <c r="S55" s="1">
        <v>30</v>
      </c>
      <c r="T55" s="1">
        <v>30</v>
      </c>
      <c r="U55" s="9">
        <v>30</v>
      </c>
      <c r="V55" s="1">
        <v>332.7</v>
      </c>
      <c r="W55">
        <f t="shared" si="0"/>
        <v>11.09</v>
      </c>
      <c r="X55" s="9">
        <v>48.08</v>
      </c>
      <c r="Y55" s="9">
        <v>18.97</v>
      </c>
      <c r="Z55" s="30">
        <f t="shared" si="1"/>
        <v>1.6026666666666667</v>
      </c>
      <c r="AA55" s="30">
        <f t="shared" si="2"/>
        <v>0.6323333333333333</v>
      </c>
      <c r="AB55">
        <f t="shared" si="3"/>
        <v>0.33553202578384239</v>
      </c>
    </row>
    <row r="56" spans="1:28" x14ac:dyDescent="0.2">
      <c r="A56" s="1" t="s">
        <v>0</v>
      </c>
      <c r="B56" s="1">
        <v>43</v>
      </c>
      <c r="C56" s="2">
        <v>2</v>
      </c>
      <c r="D56" s="2" t="s">
        <v>100</v>
      </c>
      <c r="E56" s="14">
        <v>3</v>
      </c>
      <c r="F56" s="14">
        <v>1</v>
      </c>
      <c r="G56" s="1" t="s">
        <v>105</v>
      </c>
      <c r="H56" s="9">
        <v>12743</v>
      </c>
      <c r="I56" s="9" t="s">
        <v>42</v>
      </c>
      <c r="J56" s="1">
        <v>2</v>
      </c>
      <c r="K56" s="1">
        <v>22</v>
      </c>
      <c r="L56" s="11" t="s">
        <v>28</v>
      </c>
      <c r="M56" s="1">
        <v>1</v>
      </c>
      <c r="N56" s="1">
        <v>0</v>
      </c>
      <c r="O56" s="1">
        <v>1</v>
      </c>
      <c r="P56" s="1">
        <v>0</v>
      </c>
      <c r="Q56" s="3">
        <v>43975</v>
      </c>
      <c r="R56" s="9">
        <v>1</v>
      </c>
      <c r="S56" s="1">
        <v>30</v>
      </c>
      <c r="T56" s="1">
        <v>30</v>
      </c>
      <c r="U56" s="9">
        <v>30</v>
      </c>
      <c r="V56" s="1">
        <v>359.07</v>
      </c>
      <c r="W56">
        <f t="shared" si="0"/>
        <v>11.968999999999999</v>
      </c>
      <c r="X56" s="9">
        <v>39.619999999999997</v>
      </c>
      <c r="Y56" s="9">
        <v>18.440000000000001</v>
      </c>
      <c r="Z56" s="30">
        <f t="shared" si="1"/>
        <v>1.3206666666666667</v>
      </c>
      <c r="AA56" s="30">
        <f t="shared" si="2"/>
        <v>0.61466666666666669</v>
      </c>
      <c r="AB56">
        <f t="shared" si="3"/>
        <v>0.26125894139906675</v>
      </c>
    </row>
    <row r="57" spans="1:28" x14ac:dyDescent="0.2">
      <c r="A57" s="1" t="s">
        <v>0</v>
      </c>
      <c r="B57" s="1">
        <v>43</v>
      </c>
      <c r="C57" s="2">
        <v>2</v>
      </c>
      <c r="D57" s="2" t="s">
        <v>100</v>
      </c>
      <c r="E57" s="14">
        <v>3</v>
      </c>
      <c r="F57" s="14">
        <v>1</v>
      </c>
      <c r="G57" s="1" t="s">
        <v>105</v>
      </c>
      <c r="H57" s="9">
        <v>12749</v>
      </c>
      <c r="I57" s="9" t="s">
        <v>42</v>
      </c>
      <c r="J57" s="1">
        <v>3</v>
      </c>
      <c r="K57" s="1">
        <v>23</v>
      </c>
      <c r="L57" s="11" t="s">
        <v>45</v>
      </c>
      <c r="M57" s="1">
        <v>1</v>
      </c>
      <c r="N57" s="1">
        <v>0</v>
      </c>
      <c r="O57" s="1">
        <v>1</v>
      </c>
      <c r="P57" s="1">
        <v>0</v>
      </c>
      <c r="Q57" s="3">
        <v>43973</v>
      </c>
      <c r="R57" s="9">
        <v>2</v>
      </c>
      <c r="S57" s="1">
        <v>29</v>
      </c>
      <c r="T57" s="1">
        <v>30</v>
      </c>
      <c r="U57" s="9">
        <v>30</v>
      </c>
      <c r="V57" s="1">
        <v>351.95</v>
      </c>
      <c r="W57">
        <f t="shared" si="0"/>
        <v>11.863483146067415</v>
      </c>
      <c r="X57" s="9">
        <v>43.28</v>
      </c>
      <c r="Y57" s="9">
        <v>17.03</v>
      </c>
      <c r="Z57" s="30">
        <f t="shared" si="1"/>
        <v>1.4588764044943821</v>
      </c>
      <c r="AA57" s="30">
        <f t="shared" si="2"/>
        <v>0.57404494382022475</v>
      </c>
      <c r="AB57">
        <f t="shared" si="3"/>
        <v>0.25171489457613583</v>
      </c>
    </row>
    <row r="58" spans="1:28" x14ac:dyDescent="0.2">
      <c r="A58" s="1" t="s">
        <v>0</v>
      </c>
      <c r="B58" s="1">
        <v>43</v>
      </c>
      <c r="C58" s="2">
        <v>2</v>
      </c>
      <c r="D58" s="2" t="s">
        <v>100</v>
      </c>
      <c r="E58" s="14">
        <v>6</v>
      </c>
      <c r="F58" s="14">
        <v>7</v>
      </c>
      <c r="G58" s="1" t="s">
        <v>103</v>
      </c>
      <c r="H58" s="9">
        <v>13424</v>
      </c>
      <c r="I58" s="9" t="s">
        <v>59</v>
      </c>
      <c r="J58" s="1">
        <v>3</v>
      </c>
      <c r="K58" s="1">
        <v>23</v>
      </c>
      <c r="L58" s="11" t="s">
        <v>2</v>
      </c>
      <c r="M58" s="1">
        <v>1</v>
      </c>
      <c r="N58" s="1">
        <v>0</v>
      </c>
      <c r="O58" s="1">
        <v>1</v>
      </c>
      <c r="P58" s="1">
        <v>0</v>
      </c>
      <c r="Q58" s="3">
        <v>43975</v>
      </c>
      <c r="R58" s="9">
        <v>2</v>
      </c>
      <c r="S58" s="1">
        <v>29</v>
      </c>
      <c r="T58" s="1">
        <v>30</v>
      </c>
      <c r="U58" s="9">
        <v>29</v>
      </c>
      <c r="V58" s="1">
        <v>335.48</v>
      </c>
      <c r="W58">
        <f t="shared" si="0"/>
        <v>11.436818181818182</v>
      </c>
      <c r="X58" s="9">
        <v>47.38</v>
      </c>
      <c r="Y58" s="9">
        <v>21.21</v>
      </c>
      <c r="Z58" s="30">
        <f t="shared" si="1"/>
        <v>1.615227272727273</v>
      </c>
      <c r="AA58" s="30">
        <f t="shared" si="2"/>
        <v>0.72306818181818189</v>
      </c>
      <c r="AB58">
        <f t="shared" si="3"/>
        <v>0.44217151688457862</v>
      </c>
    </row>
    <row r="59" spans="1:28" x14ac:dyDescent="0.2">
      <c r="A59" s="1" t="s">
        <v>0</v>
      </c>
      <c r="B59" s="1">
        <v>43</v>
      </c>
      <c r="C59" s="2">
        <v>2</v>
      </c>
      <c r="D59" s="2" t="s">
        <v>100</v>
      </c>
      <c r="E59" s="14">
        <v>3</v>
      </c>
      <c r="F59" s="14">
        <v>1</v>
      </c>
      <c r="G59" s="1" t="s">
        <v>105</v>
      </c>
      <c r="H59" s="9">
        <v>12760</v>
      </c>
      <c r="I59" s="9" t="s">
        <v>42</v>
      </c>
      <c r="J59" s="1">
        <v>4</v>
      </c>
      <c r="K59" s="1">
        <v>24</v>
      </c>
      <c r="L59" s="11" t="s">
        <v>27</v>
      </c>
      <c r="M59" s="1">
        <v>1</v>
      </c>
      <c r="N59" s="1">
        <v>0</v>
      </c>
      <c r="O59" s="1">
        <v>1</v>
      </c>
      <c r="P59" s="1">
        <v>0</v>
      </c>
      <c r="Q59" s="3">
        <v>43975</v>
      </c>
      <c r="R59" s="9">
        <v>1</v>
      </c>
      <c r="S59" s="1">
        <v>30</v>
      </c>
      <c r="T59" s="1">
        <v>29</v>
      </c>
      <c r="U59" s="9">
        <v>30</v>
      </c>
      <c r="V59" s="1">
        <v>354.26</v>
      </c>
      <c r="W59">
        <f t="shared" si="0"/>
        <v>11.94134831460674</v>
      </c>
      <c r="X59" s="9">
        <v>45.22</v>
      </c>
      <c r="Y59" s="9">
        <v>18.03</v>
      </c>
      <c r="Z59" s="30">
        <f t="shared" si="1"/>
        <v>1.5242696629213481</v>
      </c>
      <c r="AA59" s="30">
        <f t="shared" si="2"/>
        <v>0.60775280898876405</v>
      </c>
      <c r="AB59">
        <f t="shared" si="3"/>
        <v>0.29479110701352429</v>
      </c>
    </row>
    <row r="60" spans="1:28" x14ac:dyDescent="0.2">
      <c r="A60" s="1" t="s">
        <v>0</v>
      </c>
      <c r="B60" s="1">
        <v>43</v>
      </c>
      <c r="C60" s="2">
        <v>2</v>
      </c>
      <c r="D60" s="2" t="s">
        <v>100</v>
      </c>
      <c r="E60" s="14">
        <v>6</v>
      </c>
      <c r="F60" s="14">
        <v>7</v>
      </c>
      <c r="G60" s="1" t="s">
        <v>103</v>
      </c>
      <c r="H60" s="9">
        <v>13431</v>
      </c>
      <c r="I60" s="9" t="s">
        <v>59</v>
      </c>
      <c r="J60" s="1">
        <v>4</v>
      </c>
      <c r="K60" s="1">
        <v>24</v>
      </c>
      <c r="L60" s="11" t="s">
        <v>15</v>
      </c>
      <c r="M60" s="1">
        <v>1</v>
      </c>
      <c r="N60" s="1">
        <v>0</v>
      </c>
      <c r="O60" s="1">
        <v>1</v>
      </c>
      <c r="P60" s="1">
        <v>0</v>
      </c>
      <c r="Q60" s="3">
        <v>43979</v>
      </c>
      <c r="R60" s="9">
        <v>2</v>
      </c>
      <c r="S60" s="1">
        <v>29</v>
      </c>
      <c r="T60" s="1">
        <v>29</v>
      </c>
      <c r="U60" s="9">
        <v>30</v>
      </c>
      <c r="V60" s="1">
        <v>338.68</v>
      </c>
      <c r="W60">
        <f t="shared" si="0"/>
        <v>11.545909090909092</v>
      </c>
      <c r="X60" s="9">
        <v>51.89</v>
      </c>
      <c r="Y60" s="9">
        <v>22.83</v>
      </c>
      <c r="Z60" s="30">
        <f t="shared" si="1"/>
        <v>1.7689772727272728</v>
      </c>
      <c r="AA60" s="30">
        <f t="shared" si="2"/>
        <v>0.77829545454545457</v>
      </c>
      <c r="AB60">
        <f t="shared" si="3"/>
        <v>0.56106071869634799</v>
      </c>
    </row>
    <row r="61" spans="1:28" x14ac:dyDescent="0.2">
      <c r="A61" s="1" t="s">
        <v>0</v>
      </c>
      <c r="B61" s="1">
        <v>43</v>
      </c>
      <c r="C61" s="2">
        <v>2</v>
      </c>
      <c r="D61" s="2" t="s">
        <v>100</v>
      </c>
      <c r="E61" s="14">
        <v>6</v>
      </c>
      <c r="F61" s="14">
        <v>7</v>
      </c>
      <c r="G61" s="1" t="s">
        <v>103</v>
      </c>
      <c r="H61" s="9">
        <v>13429</v>
      </c>
      <c r="I61" s="9" t="s">
        <v>59</v>
      </c>
      <c r="J61" s="1">
        <v>4</v>
      </c>
      <c r="K61" s="1">
        <v>24</v>
      </c>
      <c r="L61" s="11" t="s">
        <v>38</v>
      </c>
      <c r="M61" s="1">
        <v>1</v>
      </c>
      <c r="N61" s="1">
        <v>0</v>
      </c>
      <c r="O61" s="1">
        <v>1</v>
      </c>
      <c r="P61" s="1">
        <v>0</v>
      </c>
      <c r="Q61" s="3">
        <v>43983</v>
      </c>
      <c r="R61" s="9">
        <v>4</v>
      </c>
      <c r="S61" s="1">
        <v>31</v>
      </c>
      <c r="T61" s="1">
        <v>30</v>
      </c>
      <c r="U61" s="9">
        <v>30</v>
      </c>
      <c r="V61" s="1">
        <v>320.08</v>
      </c>
      <c r="W61">
        <f t="shared" si="0"/>
        <v>10.552087912087911</v>
      </c>
      <c r="X61" s="9">
        <v>46.87</v>
      </c>
      <c r="Y61" s="9">
        <v>15.3</v>
      </c>
      <c r="Z61" s="30">
        <f t="shared" si="1"/>
        <v>1.545164835164835</v>
      </c>
      <c r="AA61" s="30">
        <f t="shared" si="2"/>
        <v>0.50439560439560449</v>
      </c>
      <c r="AB61">
        <f t="shared" si="3"/>
        <v>0.20583348378821695</v>
      </c>
    </row>
    <row r="62" spans="1:28" x14ac:dyDescent="0.2">
      <c r="A62" s="1" t="s">
        <v>0</v>
      </c>
      <c r="B62" s="1">
        <v>43</v>
      </c>
      <c r="C62" s="2">
        <v>2</v>
      </c>
      <c r="D62" s="2" t="s">
        <v>100</v>
      </c>
      <c r="E62" s="14">
        <v>10</v>
      </c>
      <c r="F62" s="14">
        <v>16</v>
      </c>
      <c r="G62" s="1" t="s">
        <v>104</v>
      </c>
      <c r="H62" s="9">
        <v>14211</v>
      </c>
      <c r="I62" s="9" t="s">
        <v>76</v>
      </c>
      <c r="J62" s="1">
        <v>1</v>
      </c>
      <c r="K62" s="1">
        <v>25</v>
      </c>
      <c r="L62" s="11" t="s">
        <v>30</v>
      </c>
      <c r="M62" s="1">
        <v>1</v>
      </c>
      <c r="N62" s="1">
        <v>0</v>
      </c>
      <c r="O62" s="1">
        <v>1</v>
      </c>
      <c r="P62" s="1">
        <v>0</v>
      </c>
      <c r="Q62" s="3">
        <v>43971</v>
      </c>
      <c r="R62" s="9">
        <v>2</v>
      </c>
      <c r="S62" s="1">
        <v>29</v>
      </c>
      <c r="T62" s="1">
        <v>30</v>
      </c>
      <c r="U62" s="9">
        <v>30</v>
      </c>
      <c r="V62" s="1">
        <v>318.27999999999997</v>
      </c>
      <c r="W62">
        <f t="shared" si="0"/>
        <v>10.728539325842695</v>
      </c>
      <c r="X62" s="9">
        <v>39</v>
      </c>
      <c r="Y62" s="9">
        <v>21</v>
      </c>
      <c r="Z62" s="30">
        <f t="shared" si="1"/>
        <v>1.3146067415730336</v>
      </c>
      <c r="AA62" s="30">
        <f t="shared" si="2"/>
        <v>0.7078651685393258</v>
      </c>
      <c r="AB62">
        <f t="shared" si="3"/>
        <v>0.34490188110528092</v>
      </c>
    </row>
    <row r="63" spans="1:28" x14ac:dyDescent="0.2">
      <c r="A63" s="1" t="s">
        <v>0</v>
      </c>
      <c r="B63" s="1">
        <v>43</v>
      </c>
      <c r="C63" s="2">
        <v>2</v>
      </c>
      <c r="D63" s="2" t="s">
        <v>100</v>
      </c>
      <c r="E63" s="14">
        <v>2</v>
      </c>
      <c r="F63" s="14">
        <v>2</v>
      </c>
      <c r="G63" s="1" t="s">
        <v>105</v>
      </c>
      <c r="H63" s="9">
        <v>12580</v>
      </c>
      <c r="I63" s="9" t="s">
        <v>39</v>
      </c>
      <c r="J63" s="1">
        <v>1</v>
      </c>
      <c r="K63" s="1">
        <v>25</v>
      </c>
      <c r="L63" s="11" t="s">
        <v>16</v>
      </c>
      <c r="M63" s="1">
        <v>1</v>
      </c>
      <c r="N63" s="1">
        <v>0</v>
      </c>
      <c r="O63" s="1">
        <v>1</v>
      </c>
      <c r="P63" s="1">
        <v>0</v>
      </c>
      <c r="Q63" s="3">
        <v>43971</v>
      </c>
      <c r="R63" s="9">
        <v>2</v>
      </c>
      <c r="S63" s="1">
        <v>29</v>
      </c>
      <c r="T63" s="1">
        <v>30</v>
      </c>
      <c r="U63" s="9">
        <v>30</v>
      </c>
      <c r="V63" s="1">
        <v>345.46</v>
      </c>
      <c r="W63">
        <f t="shared" si="0"/>
        <v>11.644719101123595</v>
      </c>
      <c r="X63" s="9">
        <v>51</v>
      </c>
      <c r="Y63" s="9">
        <v>33</v>
      </c>
      <c r="Z63" s="30">
        <f t="shared" si="1"/>
        <v>1.7191011235955056</v>
      </c>
      <c r="AA63" s="30">
        <f t="shared" si="2"/>
        <v>1.1123595505617978</v>
      </c>
      <c r="AB63">
        <f t="shared" si="3"/>
        <v>1.1137569378862842</v>
      </c>
    </row>
    <row r="64" spans="1:28" x14ac:dyDescent="0.2">
      <c r="A64" s="1" t="s">
        <v>0</v>
      </c>
      <c r="B64" s="1">
        <v>43</v>
      </c>
      <c r="C64" s="2">
        <v>2</v>
      </c>
      <c r="D64" s="2" t="s">
        <v>100</v>
      </c>
      <c r="E64" s="14">
        <v>10</v>
      </c>
      <c r="F64" s="14">
        <v>16</v>
      </c>
      <c r="G64" s="1" t="s">
        <v>104</v>
      </c>
      <c r="H64" s="9">
        <v>14209</v>
      </c>
      <c r="I64" s="9" t="s">
        <v>76</v>
      </c>
      <c r="J64" s="1">
        <v>1</v>
      </c>
      <c r="K64" s="1">
        <v>25</v>
      </c>
      <c r="L64" s="11" t="s">
        <v>43</v>
      </c>
      <c r="M64" s="1">
        <v>1</v>
      </c>
      <c r="N64" s="1">
        <v>0</v>
      </c>
      <c r="O64" s="1">
        <v>1</v>
      </c>
      <c r="P64" s="1">
        <v>0</v>
      </c>
      <c r="Q64" s="3">
        <v>43979</v>
      </c>
      <c r="R64" s="9">
        <v>3</v>
      </c>
      <c r="S64" s="1">
        <v>30</v>
      </c>
      <c r="T64" s="1">
        <v>30</v>
      </c>
      <c r="U64" s="9">
        <v>30</v>
      </c>
      <c r="V64" s="1">
        <v>319.98</v>
      </c>
      <c r="W64">
        <f t="shared" si="0"/>
        <v>10.666</v>
      </c>
      <c r="X64" s="9">
        <v>38.9</v>
      </c>
      <c r="Y64" s="9">
        <v>16.28</v>
      </c>
      <c r="Z64" s="30">
        <f t="shared" si="1"/>
        <v>1.2966666666666666</v>
      </c>
      <c r="AA64" s="30">
        <f t="shared" si="2"/>
        <v>0.54266666666666674</v>
      </c>
      <c r="AB64">
        <f t="shared" si="3"/>
        <v>0.19993704108007787</v>
      </c>
    </row>
    <row r="65" spans="1:28" x14ac:dyDescent="0.2">
      <c r="A65" s="1" t="s">
        <v>0</v>
      </c>
      <c r="B65" s="1">
        <v>43</v>
      </c>
      <c r="C65" s="2">
        <v>2</v>
      </c>
      <c r="D65" s="2" t="s">
        <v>100</v>
      </c>
      <c r="E65" s="14">
        <v>10</v>
      </c>
      <c r="F65" s="14">
        <v>16</v>
      </c>
      <c r="G65" s="1" t="s">
        <v>104</v>
      </c>
      <c r="H65" s="9">
        <v>14216</v>
      </c>
      <c r="I65" s="9" t="s">
        <v>76</v>
      </c>
      <c r="J65" s="1">
        <v>1</v>
      </c>
      <c r="K65" s="1">
        <v>25</v>
      </c>
      <c r="L65" s="11" t="s">
        <v>23</v>
      </c>
      <c r="M65" s="1">
        <v>1</v>
      </c>
      <c r="N65" s="1">
        <v>0</v>
      </c>
      <c r="O65" s="1">
        <v>1</v>
      </c>
      <c r="P65" s="1">
        <v>0</v>
      </c>
      <c r="Q65" s="3">
        <v>43979</v>
      </c>
      <c r="R65" s="9">
        <v>3</v>
      </c>
      <c r="S65" s="1">
        <v>30</v>
      </c>
      <c r="T65" s="1">
        <v>30</v>
      </c>
      <c r="U65" s="9">
        <v>30</v>
      </c>
      <c r="V65" s="1">
        <v>322.57</v>
      </c>
      <c r="W65">
        <f t="shared" si="0"/>
        <v>10.752333333333333</v>
      </c>
      <c r="X65" s="9">
        <v>41.11</v>
      </c>
      <c r="Y65" s="9">
        <v>14.87</v>
      </c>
      <c r="Z65" s="30">
        <f t="shared" si="1"/>
        <v>1.3703333333333334</v>
      </c>
      <c r="AA65" s="30">
        <f t="shared" si="2"/>
        <v>0.49566666666666664</v>
      </c>
      <c r="AB65">
        <f t="shared" si="3"/>
        <v>0.17628049931330372</v>
      </c>
    </row>
    <row r="66" spans="1:28" x14ac:dyDescent="0.2">
      <c r="A66" s="1" t="s">
        <v>0</v>
      </c>
      <c r="B66" s="1">
        <v>43</v>
      </c>
      <c r="C66" s="2">
        <v>2</v>
      </c>
      <c r="D66" s="2" t="s">
        <v>100</v>
      </c>
      <c r="E66" s="14">
        <v>2</v>
      </c>
      <c r="F66" s="14">
        <v>2</v>
      </c>
      <c r="G66" s="1" t="s">
        <v>105</v>
      </c>
      <c r="H66" s="9">
        <v>12590</v>
      </c>
      <c r="I66" s="9" t="s">
        <v>39</v>
      </c>
      <c r="J66" s="1">
        <v>2</v>
      </c>
      <c r="K66" s="1">
        <v>26</v>
      </c>
      <c r="L66" s="11" t="s">
        <v>19</v>
      </c>
      <c r="M66" s="1">
        <v>1</v>
      </c>
      <c r="N66" s="1">
        <v>0</v>
      </c>
      <c r="O66" s="1">
        <v>1</v>
      </c>
      <c r="P66" s="1">
        <v>0</v>
      </c>
      <c r="Q66" s="3">
        <v>43971</v>
      </c>
      <c r="R66" s="9">
        <v>2</v>
      </c>
      <c r="S66" s="1">
        <v>30</v>
      </c>
      <c r="T66" s="1">
        <v>29</v>
      </c>
      <c r="U66" s="9">
        <v>30</v>
      </c>
      <c r="V66" s="1">
        <v>350.2</v>
      </c>
      <c r="W66">
        <f t="shared" ref="W66:W129" si="4">V66/AVERAGE(S66:U66)</f>
        <v>11.804494382022471</v>
      </c>
      <c r="X66" s="9">
        <v>42.54</v>
      </c>
      <c r="Y66" s="9">
        <v>14.42</v>
      </c>
      <c r="Z66" s="30">
        <f t="shared" si="1"/>
        <v>1.4339325842696629</v>
      </c>
      <c r="AA66" s="30">
        <f t="shared" si="2"/>
        <v>0.48606741573033707</v>
      </c>
      <c r="AB66">
        <f t="shared" si="3"/>
        <v>0.17738642161791188</v>
      </c>
    </row>
    <row r="67" spans="1:28" x14ac:dyDescent="0.2">
      <c r="A67" s="1" t="s">
        <v>0</v>
      </c>
      <c r="B67" s="1">
        <v>43</v>
      </c>
      <c r="C67" s="2">
        <v>2</v>
      </c>
      <c r="D67" s="2" t="s">
        <v>100</v>
      </c>
      <c r="E67" s="14">
        <v>2</v>
      </c>
      <c r="F67" s="14">
        <v>2</v>
      </c>
      <c r="G67" s="1" t="s">
        <v>105</v>
      </c>
      <c r="H67" s="9">
        <v>12593</v>
      </c>
      <c r="I67" s="9" t="s">
        <v>39</v>
      </c>
      <c r="J67" s="1">
        <v>2</v>
      </c>
      <c r="K67" s="1">
        <v>26</v>
      </c>
      <c r="L67" s="11" t="s">
        <v>32</v>
      </c>
      <c r="M67" s="1">
        <v>1</v>
      </c>
      <c r="N67" s="1">
        <v>0</v>
      </c>
      <c r="O67" s="1">
        <v>1</v>
      </c>
      <c r="P67" s="1">
        <v>0</v>
      </c>
      <c r="Q67" s="3">
        <v>43973</v>
      </c>
      <c r="R67" s="9">
        <v>1</v>
      </c>
      <c r="S67" s="1">
        <v>30</v>
      </c>
      <c r="T67" s="1">
        <v>29</v>
      </c>
      <c r="U67" s="9">
        <v>30</v>
      </c>
      <c r="V67" s="1">
        <v>356.86</v>
      </c>
      <c r="W67">
        <f t="shared" si="4"/>
        <v>12.028988764044945</v>
      </c>
      <c r="X67" s="9">
        <v>41.68</v>
      </c>
      <c r="Y67" s="9">
        <v>16.64</v>
      </c>
      <c r="Z67" s="30">
        <f t="shared" ref="Z67:Z130" si="5">X67/AVERAGE(S67:U67)</f>
        <v>1.4049438202247191</v>
      </c>
      <c r="AA67" s="30">
        <f t="shared" ref="AA67:AA130" si="6">Y67/AVERAGE(S67:U67)</f>
        <v>0.56089887640449443</v>
      </c>
      <c r="AB67">
        <f t="shared" ref="AB67:AB130" si="7">(PI()/6)*Z67*AA67^2</f>
        <v>0.23143376508454061</v>
      </c>
    </row>
    <row r="68" spans="1:28" x14ac:dyDescent="0.2">
      <c r="A68" s="1" t="s">
        <v>0</v>
      </c>
      <c r="B68" s="1">
        <v>43</v>
      </c>
      <c r="C68" s="2">
        <v>2</v>
      </c>
      <c r="D68" s="2" t="s">
        <v>100</v>
      </c>
      <c r="E68" s="14">
        <v>10</v>
      </c>
      <c r="F68" s="14">
        <v>16</v>
      </c>
      <c r="G68" s="1" t="s">
        <v>104</v>
      </c>
      <c r="H68" s="9">
        <v>14231</v>
      </c>
      <c r="I68" s="9" t="s">
        <v>76</v>
      </c>
      <c r="J68" s="1">
        <v>2</v>
      </c>
      <c r="K68" s="1">
        <v>26</v>
      </c>
      <c r="L68" s="11" t="s">
        <v>28</v>
      </c>
      <c r="M68" s="1">
        <v>1</v>
      </c>
      <c r="N68" s="1">
        <v>0</v>
      </c>
      <c r="O68" s="1">
        <v>1</v>
      </c>
      <c r="P68" s="1">
        <v>0</v>
      </c>
      <c r="Q68" s="3">
        <v>43977</v>
      </c>
      <c r="R68" s="9">
        <v>2</v>
      </c>
      <c r="S68" s="1">
        <v>29</v>
      </c>
      <c r="T68" s="1">
        <v>30</v>
      </c>
      <c r="U68" s="9">
        <v>29</v>
      </c>
      <c r="V68" s="1">
        <v>317.47000000000003</v>
      </c>
      <c r="W68">
        <f t="shared" si="4"/>
        <v>10.82284090909091</v>
      </c>
      <c r="X68" s="9">
        <v>44.38</v>
      </c>
      <c r="Y68" s="9">
        <v>15.52</v>
      </c>
      <c r="Z68" s="30">
        <f t="shared" si="5"/>
        <v>1.5129545454545457</v>
      </c>
      <c r="AA68" s="30">
        <f t="shared" si="6"/>
        <v>0.52909090909090906</v>
      </c>
      <c r="AB68">
        <f t="shared" si="7"/>
        <v>0.22176096447763943</v>
      </c>
    </row>
    <row r="69" spans="1:28" x14ac:dyDescent="0.2">
      <c r="A69" s="1" t="s">
        <v>0</v>
      </c>
      <c r="B69" s="1">
        <v>43</v>
      </c>
      <c r="C69" s="2">
        <v>2</v>
      </c>
      <c r="D69" s="2" t="s">
        <v>100</v>
      </c>
      <c r="E69" s="14">
        <v>2</v>
      </c>
      <c r="F69" s="14">
        <v>2</v>
      </c>
      <c r="G69" s="1" t="s">
        <v>105</v>
      </c>
      <c r="H69" s="9">
        <v>12602</v>
      </c>
      <c r="I69" s="9" t="s">
        <v>39</v>
      </c>
      <c r="J69" s="1">
        <v>3</v>
      </c>
      <c r="K69" s="1">
        <v>27</v>
      </c>
      <c r="L69" s="11" t="s">
        <v>19</v>
      </c>
      <c r="M69" s="1">
        <v>1</v>
      </c>
      <c r="N69" s="1">
        <v>0</v>
      </c>
      <c r="O69" s="1">
        <v>1</v>
      </c>
      <c r="P69" s="1">
        <v>0</v>
      </c>
      <c r="Q69" s="3">
        <v>43973</v>
      </c>
      <c r="R69" s="9">
        <v>1</v>
      </c>
      <c r="S69" s="1">
        <v>30</v>
      </c>
      <c r="T69" s="1">
        <v>30</v>
      </c>
      <c r="U69" s="9">
        <v>30</v>
      </c>
      <c r="V69" s="1">
        <v>334.14</v>
      </c>
      <c r="W69">
        <f t="shared" si="4"/>
        <v>11.138</v>
      </c>
      <c r="X69" s="9">
        <v>51.66</v>
      </c>
      <c r="Y69" s="9">
        <v>19.920000000000002</v>
      </c>
      <c r="Z69" s="30">
        <f t="shared" si="5"/>
        <v>1.722</v>
      </c>
      <c r="AA69" s="30">
        <f t="shared" si="6"/>
        <v>0.66400000000000003</v>
      </c>
      <c r="AB69">
        <f t="shared" si="7"/>
        <v>0.39752818712937499</v>
      </c>
    </row>
    <row r="70" spans="1:28" x14ac:dyDescent="0.2">
      <c r="A70" s="1" t="s">
        <v>0</v>
      </c>
      <c r="B70" s="1">
        <v>43</v>
      </c>
      <c r="C70" s="2">
        <v>2</v>
      </c>
      <c r="D70" s="2" t="s">
        <v>100</v>
      </c>
      <c r="E70" s="14">
        <v>2</v>
      </c>
      <c r="F70" s="14">
        <v>2</v>
      </c>
      <c r="G70" s="1" t="s">
        <v>105</v>
      </c>
      <c r="H70" s="9">
        <v>12617</v>
      </c>
      <c r="I70" s="9" t="s">
        <v>39</v>
      </c>
      <c r="J70" s="1">
        <v>4</v>
      </c>
      <c r="K70" s="1">
        <v>28</v>
      </c>
      <c r="L70" s="11" t="s">
        <v>32</v>
      </c>
      <c r="M70" s="1">
        <v>1</v>
      </c>
      <c r="N70" s="1">
        <v>0</v>
      </c>
      <c r="O70" s="1">
        <v>1</v>
      </c>
      <c r="P70" s="1">
        <v>0</v>
      </c>
      <c r="Q70" s="3">
        <v>43971</v>
      </c>
      <c r="R70" s="9">
        <v>3</v>
      </c>
      <c r="S70" s="1">
        <v>30</v>
      </c>
      <c r="T70" s="1">
        <v>30</v>
      </c>
      <c r="U70" s="9">
        <v>30</v>
      </c>
      <c r="V70" s="1">
        <v>350.05</v>
      </c>
      <c r="W70">
        <f t="shared" si="4"/>
        <v>11.668333333333333</v>
      </c>
      <c r="X70" s="9">
        <v>47.8</v>
      </c>
      <c r="Y70" s="9">
        <v>24.21</v>
      </c>
      <c r="Z70" s="30">
        <f t="shared" si="5"/>
        <v>1.5933333333333333</v>
      </c>
      <c r="AA70" s="30">
        <f t="shared" si="6"/>
        <v>0.80700000000000005</v>
      </c>
      <c r="AB70">
        <f t="shared" si="7"/>
        <v>0.54331579855532242</v>
      </c>
    </row>
    <row r="71" spans="1:28" x14ac:dyDescent="0.2">
      <c r="A71" s="1" t="s">
        <v>0</v>
      </c>
      <c r="B71" s="1">
        <v>43</v>
      </c>
      <c r="C71" s="2">
        <v>2</v>
      </c>
      <c r="D71" s="2" t="s">
        <v>100</v>
      </c>
      <c r="E71" s="14">
        <v>10</v>
      </c>
      <c r="F71" s="14">
        <v>16</v>
      </c>
      <c r="G71" s="1" t="s">
        <v>104</v>
      </c>
      <c r="H71" s="9">
        <v>14256</v>
      </c>
      <c r="I71" s="9" t="s">
        <v>76</v>
      </c>
      <c r="J71" s="1">
        <v>4</v>
      </c>
      <c r="K71" s="1">
        <v>28</v>
      </c>
      <c r="L71" s="11" t="s">
        <v>24</v>
      </c>
      <c r="M71" s="1">
        <v>1</v>
      </c>
      <c r="N71" s="1">
        <v>0</v>
      </c>
      <c r="O71" s="1">
        <v>1</v>
      </c>
      <c r="P71" s="1">
        <v>0</v>
      </c>
      <c r="Q71" s="3">
        <v>43979</v>
      </c>
      <c r="R71" s="9">
        <v>1</v>
      </c>
      <c r="S71" s="1">
        <v>31</v>
      </c>
      <c r="T71" s="1">
        <v>30</v>
      </c>
      <c r="U71" s="9">
        <v>30</v>
      </c>
      <c r="V71" s="1">
        <v>331.46</v>
      </c>
      <c r="W71">
        <f t="shared" si="4"/>
        <v>10.927252747252748</v>
      </c>
      <c r="X71" s="9">
        <v>36.69</v>
      </c>
      <c r="Y71" s="9">
        <v>13.6</v>
      </c>
      <c r="Z71" s="30">
        <f t="shared" si="5"/>
        <v>1.2095604395604396</v>
      </c>
      <c r="AA71" s="30">
        <f t="shared" si="6"/>
        <v>0.44835164835164837</v>
      </c>
      <c r="AB71">
        <f t="shared" si="7"/>
        <v>0.12731035759327464</v>
      </c>
    </row>
    <row r="72" spans="1:28" x14ac:dyDescent="0.2">
      <c r="A72" s="1" t="s">
        <v>0</v>
      </c>
      <c r="B72" s="1">
        <v>43</v>
      </c>
      <c r="C72" s="2">
        <v>2</v>
      </c>
      <c r="D72" s="2" t="s">
        <v>100</v>
      </c>
      <c r="E72" s="14">
        <v>9</v>
      </c>
      <c r="F72" s="14">
        <v>9</v>
      </c>
      <c r="G72" s="1" t="s">
        <v>102</v>
      </c>
      <c r="H72" s="9">
        <v>13880</v>
      </c>
      <c r="I72" s="9" t="s">
        <v>69</v>
      </c>
      <c r="J72" s="1">
        <v>1</v>
      </c>
      <c r="K72" s="1">
        <v>29</v>
      </c>
      <c r="L72" s="11" t="s">
        <v>2</v>
      </c>
      <c r="M72" s="1">
        <v>1</v>
      </c>
      <c r="N72" s="1">
        <v>0</v>
      </c>
      <c r="O72" s="1">
        <v>1</v>
      </c>
      <c r="P72" s="1">
        <v>0</v>
      </c>
      <c r="Q72" s="3">
        <v>43959</v>
      </c>
      <c r="R72" s="9">
        <v>3</v>
      </c>
      <c r="S72" s="1">
        <v>30</v>
      </c>
      <c r="T72" s="1">
        <v>30</v>
      </c>
      <c r="U72" s="9">
        <v>30</v>
      </c>
      <c r="V72" s="1">
        <v>330.64</v>
      </c>
      <c r="W72">
        <f t="shared" si="4"/>
        <v>11.021333333333333</v>
      </c>
      <c r="X72" s="9">
        <v>40.71</v>
      </c>
      <c r="Y72" s="9">
        <v>20.25</v>
      </c>
      <c r="Z72" s="30">
        <f t="shared" si="5"/>
        <v>1.357</v>
      </c>
      <c r="AA72" s="30">
        <f t="shared" si="6"/>
        <v>0.67500000000000004</v>
      </c>
      <c r="AB72">
        <f t="shared" si="7"/>
        <v>0.32373228722309</v>
      </c>
    </row>
    <row r="73" spans="1:28" x14ac:dyDescent="0.2">
      <c r="A73" s="1" t="s">
        <v>0</v>
      </c>
      <c r="B73" s="1">
        <v>43</v>
      </c>
      <c r="C73" s="2">
        <v>2</v>
      </c>
      <c r="D73" s="2" t="s">
        <v>100</v>
      </c>
      <c r="E73" s="14">
        <v>9</v>
      </c>
      <c r="F73" s="14">
        <v>9</v>
      </c>
      <c r="G73" s="1" t="s">
        <v>102</v>
      </c>
      <c r="H73" s="9">
        <v>13882</v>
      </c>
      <c r="I73" s="9" t="s">
        <v>69</v>
      </c>
      <c r="J73" s="1">
        <v>1</v>
      </c>
      <c r="K73" s="1">
        <v>29</v>
      </c>
      <c r="L73" s="11" t="s">
        <v>18</v>
      </c>
      <c r="M73" s="1">
        <v>1</v>
      </c>
      <c r="N73" s="1">
        <v>0</v>
      </c>
      <c r="O73" s="1">
        <v>1</v>
      </c>
      <c r="P73" s="1">
        <v>0</v>
      </c>
      <c r="Q73" s="3">
        <v>43961</v>
      </c>
      <c r="R73" s="9">
        <v>2</v>
      </c>
      <c r="S73" s="1">
        <v>30</v>
      </c>
      <c r="T73" s="1">
        <v>30</v>
      </c>
      <c r="U73" s="9">
        <v>30</v>
      </c>
      <c r="V73" s="1">
        <v>325.64</v>
      </c>
      <c r="W73">
        <f t="shared" si="4"/>
        <v>10.854666666666667</v>
      </c>
      <c r="X73" s="9">
        <v>47.38</v>
      </c>
      <c r="Y73" s="9">
        <v>19.850000000000001</v>
      </c>
      <c r="Z73" s="30">
        <f t="shared" si="5"/>
        <v>1.5793333333333335</v>
      </c>
      <c r="AA73" s="30">
        <f t="shared" si="6"/>
        <v>0.66166666666666674</v>
      </c>
      <c r="AB73">
        <f t="shared" si="7"/>
        <v>0.36203531546987422</v>
      </c>
    </row>
    <row r="74" spans="1:28" x14ac:dyDescent="0.2">
      <c r="A74" s="1" t="s">
        <v>0</v>
      </c>
      <c r="B74" s="1">
        <v>43</v>
      </c>
      <c r="C74" s="2">
        <v>2</v>
      </c>
      <c r="D74" s="2" t="s">
        <v>100</v>
      </c>
      <c r="E74" s="14">
        <v>4</v>
      </c>
      <c r="F74" s="14">
        <v>6</v>
      </c>
      <c r="G74" s="1" t="s">
        <v>103</v>
      </c>
      <c r="H74" s="9">
        <v>12970</v>
      </c>
      <c r="I74" s="9" t="s">
        <v>50</v>
      </c>
      <c r="J74" s="1">
        <v>1</v>
      </c>
      <c r="K74" s="1">
        <v>29</v>
      </c>
      <c r="L74" s="11" t="s">
        <v>47</v>
      </c>
      <c r="M74" s="1">
        <v>1</v>
      </c>
      <c r="N74" s="1">
        <v>0</v>
      </c>
      <c r="O74" s="1">
        <v>1</v>
      </c>
      <c r="P74" s="1">
        <v>0</v>
      </c>
      <c r="Q74" s="3">
        <v>43975</v>
      </c>
      <c r="R74" s="9">
        <v>1</v>
      </c>
      <c r="S74" s="1">
        <v>30</v>
      </c>
      <c r="T74" s="1">
        <v>30</v>
      </c>
      <c r="U74" s="9">
        <v>29</v>
      </c>
      <c r="V74" s="1">
        <v>367.3</v>
      </c>
      <c r="W74">
        <f t="shared" si="4"/>
        <v>12.380898876404494</v>
      </c>
      <c r="X74" s="9">
        <v>42.19</v>
      </c>
      <c r="Y74" s="9">
        <v>20</v>
      </c>
      <c r="Z74" s="30">
        <f t="shared" si="5"/>
        <v>1.4221348314606741</v>
      </c>
      <c r="AA74" s="30">
        <f t="shared" si="6"/>
        <v>0.6741573033707865</v>
      </c>
      <c r="AB74">
        <f t="shared" si="7"/>
        <v>0.33842456802911342</v>
      </c>
    </row>
    <row r="75" spans="1:28" x14ac:dyDescent="0.2">
      <c r="A75" s="1" t="s">
        <v>0</v>
      </c>
      <c r="B75" s="1">
        <v>43</v>
      </c>
      <c r="C75" s="2">
        <v>2</v>
      </c>
      <c r="D75" s="2" t="s">
        <v>100</v>
      </c>
      <c r="E75" s="14">
        <v>9</v>
      </c>
      <c r="F75" s="14">
        <v>9</v>
      </c>
      <c r="G75" s="1" t="s">
        <v>102</v>
      </c>
      <c r="H75" s="9">
        <v>13886</v>
      </c>
      <c r="I75" s="9" t="s">
        <v>69</v>
      </c>
      <c r="J75" s="1">
        <v>2</v>
      </c>
      <c r="K75" s="1">
        <v>30</v>
      </c>
      <c r="L75" s="11" t="s">
        <v>19</v>
      </c>
      <c r="M75" s="1">
        <v>1</v>
      </c>
      <c r="N75" s="1">
        <v>0</v>
      </c>
      <c r="O75" s="1">
        <v>1</v>
      </c>
      <c r="P75" s="1">
        <v>0</v>
      </c>
      <c r="Q75" s="3">
        <v>43961</v>
      </c>
      <c r="R75" s="9">
        <v>2</v>
      </c>
      <c r="S75" s="1">
        <v>30</v>
      </c>
      <c r="T75" s="1">
        <v>30</v>
      </c>
      <c r="U75" s="9">
        <v>30</v>
      </c>
      <c r="V75" s="1">
        <v>325.54000000000002</v>
      </c>
      <c r="W75">
        <f t="shared" si="4"/>
        <v>10.851333333333335</v>
      </c>
      <c r="X75" s="9">
        <v>48.17</v>
      </c>
      <c r="Y75" s="9">
        <v>20.100000000000001</v>
      </c>
      <c r="Z75" s="30">
        <f t="shared" si="5"/>
        <v>1.6056666666666668</v>
      </c>
      <c r="AA75" s="30">
        <f t="shared" si="6"/>
        <v>0.67</v>
      </c>
      <c r="AB75">
        <f t="shared" si="7"/>
        <v>0.37740149769779668</v>
      </c>
    </row>
    <row r="76" spans="1:28" x14ac:dyDescent="0.2">
      <c r="A76" s="1" t="s">
        <v>0</v>
      </c>
      <c r="B76" s="1">
        <v>43</v>
      </c>
      <c r="C76" s="2">
        <v>2</v>
      </c>
      <c r="D76" s="2" t="s">
        <v>100</v>
      </c>
      <c r="E76" s="14">
        <v>4</v>
      </c>
      <c r="F76" s="14">
        <v>6</v>
      </c>
      <c r="G76" s="1" t="s">
        <v>103</v>
      </c>
      <c r="H76" s="9">
        <v>12978</v>
      </c>
      <c r="I76" s="9" t="s">
        <v>50</v>
      </c>
      <c r="J76" s="1">
        <v>2</v>
      </c>
      <c r="K76" s="1">
        <v>30</v>
      </c>
      <c r="L76" s="11" t="s">
        <v>25</v>
      </c>
      <c r="M76" s="1">
        <v>1</v>
      </c>
      <c r="N76" s="1">
        <v>0</v>
      </c>
      <c r="O76" s="1">
        <v>1</v>
      </c>
      <c r="P76" s="1">
        <v>0</v>
      </c>
      <c r="Q76" s="3">
        <v>43973</v>
      </c>
      <c r="R76" s="9">
        <v>2</v>
      </c>
      <c r="S76" s="1">
        <v>30</v>
      </c>
      <c r="T76" s="1">
        <v>30</v>
      </c>
      <c r="U76" s="9">
        <v>30</v>
      </c>
      <c r="V76" s="1">
        <v>288.64999999999998</v>
      </c>
      <c r="W76">
        <f t="shared" si="4"/>
        <v>9.6216666666666661</v>
      </c>
      <c r="X76" s="9">
        <v>34.93</v>
      </c>
      <c r="Y76" s="9">
        <v>17.72</v>
      </c>
      <c r="Z76" s="30">
        <f t="shared" si="5"/>
        <v>1.1643333333333332</v>
      </c>
      <c r="AA76" s="30">
        <f t="shared" si="6"/>
        <v>0.59066666666666667</v>
      </c>
      <c r="AB76">
        <f t="shared" si="7"/>
        <v>0.21269676221664008</v>
      </c>
    </row>
    <row r="77" spans="1:28" x14ac:dyDescent="0.2">
      <c r="A77" s="1" t="s">
        <v>0</v>
      </c>
      <c r="B77" s="1">
        <v>43</v>
      </c>
      <c r="C77" s="2">
        <v>2</v>
      </c>
      <c r="D77" s="2" t="s">
        <v>100</v>
      </c>
      <c r="E77" s="14">
        <v>9</v>
      </c>
      <c r="F77" s="14">
        <v>9</v>
      </c>
      <c r="G77" s="1" t="s">
        <v>102</v>
      </c>
      <c r="H77" s="9">
        <v>13902</v>
      </c>
      <c r="I77" s="9" t="s">
        <v>69</v>
      </c>
      <c r="J77" s="1">
        <v>3</v>
      </c>
      <c r="K77" s="1">
        <v>31</v>
      </c>
      <c r="L77" s="11" t="s">
        <v>33</v>
      </c>
      <c r="M77" s="1">
        <v>1</v>
      </c>
      <c r="N77" s="1">
        <v>0</v>
      </c>
      <c r="O77" s="1">
        <v>1</v>
      </c>
      <c r="P77" s="1">
        <v>0</v>
      </c>
      <c r="Q77" s="3">
        <v>43961</v>
      </c>
      <c r="R77" s="9">
        <v>1</v>
      </c>
      <c r="S77" s="1">
        <v>30</v>
      </c>
      <c r="T77" s="1">
        <v>29</v>
      </c>
      <c r="U77" s="9">
        <v>30</v>
      </c>
      <c r="V77" s="1">
        <v>338.86</v>
      </c>
      <c r="W77">
        <f t="shared" si="4"/>
        <v>11.422247191011236</v>
      </c>
      <c r="X77" s="9">
        <v>48.92</v>
      </c>
      <c r="Y77" s="9">
        <v>24.84</v>
      </c>
      <c r="Z77" s="30">
        <f t="shared" si="5"/>
        <v>1.6489887640449439</v>
      </c>
      <c r="AA77" s="30">
        <f t="shared" si="6"/>
        <v>0.83730337078651684</v>
      </c>
      <c r="AB77">
        <f t="shared" si="7"/>
        <v>0.60531578307838874</v>
      </c>
    </row>
    <row r="78" spans="1:28" x14ac:dyDescent="0.2">
      <c r="A78" s="1" t="s">
        <v>0</v>
      </c>
      <c r="B78" s="1">
        <v>43</v>
      </c>
      <c r="C78" s="2">
        <v>2</v>
      </c>
      <c r="D78" s="2" t="s">
        <v>100</v>
      </c>
      <c r="E78" s="14">
        <v>4</v>
      </c>
      <c r="F78" s="14">
        <v>6</v>
      </c>
      <c r="G78" s="1" t="s">
        <v>103</v>
      </c>
      <c r="H78" s="9">
        <v>12988</v>
      </c>
      <c r="I78" s="9" t="s">
        <v>50</v>
      </c>
      <c r="J78" s="1">
        <v>3</v>
      </c>
      <c r="K78" s="1">
        <v>31</v>
      </c>
      <c r="L78" s="11" t="s">
        <v>27</v>
      </c>
      <c r="M78" s="1">
        <v>1</v>
      </c>
      <c r="N78" s="1">
        <v>0</v>
      </c>
      <c r="O78" s="1">
        <v>1</v>
      </c>
      <c r="P78" s="1">
        <v>0</v>
      </c>
      <c r="Q78" s="3">
        <v>43973</v>
      </c>
      <c r="R78" s="9">
        <v>1</v>
      </c>
      <c r="S78" s="1">
        <v>30</v>
      </c>
      <c r="T78" s="1">
        <v>30</v>
      </c>
      <c r="U78" s="9">
        <v>30</v>
      </c>
      <c r="V78" s="1">
        <v>324.89999999999998</v>
      </c>
      <c r="W78">
        <f t="shared" si="4"/>
        <v>10.83</v>
      </c>
      <c r="X78" s="9">
        <v>44.78</v>
      </c>
      <c r="Y78" s="9">
        <v>18.38</v>
      </c>
      <c r="Z78" s="30">
        <f t="shared" si="5"/>
        <v>1.4926666666666668</v>
      </c>
      <c r="AA78" s="30">
        <f t="shared" si="6"/>
        <v>0.61266666666666658</v>
      </c>
      <c r="AB78">
        <f t="shared" si="7"/>
        <v>0.29336612303850945</v>
      </c>
    </row>
    <row r="79" spans="1:28" x14ac:dyDescent="0.2">
      <c r="A79" s="1" t="s">
        <v>0</v>
      </c>
      <c r="B79" s="1">
        <v>43</v>
      </c>
      <c r="C79" s="2">
        <v>2</v>
      </c>
      <c r="D79" s="2" t="s">
        <v>100</v>
      </c>
      <c r="E79" s="14">
        <v>9</v>
      </c>
      <c r="F79" s="14">
        <v>9</v>
      </c>
      <c r="G79" s="1" t="s">
        <v>102</v>
      </c>
      <c r="H79" s="9">
        <v>13918</v>
      </c>
      <c r="I79" s="9" t="s">
        <v>69</v>
      </c>
      <c r="J79" s="1">
        <v>4</v>
      </c>
      <c r="K79" s="1">
        <v>32</v>
      </c>
      <c r="L79" s="11" t="s">
        <v>18</v>
      </c>
      <c r="M79" s="1">
        <v>1</v>
      </c>
      <c r="N79" s="1">
        <v>0</v>
      </c>
      <c r="O79" s="1">
        <v>1</v>
      </c>
      <c r="P79" s="1">
        <v>0</v>
      </c>
      <c r="Q79" s="3">
        <v>43961</v>
      </c>
      <c r="R79" s="9">
        <v>2</v>
      </c>
      <c r="S79" s="1">
        <v>31</v>
      </c>
      <c r="T79" s="1">
        <v>30</v>
      </c>
      <c r="U79" s="9">
        <v>30</v>
      </c>
      <c r="V79" s="1">
        <v>335.33</v>
      </c>
      <c r="W79">
        <f t="shared" si="4"/>
        <v>11.054835164835165</v>
      </c>
      <c r="X79" s="9">
        <v>43.57</v>
      </c>
      <c r="Y79" s="9">
        <v>18.600000000000001</v>
      </c>
      <c r="Z79" s="30">
        <f t="shared" si="5"/>
        <v>1.4363736263736264</v>
      </c>
      <c r="AA79" s="30">
        <f t="shared" si="6"/>
        <v>0.61318681318681323</v>
      </c>
      <c r="AB79">
        <f t="shared" si="7"/>
        <v>0.28278193237276861</v>
      </c>
    </row>
    <row r="80" spans="1:28" x14ac:dyDescent="0.2">
      <c r="A80" s="1" t="s">
        <v>0</v>
      </c>
      <c r="B80" s="1">
        <v>43</v>
      </c>
      <c r="C80" s="2">
        <v>2</v>
      </c>
      <c r="D80" s="2" t="s">
        <v>100</v>
      </c>
      <c r="E80" s="14">
        <v>4</v>
      </c>
      <c r="F80" s="14">
        <v>6</v>
      </c>
      <c r="G80" s="1" t="s">
        <v>103</v>
      </c>
      <c r="H80" s="9">
        <v>13001</v>
      </c>
      <c r="I80" s="9" t="s">
        <v>50</v>
      </c>
      <c r="J80" s="1">
        <v>4</v>
      </c>
      <c r="K80" s="1">
        <v>32</v>
      </c>
      <c r="L80" s="11" t="s">
        <v>45</v>
      </c>
      <c r="M80" s="1">
        <v>1</v>
      </c>
      <c r="N80" s="1">
        <v>0</v>
      </c>
      <c r="O80" s="1">
        <v>1</v>
      </c>
      <c r="P80" s="1">
        <v>0</v>
      </c>
      <c r="Q80" s="3">
        <v>43973</v>
      </c>
      <c r="R80" s="9">
        <v>1</v>
      </c>
      <c r="S80" s="1">
        <v>30</v>
      </c>
      <c r="T80" s="1">
        <v>31</v>
      </c>
      <c r="U80" s="9">
        <v>30</v>
      </c>
      <c r="V80" s="1">
        <v>363.48</v>
      </c>
      <c r="W80">
        <f t="shared" si="4"/>
        <v>11.982857142857144</v>
      </c>
      <c r="X80" s="9">
        <v>47.17</v>
      </c>
      <c r="Y80" s="9">
        <v>21.1</v>
      </c>
      <c r="Z80" s="30">
        <f t="shared" si="5"/>
        <v>1.5550549450549451</v>
      </c>
      <c r="AA80" s="30">
        <f t="shared" si="6"/>
        <v>0.69560439560439569</v>
      </c>
      <c r="AB80">
        <f t="shared" si="7"/>
        <v>0.39397530131587427</v>
      </c>
    </row>
    <row r="81" spans="1:28" x14ac:dyDescent="0.2">
      <c r="A81" s="1" t="s">
        <v>0</v>
      </c>
      <c r="B81" s="1">
        <v>43</v>
      </c>
      <c r="C81" s="2">
        <v>2</v>
      </c>
      <c r="D81" s="2" t="s">
        <v>100</v>
      </c>
      <c r="E81" s="14">
        <v>4</v>
      </c>
      <c r="F81" s="14">
        <v>6</v>
      </c>
      <c r="G81" s="1" t="s">
        <v>103</v>
      </c>
      <c r="H81" s="9">
        <v>13006</v>
      </c>
      <c r="I81" s="9" t="s">
        <v>50</v>
      </c>
      <c r="J81" s="1">
        <v>4</v>
      </c>
      <c r="K81" s="1">
        <v>32</v>
      </c>
      <c r="L81" s="11" t="s">
        <v>47</v>
      </c>
      <c r="M81" s="1">
        <v>1</v>
      </c>
      <c r="N81" s="1">
        <v>0</v>
      </c>
      <c r="O81" s="1">
        <v>1</v>
      </c>
      <c r="P81" s="1">
        <v>0</v>
      </c>
      <c r="Q81" s="3">
        <v>43973</v>
      </c>
      <c r="R81" s="9">
        <v>1</v>
      </c>
      <c r="S81" s="1">
        <v>30</v>
      </c>
      <c r="T81" s="1">
        <v>31</v>
      </c>
      <c r="U81" s="9">
        <v>30</v>
      </c>
      <c r="V81" s="1">
        <v>346.79</v>
      </c>
      <c r="W81">
        <f t="shared" si="4"/>
        <v>11.432637362637363</v>
      </c>
      <c r="X81" s="9">
        <v>50.6</v>
      </c>
      <c r="Y81" s="9">
        <v>22.14</v>
      </c>
      <c r="Z81" s="30">
        <f t="shared" si="5"/>
        <v>1.6681318681318682</v>
      </c>
      <c r="AA81" s="30">
        <f t="shared" si="6"/>
        <v>0.72989010989010994</v>
      </c>
      <c r="AB81">
        <f t="shared" si="7"/>
        <v>0.46531168571934844</v>
      </c>
    </row>
    <row r="82" spans="1:28" x14ac:dyDescent="0.2">
      <c r="A82" s="1" t="s">
        <v>0</v>
      </c>
      <c r="B82" s="1">
        <v>43</v>
      </c>
      <c r="C82" s="2">
        <v>2</v>
      </c>
      <c r="D82" s="2" t="s">
        <v>100</v>
      </c>
      <c r="E82" s="14">
        <v>11</v>
      </c>
      <c r="F82" s="14">
        <v>16</v>
      </c>
      <c r="G82" s="1" t="s">
        <v>104</v>
      </c>
      <c r="H82" s="9">
        <v>14403</v>
      </c>
      <c r="I82" s="9" t="s">
        <v>80</v>
      </c>
      <c r="J82" s="1">
        <v>1</v>
      </c>
      <c r="K82" s="1">
        <v>33</v>
      </c>
      <c r="L82" s="11" t="s">
        <v>15</v>
      </c>
      <c r="M82" s="1">
        <v>1</v>
      </c>
      <c r="N82" s="1">
        <v>0</v>
      </c>
      <c r="O82" s="1">
        <v>1</v>
      </c>
      <c r="P82" s="1">
        <v>0</v>
      </c>
      <c r="Q82" s="3">
        <v>43971</v>
      </c>
      <c r="R82" s="9">
        <v>1</v>
      </c>
      <c r="S82" s="1">
        <v>31</v>
      </c>
      <c r="T82" s="1">
        <v>31</v>
      </c>
      <c r="U82" s="9">
        <v>30</v>
      </c>
      <c r="V82" s="1">
        <v>354.31</v>
      </c>
      <c r="W82">
        <f t="shared" si="4"/>
        <v>11.553586956521739</v>
      </c>
      <c r="X82" s="9">
        <v>47.51</v>
      </c>
      <c r="Y82" s="9">
        <v>23.71</v>
      </c>
      <c r="Z82" s="30">
        <f t="shared" si="5"/>
        <v>1.5492391304347826</v>
      </c>
      <c r="AA82" s="30">
        <f t="shared" si="6"/>
        <v>0.77315217391304347</v>
      </c>
      <c r="AB82">
        <f t="shared" si="7"/>
        <v>0.48489425964368604</v>
      </c>
    </row>
    <row r="83" spans="1:28" x14ac:dyDescent="0.2">
      <c r="A83" s="1" t="s">
        <v>0</v>
      </c>
      <c r="B83" s="1">
        <v>43</v>
      </c>
      <c r="C83" s="2">
        <v>2</v>
      </c>
      <c r="D83" s="2" t="s">
        <v>100</v>
      </c>
      <c r="E83" s="14">
        <v>8</v>
      </c>
      <c r="F83" s="14">
        <v>12</v>
      </c>
      <c r="G83" s="1" t="s">
        <v>102</v>
      </c>
      <c r="H83" s="9">
        <v>13835</v>
      </c>
      <c r="I83" s="9" t="s">
        <v>68</v>
      </c>
      <c r="J83" s="1">
        <v>1</v>
      </c>
      <c r="K83" s="1">
        <v>33</v>
      </c>
      <c r="L83" s="11" t="s">
        <v>28</v>
      </c>
      <c r="M83" s="1">
        <v>1</v>
      </c>
      <c r="N83" s="1">
        <v>0</v>
      </c>
      <c r="O83" s="1">
        <v>1</v>
      </c>
      <c r="P83" s="1">
        <v>0</v>
      </c>
      <c r="Q83" s="3">
        <v>43973</v>
      </c>
      <c r="R83" s="9">
        <v>1</v>
      </c>
      <c r="S83" s="1">
        <v>30</v>
      </c>
      <c r="T83" s="1">
        <v>30</v>
      </c>
      <c r="U83" s="9">
        <v>29</v>
      </c>
      <c r="V83" s="1">
        <v>376.36</v>
      </c>
      <c r="W83">
        <f t="shared" si="4"/>
        <v>12.686292134831461</v>
      </c>
      <c r="X83" s="9">
        <v>47.01</v>
      </c>
      <c r="Y83" s="9">
        <v>21.54</v>
      </c>
      <c r="Z83" s="30">
        <f t="shared" si="5"/>
        <v>1.5846067415730336</v>
      </c>
      <c r="AA83" s="30">
        <f t="shared" si="6"/>
        <v>0.72606741573033706</v>
      </c>
      <c r="AB83">
        <f t="shared" si="7"/>
        <v>0.43739520291233563</v>
      </c>
    </row>
    <row r="84" spans="1:28" x14ac:dyDescent="0.2">
      <c r="A84" s="1" t="s">
        <v>0</v>
      </c>
      <c r="B84" s="1">
        <v>43</v>
      </c>
      <c r="C84" s="2">
        <v>2</v>
      </c>
      <c r="D84" s="2" t="s">
        <v>100</v>
      </c>
      <c r="E84" s="14">
        <v>11</v>
      </c>
      <c r="F84" s="14">
        <v>16</v>
      </c>
      <c r="G84" s="1" t="s">
        <v>104</v>
      </c>
      <c r="H84" s="9">
        <v>14410</v>
      </c>
      <c r="I84" s="9" t="s">
        <v>80</v>
      </c>
      <c r="J84" s="1">
        <v>1</v>
      </c>
      <c r="K84" s="1">
        <v>33</v>
      </c>
      <c r="L84" s="11" t="s">
        <v>18</v>
      </c>
      <c r="M84" s="1">
        <v>1</v>
      </c>
      <c r="N84" s="1">
        <v>0</v>
      </c>
      <c r="O84" s="1">
        <v>1</v>
      </c>
      <c r="P84" s="1">
        <v>0</v>
      </c>
      <c r="Q84" s="3">
        <v>43975</v>
      </c>
      <c r="R84" s="9">
        <v>2</v>
      </c>
      <c r="S84" s="1">
        <v>31</v>
      </c>
      <c r="T84" s="1">
        <v>29</v>
      </c>
      <c r="U84" s="9">
        <v>30</v>
      </c>
      <c r="V84" s="1">
        <v>351.34</v>
      </c>
      <c r="W84">
        <f t="shared" si="4"/>
        <v>11.711333333333332</v>
      </c>
      <c r="X84" s="9">
        <v>49.68</v>
      </c>
      <c r="Y84" s="9">
        <v>19.850000000000001</v>
      </c>
      <c r="Z84" s="30">
        <f t="shared" si="5"/>
        <v>1.6559999999999999</v>
      </c>
      <c r="AA84" s="30">
        <f t="shared" si="6"/>
        <v>0.66166666666666674</v>
      </c>
      <c r="AB84">
        <f t="shared" si="7"/>
        <v>0.37960984534705255</v>
      </c>
    </row>
    <row r="85" spans="1:28" x14ac:dyDescent="0.2">
      <c r="A85" s="1" t="s">
        <v>0</v>
      </c>
      <c r="B85" s="1">
        <v>43</v>
      </c>
      <c r="C85" s="2">
        <v>2</v>
      </c>
      <c r="D85" s="2" t="s">
        <v>100</v>
      </c>
      <c r="E85" s="14">
        <v>8</v>
      </c>
      <c r="F85" s="14">
        <v>12</v>
      </c>
      <c r="G85" s="1" t="s">
        <v>102</v>
      </c>
      <c r="H85" s="9">
        <v>13841</v>
      </c>
      <c r="I85" s="9" t="s">
        <v>68</v>
      </c>
      <c r="J85" s="1">
        <v>2</v>
      </c>
      <c r="K85" s="1">
        <v>34</v>
      </c>
      <c r="L85" s="11" t="s">
        <v>45</v>
      </c>
      <c r="M85" s="1">
        <v>1</v>
      </c>
      <c r="N85" s="1">
        <v>0</v>
      </c>
      <c r="O85" s="1">
        <v>1</v>
      </c>
      <c r="P85" s="1">
        <v>0</v>
      </c>
      <c r="Q85" s="3">
        <v>43973</v>
      </c>
      <c r="R85" s="9">
        <v>1</v>
      </c>
      <c r="S85" s="1">
        <v>30</v>
      </c>
      <c r="T85" s="1">
        <v>31</v>
      </c>
      <c r="U85" s="9">
        <v>29</v>
      </c>
      <c r="V85" s="1">
        <v>342.07</v>
      </c>
      <c r="W85">
        <f t="shared" si="4"/>
        <v>11.402333333333333</v>
      </c>
      <c r="X85" s="9">
        <v>48.1</v>
      </c>
      <c r="Y85" s="9">
        <v>22.85</v>
      </c>
      <c r="Z85" s="30">
        <f t="shared" si="5"/>
        <v>1.6033333333333333</v>
      </c>
      <c r="AA85" s="30">
        <f t="shared" si="6"/>
        <v>0.76166666666666671</v>
      </c>
      <c r="AB85">
        <f t="shared" si="7"/>
        <v>0.4870262204578788</v>
      </c>
    </row>
    <row r="86" spans="1:28" x14ac:dyDescent="0.2">
      <c r="A86" s="1" t="s">
        <v>0</v>
      </c>
      <c r="B86" s="1">
        <v>43</v>
      </c>
      <c r="C86" s="2">
        <v>2</v>
      </c>
      <c r="D86" s="2" t="s">
        <v>100</v>
      </c>
      <c r="E86" s="14">
        <v>11</v>
      </c>
      <c r="F86" s="14">
        <v>16</v>
      </c>
      <c r="G86" s="1" t="s">
        <v>104</v>
      </c>
      <c r="H86" s="9">
        <v>14422</v>
      </c>
      <c r="I86" s="9" t="s">
        <v>80</v>
      </c>
      <c r="J86" s="1">
        <v>2</v>
      </c>
      <c r="K86" s="1">
        <v>34</v>
      </c>
      <c r="L86" s="11" t="s">
        <v>18</v>
      </c>
      <c r="M86" s="1">
        <v>1</v>
      </c>
      <c r="N86" s="1">
        <v>0</v>
      </c>
      <c r="O86" s="1">
        <v>1</v>
      </c>
      <c r="P86" s="1">
        <v>0</v>
      </c>
      <c r="Q86" s="3">
        <v>43973</v>
      </c>
      <c r="R86" s="9">
        <v>1</v>
      </c>
      <c r="S86" s="1">
        <v>30</v>
      </c>
      <c r="T86" s="1">
        <v>31</v>
      </c>
      <c r="U86" s="9">
        <v>29</v>
      </c>
      <c r="V86" s="1">
        <v>353.13</v>
      </c>
      <c r="W86">
        <f t="shared" si="4"/>
        <v>11.770999999999999</v>
      </c>
      <c r="X86" s="9">
        <v>54.78</v>
      </c>
      <c r="Y86" s="9">
        <v>23.26</v>
      </c>
      <c r="Z86" s="30">
        <f t="shared" si="5"/>
        <v>1.8260000000000001</v>
      </c>
      <c r="AA86" s="30">
        <f t="shared" si="6"/>
        <v>0.77533333333333343</v>
      </c>
      <c r="AB86">
        <f t="shared" si="7"/>
        <v>0.57474646241871363</v>
      </c>
    </row>
    <row r="87" spans="1:28" x14ac:dyDescent="0.2">
      <c r="A87" s="1" t="s">
        <v>0</v>
      </c>
      <c r="B87" s="1">
        <v>43</v>
      </c>
      <c r="C87" s="2">
        <v>2</v>
      </c>
      <c r="D87" s="2" t="s">
        <v>100</v>
      </c>
      <c r="E87" s="14">
        <v>11</v>
      </c>
      <c r="F87" s="14">
        <v>16</v>
      </c>
      <c r="G87" s="1" t="s">
        <v>104</v>
      </c>
      <c r="H87" s="9">
        <v>14417</v>
      </c>
      <c r="I87" s="9" t="s">
        <v>80</v>
      </c>
      <c r="J87" s="1">
        <v>2</v>
      </c>
      <c r="K87" s="1">
        <v>34</v>
      </c>
      <c r="L87" s="11" t="s">
        <v>32</v>
      </c>
      <c r="M87" s="1">
        <v>1</v>
      </c>
      <c r="N87" s="1">
        <v>0</v>
      </c>
      <c r="O87" s="1">
        <v>1</v>
      </c>
      <c r="P87" s="1">
        <v>0</v>
      </c>
      <c r="Q87" s="3">
        <v>43975</v>
      </c>
      <c r="R87" s="9">
        <v>1</v>
      </c>
      <c r="S87" s="1">
        <v>30</v>
      </c>
      <c r="T87" s="1">
        <v>30</v>
      </c>
      <c r="U87" s="9">
        <v>31</v>
      </c>
      <c r="V87" s="1">
        <v>366.94</v>
      </c>
      <c r="W87">
        <f t="shared" si="4"/>
        <v>12.096923076923078</v>
      </c>
      <c r="X87" s="9">
        <v>49.5</v>
      </c>
      <c r="Y87" s="9">
        <v>19.100000000000001</v>
      </c>
      <c r="Z87" s="30">
        <f t="shared" si="5"/>
        <v>1.6318681318681318</v>
      </c>
      <c r="AA87" s="30">
        <f t="shared" si="6"/>
        <v>0.62967032967032976</v>
      </c>
      <c r="AB87">
        <f t="shared" si="7"/>
        <v>0.33877405533681582</v>
      </c>
    </row>
    <row r="88" spans="1:28" x14ac:dyDescent="0.2">
      <c r="A88" s="1" t="s">
        <v>0</v>
      </c>
      <c r="B88" s="1">
        <v>43</v>
      </c>
      <c r="C88" s="2">
        <v>2</v>
      </c>
      <c r="D88" s="2" t="s">
        <v>100</v>
      </c>
      <c r="E88" s="14">
        <v>8</v>
      </c>
      <c r="F88" s="14">
        <v>12</v>
      </c>
      <c r="G88" s="1" t="s">
        <v>102</v>
      </c>
      <c r="H88" s="9">
        <v>13852</v>
      </c>
      <c r="I88" s="9" t="s">
        <v>68</v>
      </c>
      <c r="J88" s="1">
        <v>3</v>
      </c>
      <c r="K88" s="1">
        <v>35</v>
      </c>
      <c r="L88" s="11" t="s">
        <v>27</v>
      </c>
      <c r="M88" s="1">
        <v>1</v>
      </c>
      <c r="N88" s="1">
        <v>0</v>
      </c>
      <c r="O88" s="1">
        <v>1</v>
      </c>
      <c r="P88" s="1">
        <v>0</v>
      </c>
      <c r="Q88" s="3">
        <v>43973</v>
      </c>
      <c r="R88" s="9">
        <v>1</v>
      </c>
      <c r="S88" s="1">
        <v>30</v>
      </c>
      <c r="T88" s="1">
        <v>29</v>
      </c>
      <c r="U88" s="9">
        <v>30</v>
      </c>
      <c r="V88" s="1">
        <v>343.18</v>
      </c>
      <c r="W88">
        <f t="shared" si="4"/>
        <v>11.567865168539326</v>
      </c>
      <c r="X88" s="9">
        <v>55.17</v>
      </c>
      <c r="Y88" s="9">
        <v>16.97</v>
      </c>
      <c r="Z88" s="30">
        <f t="shared" si="5"/>
        <v>1.8596629213483147</v>
      </c>
      <c r="AA88" s="30">
        <f t="shared" si="6"/>
        <v>0.57202247191011235</v>
      </c>
      <c r="AB88">
        <f t="shared" si="7"/>
        <v>0.31860973041944624</v>
      </c>
    </row>
    <row r="89" spans="1:28" x14ac:dyDescent="0.2">
      <c r="A89" s="1" t="s">
        <v>0</v>
      </c>
      <c r="B89" s="1">
        <v>43</v>
      </c>
      <c r="C89" s="2">
        <v>2</v>
      </c>
      <c r="D89" s="2" t="s">
        <v>100</v>
      </c>
      <c r="E89" s="14">
        <v>8</v>
      </c>
      <c r="F89" s="14">
        <v>12</v>
      </c>
      <c r="G89" s="1" t="s">
        <v>102</v>
      </c>
      <c r="H89" s="9">
        <v>13857</v>
      </c>
      <c r="I89" s="9" t="s">
        <v>68</v>
      </c>
      <c r="J89" s="1">
        <v>3</v>
      </c>
      <c r="K89" s="1">
        <v>35</v>
      </c>
      <c r="L89" s="11" t="s">
        <v>29</v>
      </c>
      <c r="M89" s="1">
        <v>1</v>
      </c>
      <c r="N89" s="1">
        <v>0</v>
      </c>
      <c r="O89" s="1">
        <v>1</v>
      </c>
      <c r="P89" s="1">
        <v>0</v>
      </c>
      <c r="Q89" s="3">
        <v>43973</v>
      </c>
      <c r="R89" s="9">
        <v>1</v>
      </c>
      <c r="S89" s="1">
        <v>30</v>
      </c>
      <c r="T89" s="1">
        <v>29</v>
      </c>
      <c r="U89" s="9">
        <v>30</v>
      </c>
      <c r="V89" s="1">
        <v>316.86</v>
      </c>
      <c r="W89">
        <f t="shared" si="4"/>
        <v>10.68067415730337</v>
      </c>
      <c r="X89" s="9">
        <v>45.88</v>
      </c>
      <c r="Y89" s="9">
        <v>16.760000000000002</v>
      </c>
      <c r="Z89" s="30">
        <f t="shared" si="5"/>
        <v>1.5465168539325842</v>
      </c>
      <c r="AA89" s="30">
        <f t="shared" si="6"/>
        <v>0.56494382022471912</v>
      </c>
      <c r="AB89">
        <f t="shared" si="7"/>
        <v>0.25844242316818117</v>
      </c>
    </row>
    <row r="90" spans="1:28" x14ac:dyDescent="0.2">
      <c r="A90" s="1" t="s">
        <v>0</v>
      </c>
      <c r="B90" s="1">
        <v>43</v>
      </c>
      <c r="C90" s="2">
        <v>2</v>
      </c>
      <c r="D90" s="2" t="s">
        <v>100</v>
      </c>
      <c r="E90" s="14">
        <v>11</v>
      </c>
      <c r="F90" s="14">
        <v>16</v>
      </c>
      <c r="G90" s="1" t="s">
        <v>104</v>
      </c>
      <c r="H90" s="9">
        <v>14425</v>
      </c>
      <c r="I90" s="9" t="s">
        <v>80</v>
      </c>
      <c r="J90" s="1">
        <v>3</v>
      </c>
      <c r="K90" s="1">
        <v>35</v>
      </c>
      <c r="L90" s="11" t="s">
        <v>38</v>
      </c>
      <c r="M90" s="1">
        <v>1</v>
      </c>
      <c r="N90" s="1">
        <v>0</v>
      </c>
      <c r="O90" s="1">
        <v>1</v>
      </c>
      <c r="P90" s="1">
        <v>0</v>
      </c>
      <c r="Q90" s="3">
        <v>43973</v>
      </c>
      <c r="R90" s="9">
        <v>1</v>
      </c>
      <c r="S90" s="1">
        <v>30</v>
      </c>
      <c r="T90" s="1">
        <v>29</v>
      </c>
      <c r="U90" s="9">
        <v>30</v>
      </c>
      <c r="V90" s="1">
        <v>365.19</v>
      </c>
      <c r="W90">
        <f t="shared" si="4"/>
        <v>12.309775280898876</v>
      </c>
      <c r="X90" s="9">
        <v>44.64</v>
      </c>
      <c r="Y90" s="9">
        <v>18.68</v>
      </c>
      <c r="Z90" s="30">
        <f t="shared" si="5"/>
        <v>1.5047191011235954</v>
      </c>
      <c r="AA90" s="30">
        <f t="shared" si="6"/>
        <v>0.62966292134831459</v>
      </c>
      <c r="AB90">
        <f t="shared" si="7"/>
        <v>0.31237070391452709</v>
      </c>
    </row>
    <row r="91" spans="1:28" x14ac:dyDescent="0.2">
      <c r="A91" s="1" t="s">
        <v>0</v>
      </c>
      <c r="B91" s="1">
        <v>43</v>
      </c>
      <c r="C91" s="2">
        <v>2</v>
      </c>
      <c r="D91" s="2" t="s">
        <v>100</v>
      </c>
      <c r="E91" s="14">
        <v>8</v>
      </c>
      <c r="F91" s="14">
        <v>12</v>
      </c>
      <c r="G91" s="1" t="s">
        <v>102</v>
      </c>
      <c r="H91" s="9">
        <v>13864</v>
      </c>
      <c r="I91" s="9" t="s">
        <v>68</v>
      </c>
      <c r="J91" s="1">
        <v>4</v>
      </c>
      <c r="K91" s="1">
        <v>36</v>
      </c>
      <c r="L91" s="11" t="s">
        <v>27</v>
      </c>
      <c r="M91" s="1">
        <v>1</v>
      </c>
      <c r="N91" s="1">
        <v>0</v>
      </c>
      <c r="O91" s="1">
        <v>1</v>
      </c>
      <c r="P91" s="1">
        <v>0</v>
      </c>
      <c r="Q91" s="3">
        <v>43977</v>
      </c>
      <c r="R91" s="9">
        <v>1</v>
      </c>
      <c r="S91" s="1">
        <v>29</v>
      </c>
      <c r="T91" s="1">
        <v>31</v>
      </c>
      <c r="U91" s="9">
        <v>30</v>
      </c>
      <c r="V91" s="1">
        <v>341.97</v>
      </c>
      <c r="W91">
        <f t="shared" si="4"/>
        <v>11.399000000000001</v>
      </c>
      <c r="X91" s="9">
        <v>44.28</v>
      </c>
      <c r="Y91" s="9">
        <v>15.13</v>
      </c>
      <c r="Z91" s="30">
        <f t="shared" si="5"/>
        <v>1.476</v>
      </c>
      <c r="AA91" s="30">
        <f t="shared" si="6"/>
        <v>0.50433333333333341</v>
      </c>
      <c r="AB91">
        <f t="shared" si="7"/>
        <v>0.19657139802816351</v>
      </c>
    </row>
    <row r="92" spans="1:28" x14ac:dyDescent="0.2">
      <c r="A92" s="1" t="s">
        <v>0</v>
      </c>
      <c r="B92" s="1">
        <v>43</v>
      </c>
      <c r="C92" s="2">
        <v>2</v>
      </c>
      <c r="D92" s="2" t="s">
        <v>100</v>
      </c>
      <c r="E92" s="14">
        <v>2</v>
      </c>
      <c r="F92" s="14">
        <v>3</v>
      </c>
      <c r="G92" s="1" t="s">
        <v>105</v>
      </c>
      <c r="H92" s="9">
        <v>12635</v>
      </c>
      <c r="I92" s="9" t="s">
        <v>40</v>
      </c>
      <c r="J92" s="1">
        <v>1</v>
      </c>
      <c r="K92" s="1">
        <v>37</v>
      </c>
      <c r="L92" s="11" t="s">
        <v>28</v>
      </c>
      <c r="M92" s="1">
        <v>1</v>
      </c>
      <c r="N92" s="1">
        <v>0</v>
      </c>
      <c r="O92" s="1">
        <v>1</v>
      </c>
      <c r="P92" s="1">
        <v>0</v>
      </c>
      <c r="Q92" s="3">
        <v>43973</v>
      </c>
      <c r="R92" s="9">
        <v>1</v>
      </c>
      <c r="S92" s="1">
        <v>29</v>
      </c>
      <c r="T92" s="1">
        <v>30</v>
      </c>
      <c r="U92" s="9">
        <v>30</v>
      </c>
      <c r="V92" s="1">
        <v>339.5</v>
      </c>
      <c r="W92">
        <f t="shared" si="4"/>
        <v>11.443820224719101</v>
      </c>
      <c r="X92" s="9">
        <v>43.42</v>
      </c>
      <c r="Y92" s="9">
        <v>16.760000000000002</v>
      </c>
      <c r="Z92" s="30">
        <f t="shared" si="5"/>
        <v>1.4635955056179775</v>
      </c>
      <c r="AA92" s="30">
        <f t="shared" si="6"/>
        <v>0.56494382022471912</v>
      </c>
      <c r="AB92">
        <f t="shared" si="7"/>
        <v>0.2445852226234182</v>
      </c>
    </row>
    <row r="93" spans="1:28" x14ac:dyDescent="0.2">
      <c r="A93" s="1" t="s">
        <v>0</v>
      </c>
      <c r="B93" s="1">
        <v>43</v>
      </c>
      <c r="C93" s="2">
        <v>2</v>
      </c>
      <c r="D93" s="2" t="s">
        <v>100</v>
      </c>
      <c r="E93" s="14">
        <v>5</v>
      </c>
      <c r="F93" s="14">
        <v>8</v>
      </c>
      <c r="G93" s="1" t="s">
        <v>103</v>
      </c>
      <c r="H93" s="9">
        <v>13252</v>
      </c>
      <c r="I93" s="9" t="s">
        <v>56</v>
      </c>
      <c r="J93" s="1">
        <v>1</v>
      </c>
      <c r="K93" s="1">
        <v>37</v>
      </c>
      <c r="L93" s="11" t="s">
        <v>16</v>
      </c>
      <c r="M93" s="1">
        <v>1</v>
      </c>
      <c r="N93" s="1">
        <v>0</v>
      </c>
      <c r="O93" s="1">
        <v>1</v>
      </c>
      <c r="P93" s="1">
        <v>0</v>
      </c>
      <c r="Q93" s="3">
        <v>43973</v>
      </c>
      <c r="R93" s="9">
        <v>1</v>
      </c>
      <c r="S93" s="1">
        <v>29</v>
      </c>
      <c r="T93" s="1">
        <v>30</v>
      </c>
      <c r="U93" s="9">
        <v>30</v>
      </c>
      <c r="V93" s="1">
        <v>356.58</v>
      </c>
      <c r="W93">
        <f t="shared" si="4"/>
        <v>12.019550561797752</v>
      </c>
      <c r="X93" s="9">
        <v>52.7</v>
      </c>
      <c r="Y93" s="9">
        <v>19.420000000000002</v>
      </c>
      <c r="Z93" s="30">
        <f t="shared" si="5"/>
        <v>1.7764044943820225</v>
      </c>
      <c r="AA93" s="30">
        <f t="shared" si="6"/>
        <v>0.65460674157303378</v>
      </c>
      <c r="AB93">
        <f t="shared" si="7"/>
        <v>0.39856708732516566</v>
      </c>
    </row>
    <row r="94" spans="1:28" x14ac:dyDescent="0.2">
      <c r="A94" s="1" t="s">
        <v>0</v>
      </c>
      <c r="B94" s="1">
        <v>43</v>
      </c>
      <c r="C94" s="2">
        <v>2</v>
      </c>
      <c r="D94" s="2" t="s">
        <v>100</v>
      </c>
      <c r="E94" s="14">
        <v>5</v>
      </c>
      <c r="F94" s="14">
        <v>8</v>
      </c>
      <c r="G94" s="1" t="s">
        <v>103</v>
      </c>
      <c r="H94" s="9">
        <v>13259</v>
      </c>
      <c r="I94" s="9" t="s">
        <v>56</v>
      </c>
      <c r="J94" s="1">
        <v>1</v>
      </c>
      <c r="K94" s="1">
        <v>37</v>
      </c>
      <c r="L94" s="11" t="s">
        <v>35</v>
      </c>
      <c r="M94" s="1">
        <v>1</v>
      </c>
      <c r="N94" s="1">
        <v>0</v>
      </c>
      <c r="O94" s="1">
        <v>1</v>
      </c>
      <c r="P94" s="1">
        <v>0</v>
      </c>
      <c r="Q94" s="3">
        <v>43973</v>
      </c>
      <c r="R94" s="9">
        <v>1</v>
      </c>
      <c r="S94" s="1">
        <v>29</v>
      </c>
      <c r="T94" s="1">
        <v>30</v>
      </c>
      <c r="U94" s="9">
        <v>30</v>
      </c>
      <c r="V94" s="1">
        <v>328.05</v>
      </c>
      <c r="W94">
        <f t="shared" si="4"/>
        <v>11.057865168539326</v>
      </c>
      <c r="X94" s="9">
        <v>21.47</v>
      </c>
      <c r="Y94" s="9">
        <v>44.28</v>
      </c>
      <c r="Z94" s="30">
        <f t="shared" si="5"/>
        <v>0.72370786516853924</v>
      </c>
      <c r="AA94" s="30">
        <f t="shared" si="6"/>
        <v>1.4925842696629212</v>
      </c>
      <c r="AB94">
        <f t="shared" si="7"/>
        <v>0.84418889600191893</v>
      </c>
    </row>
    <row r="95" spans="1:28" x14ac:dyDescent="0.2">
      <c r="A95" s="1" t="s">
        <v>0</v>
      </c>
      <c r="B95" s="1">
        <v>43</v>
      </c>
      <c r="C95" s="2">
        <v>2</v>
      </c>
      <c r="D95" s="2" t="s">
        <v>100</v>
      </c>
      <c r="E95" s="14">
        <v>2</v>
      </c>
      <c r="F95" s="14">
        <v>3</v>
      </c>
      <c r="G95" s="1" t="s">
        <v>105</v>
      </c>
      <c r="H95" s="9">
        <v>12645</v>
      </c>
      <c r="I95" s="9" t="s">
        <v>40</v>
      </c>
      <c r="J95" s="1">
        <v>2</v>
      </c>
      <c r="K95" s="1">
        <v>38</v>
      </c>
      <c r="L95" s="11" t="s">
        <v>29</v>
      </c>
      <c r="M95" s="1">
        <v>1</v>
      </c>
      <c r="N95" s="1">
        <v>0</v>
      </c>
      <c r="O95" s="1">
        <v>1</v>
      </c>
      <c r="P95" s="1">
        <v>0</v>
      </c>
      <c r="Q95" s="3">
        <v>43971</v>
      </c>
      <c r="R95" s="9">
        <v>3</v>
      </c>
      <c r="S95" s="1">
        <v>30</v>
      </c>
      <c r="T95" s="1">
        <v>30</v>
      </c>
      <c r="U95" s="9">
        <v>30</v>
      </c>
      <c r="V95" s="1">
        <v>271.33</v>
      </c>
      <c r="W95">
        <f t="shared" si="4"/>
        <v>9.0443333333333324</v>
      </c>
      <c r="X95" s="9">
        <v>53.34</v>
      </c>
      <c r="Y95" s="9">
        <v>34.67</v>
      </c>
      <c r="Z95" s="30">
        <f t="shared" si="5"/>
        <v>1.778</v>
      </c>
      <c r="AA95" s="30">
        <f t="shared" si="6"/>
        <v>1.1556666666666666</v>
      </c>
      <c r="AB95">
        <f t="shared" si="7"/>
        <v>1.2433561671047806</v>
      </c>
    </row>
    <row r="96" spans="1:28" x14ac:dyDescent="0.2">
      <c r="A96" s="1" t="s">
        <v>0</v>
      </c>
      <c r="B96" s="1">
        <v>43</v>
      </c>
      <c r="C96" s="2">
        <v>2</v>
      </c>
      <c r="D96" s="2" t="s">
        <v>100</v>
      </c>
      <c r="E96" s="14">
        <v>2</v>
      </c>
      <c r="F96" s="14">
        <v>3</v>
      </c>
      <c r="G96" s="1" t="s">
        <v>105</v>
      </c>
      <c r="H96" s="9">
        <v>12641</v>
      </c>
      <c r="I96" s="9" t="s">
        <v>40</v>
      </c>
      <c r="J96" s="1">
        <v>2</v>
      </c>
      <c r="K96" s="1">
        <v>38</v>
      </c>
      <c r="L96" s="11" t="s">
        <v>45</v>
      </c>
      <c r="M96" s="1">
        <v>1</v>
      </c>
      <c r="N96" s="1">
        <v>0</v>
      </c>
      <c r="O96" s="1">
        <v>1</v>
      </c>
      <c r="P96" s="1">
        <v>0</v>
      </c>
      <c r="Q96" s="3">
        <v>43973</v>
      </c>
      <c r="R96" s="9">
        <v>1</v>
      </c>
      <c r="S96" s="1">
        <v>30</v>
      </c>
      <c r="T96" s="1">
        <v>30</v>
      </c>
      <c r="U96" s="9">
        <v>30</v>
      </c>
      <c r="V96" s="1">
        <v>328.46</v>
      </c>
      <c r="W96">
        <f t="shared" si="4"/>
        <v>10.948666666666666</v>
      </c>
      <c r="X96" s="9">
        <v>56.3</v>
      </c>
      <c r="Y96" s="9">
        <v>24.7</v>
      </c>
      <c r="Z96" s="30">
        <f t="shared" si="5"/>
        <v>1.8766666666666665</v>
      </c>
      <c r="AA96" s="30">
        <f t="shared" si="6"/>
        <v>0.82333333333333336</v>
      </c>
      <c r="AB96">
        <f t="shared" si="7"/>
        <v>0.66609651205067899</v>
      </c>
    </row>
    <row r="97" spans="1:28" x14ac:dyDescent="0.2">
      <c r="A97" s="1" t="s">
        <v>0</v>
      </c>
      <c r="B97" s="1">
        <v>43</v>
      </c>
      <c r="C97" s="2">
        <v>2</v>
      </c>
      <c r="D97" s="2" t="s">
        <v>100</v>
      </c>
      <c r="E97" s="14">
        <v>5</v>
      </c>
      <c r="F97" s="14">
        <v>8</v>
      </c>
      <c r="G97" s="1" t="s">
        <v>103</v>
      </c>
      <c r="H97" s="9">
        <v>13266</v>
      </c>
      <c r="I97" s="9" t="s">
        <v>56</v>
      </c>
      <c r="J97" s="1">
        <v>2</v>
      </c>
      <c r="K97" s="1">
        <v>38</v>
      </c>
      <c r="L97" s="11" t="s">
        <v>33</v>
      </c>
      <c r="M97" s="1">
        <v>1</v>
      </c>
      <c r="N97" s="1">
        <v>0</v>
      </c>
      <c r="O97" s="1">
        <v>1</v>
      </c>
      <c r="P97" s="1">
        <v>0</v>
      </c>
      <c r="Q97" s="3">
        <v>43973</v>
      </c>
      <c r="R97" s="9">
        <v>1</v>
      </c>
      <c r="S97" s="1">
        <v>30</v>
      </c>
      <c r="T97" s="1">
        <v>30</v>
      </c>
      <c r="U97" s="9">
        <v>30</v>
      </c>
      <c r="V97" s="1">
        <v>351.79</v>
      </c>
      <c r="W97">
        <f t="shared" si="4"/>
        <v>11.726333333333335</v>
      </c>
      <c r="X97" s="9">
        <v>52.01</v>
      </c>
      <c r="Y97" s="9">
        <v>19</v>
      </c>
      <c r="Z97" s="30">
        <f t="shared" si="5"/>
        <v>1.7336666666666667</v>
      </c>
      <c r="AA97" s="30">
        <f t="shared" si="6"/>
        <v>0.6333333333333333</v>
      </c>
      <c r="AB97">
        <f t="shared" si="7"/>
        <v>0.36410690396708056</v>
      </c>
    </row>
    <row r="98" spans="1:28" x14ac:dyDescent="0.2">
      <c r="A98" s="1" t="s">
        <v>0</v>
      </c>
      <c r="B98" s="1">
        <v>43</v>
      </c>
      <c r="C98" s="2">
        <v>2</v>
      </c>
      <c r="D98" s="2" t="s">
        <v>100</v>
      </c>
      <c r="E98" s="14">
        <v>5</v>
      </c>
      <c r="F98" s="14">
        <v>8</v>
      </c>
      <c r="G98" s="1" t="s">
        <v>103</v>
      </c>
      <c r="H98" s="9">
        <v>13272</v>
      </c>
      <c r="I98" s="9" t="s">
        <v>56</v>
      </c>
      <c r="J98" s="1">
        <v>2</v>
      </c>
      <c r="K98" s="1">
        <v>38</v>
      </c>
      <c r="L98" s="11" t="s">
        <v>37</v>
      </c>
      <c r="M98" s="1">
        <v>1</v>
      </c>
      <c r="N98" s="1">
        <v>0</v>
      </c>
      <c r="O98" s="1">
        <v>1</v>
      </c>
      <c r="P98" s="1">
        <v>0</v>
      </c>
      <c r="Q98" s="3">
        <v>43973</v>
      </c>
      <c r="R98" s="9">
        <v>1</v>
      </c>
      <c r="S98" s="1">
        <v>30</v>
      </c>
      <c r="T98" s="1">
        <v>30</v>
      </c>
      <c r="U98" s="9">
        <v>30</v>
      </c>
      <c r="V98" s="1">
        <v>338.48</v>
      </c>
      <c r="W98">
        <f t="shared" si="4"/>
        <v>11.282666666666668</v>
      </c>
      <c r="X98" s="9">
        <v>50.77</v>
      </c>
      <c r="Y98" s="9">
        <v>20.81</v>
      </c>
      <c r="Z98" s="30">
        <f t="shared" si="5"/>
        <v>1.6923333333333335</v>
      </c>
      <c r="AA98" s="30">
        <f t="shared" si="6"/>
        <v>0.69366666666666665</v>
      </c>
      <c r="AB98">
        <f t="shared" si="7"/>
        <v>0.42636955081249112</v>
      </c>
    </row>
    <row r="99" spans="1:28" x14ac:dyDescent="0.2">
      <c r="A99" s="1" t="s">
        <v>0</v>
      </c>
      <c r="B99" s="1">
        <v>43</v>
      </c>
      <c r="C99" s="2">
        <v>2</v>
      </c>
      <c r="D99" s="2" t="s">
        <v>100</v>
      </c>
      <c r="E99" s="14">
        <v>2</v>
      </c>
      <c r="F99" s="14">
        <v>3</v>
      </c>
      <c r="G99" s="1" t="s">
        <v>105</v>
      </c>
      <c r="H99" s="9">
        <v>12656</v>
      </c>
      <c r="I99" s="9" t="s">
        <v>40</v>
      </c>
      <c r="J99" s="1">
        <v>3</v>
      </c>
      <c r="K99" s="1">
        <v>39</v>
      </c>
      <c r="L99" s="11" t="s">
        <v>23</v>
      </c>
      <c r="M99" s="1">
        <v>1</v>
      </c>
      <c r="N99" s="1">
        <v>0</v>
      </c>
      <c r="O99" s="1">
        <v>1</v>
      </c>
      <c r="P99" s="1">
        <v>0</v>
      </c>
      <c r="Q99" s="3">
        <v>43973</v>
      </c>
      <c r="R99" s="9">
        <v>2</v>
      </c>
      <c r="S99" s="1">
        <v>30</v>
      </c>
      <c r="T99" s="1">
        <v>29</v>
      </c>
      <c r="U99" s="9">
        <v>29</v>
      </c>
      <c r="V99" s="1">
        <v>342.08</v>
      </c>
      <c r="W99">
        <f t="shared" si="4"/>
        <v>11.661818181818182</v>
      </c>
      <c r="X99" s="9">
        <v>50.7</v>
      </c>
      <c r="Y99" s="9">
        <v>20.25</v>
      </c>
      <c r="Z99" s="30">
        <f t="shared" si="5"/>
        <v>1.728409090909091</v>
      </c>
      <c r="AA99" s="30">
        <f t="shared" si="6"/>
        <v>0.69034090909090917</v>
      </c>
      <c r="AB99">
        <f t="shared" si="7"/>
        <v>0.43129297513839815</v>
      </c>
    </row>
    <row r="100" spans="1:28" x14ac:dyDescent="0.2">
      <c r="A100" s="1" t="s">
        <v>0</v>
      </c>
      <c r="B100" s="1">
        <v>43</v>
      </c>
      <c r="C100" s="2">
        <v>2</v>
      </c>
      <c r="D100" s="2" t="s">
        <v>100</v>
      </c>
      <c r="E100" s="14">
        <v>2</v>
      </c>
      <c r="F100" s="14">
        <v>3</v>
      </c>
      <c r="G100" s="1" t="s">
        <v>105</v>
      </c>
      <c r="H100" s="9">
        <v>12657</v>
      </c>
      <c r="I100" s="9" t="s">
        <v>40</v>
      </c>
      <c r="J100" s="1">
        <v>3</v>
      </c>
      <c r="K100" s="1">
        <v>39</v>
      </c>
      <c r="L100" s="11" t="s">
        <v>29</v>
      </c>
      <c r="M100" s="1">
        <v>1</v>
      </c>
      <c r="N100" s="1">
        <v>0</v>
      </c>
      <c r="O100" s="1">
        <v>1</v>
      </c>
      <c r="P100" s="1">
        <v>0</v>
      </c>
      <c r="Q100" s="3">
        <v>43973</v>
      </c>
      <c r="R100" s="9">
        <v>2</v>
      </c>
      <c r="S100" s="1">
        <v>30</v>
      </c>
      <c r="T100" s="1">
        <v>29</v>
      </c>
      <c r="U100" s="9">
        <v>29</v>
      </c>
      <c r="V100" s="1">
        <v>330.73</v>
      </c>
      <c r="W100">
        <f t="shared" si="4"/>
        <v>11.274886363636364</v>
      </c>
      <c r="X100" s="9">
        <v>45.01</v>
      </c>
      <c r="Y100" s="9">
        <v>21</v>
      </c>
      <c r="Z100" s="30">
        <f t="shared" si="5"/>
        <v>1.5344318181818182</v>
      </c>
      <c r="AA100" s="30">
        <f t="shared" si="6"/>
        <v>0.71590909090909094</v>
      </c>
      <c r="AB100">
        <f t="shared" si="7"/>
        <v>0.41177689303949838</v>
      </c>
    </row>
    <row r="101" spans="1:28" x14ac:dyDescent="0.2">
      <c r="A101" s="1" t="s">
        <v>0</v>
      </c>
      <c r="B101" s="1">
        <v>43</v>
      </c>
      <c r="C101" s="2">
        <v>2</v>
      </c>
      <c r="D101" s="2" t="s">
        <v>100</v>
      </c>
      <c r="E101" s="14">
        <v>5</v>
      </c>
      <c r="F101" s="14">
        <v>8</v>
      </c>
      <c r="G101" s="1" t="s">
        <v>103</v>
      </c>
      <c r="H101" s="9">
        <v>13281</v>
      </c>
      <c r="I101" s="9" t="s">
        <v>56</v>
      </c>
      <c r="J101" s="1">
        <v>3</v>
      </c>
      <c r="K101" s="1">
        <v>39</v>
      </c>
      <c r="L101" s="11" t="s">
        <v>17</v>
      </c>
      <c r="M101" s="1">
        <v>1</v>
      </c>
      <c r="N101" s="1">
        <v>0</v>
      </c>
      <c r="O101" s="1">
        <v>1</v>
      </c>
      <c r="P101" s="1">
        <v>0</v>
      </c>
      <c r="Q101" s="3">
        <v>43973</v>
      </c>
      <c r="R101" s="9">
        <v>2</v>
      </c>
      <c r="S101" s="1">
        <v>30</v>
      </c>
      <c r="T101" s="1">
        <v>29</v>
      </c>
      <c r="U101" s="9">
        <v>29</v>
      </c>
      <c r="V101" s="1">
        <v>329.64</v>
      </c>
      <c r="W101">
        <f t="shared" si="4"/>
        <v>11.237727272727273</v>
      </c>
      <c r="X101" s="9">
        <v>46.69</v>
      </c>
      <c r="Y101" s="9">
        <v>22.36</v>
      </c>
      <c r="Z101" s="30">
        <f t="shared" si="5"/>
        <v>1.5917045454545455</v>
      </c>
      <c r="AA101" s="30">
        <f t="shared" si="6"/>
        <v>0.76227272727272732</v>
      </c>
      <c r="AB101">
        <f t="shared" si="7"/>
        <v>0.48426361800011958</v>
      </c>
    </row>
    <row r="102" spans="1:28" x14ac:dyDescent="0.2">
      <c r="A102" s="1" t="s">
        <v>0</v>
      </c>
      <c r="B102" s="1">
        <v>43</v>
      </c>
      <c r="C102" s="2">
        <v>2</v>
      </c>
      <c r="D102" s="2" t="s">
        <v>100</v>
      </c>
      <c r="E102" s="14">
        <v>12</v>
      </c>
      <c r="F102" s="14">
        <v>15</v>
      </c>
      <c r="G102" s="1" t="s">
        <v>104</v>
      </c>
      <c r="H102" s="9">
        <v>14547</v>
      </c>
      <c r="I102" s="9" t="s">
        <v>83</v>
      </c>
      <c r="J102" s="1">
        <v>1</v>
      </c>
      <c r="K102" s="1">
        <v>41</v>
      </c>
      <c r="L102" s="11" t="s">
        <v>30</v>
      </c>
      <c r="M102" s="1">
        <v>1</v>
      </c>
      <c r="N102" s="1">
        <v>0</v>
      </c>
      <c r="O102" s="1">
        <v>1</v>
      </c>
      <c r="P102" s="1">
        <v>0</v>
      </c>
      <c r="Q102" s="3">
        <v>43971</v>
      </c>
      <c r="R102" s="9">
        <v>1</v>
      </c>
      <c r="S102" s="1">
        <v>30</v>
      </c>
      <c r="T102" s="1">
        <v>30</v>
      </c>
      <c r="U102" s="9">
        <v>30</v>
      </c>
      <c r="V102" s="1">
        <v>339.11</v>
      </c>
      <c r="W102">
        <f t="shared" si="4"/>
        <v>11.303666666666667</v>
      </c>
      <c r="X102" s="9">
        <v>52.63</v>
      </c>
      <c r="Y102" s="9">
        <v>17.72</v>
      </c>
      <c r="Z102" s="30">
        <f t="shared" si="5"/>
        <v>1.7543333333333335</v>
      </c>
      <c r="AA102" s="30">
        <f t="shared" si="6"/>
        <v>0.59066666666666667</v>
      </c>
      <c r="AB102">
        <f t="shared" si="7"/>
        <v>0.32047611209452531</v>
      </c>
    </row>
    <row r="103" spans="1:28" x14ac:dyDescent="0.2">
      <c r="A103" s="1" t="s">
        <v>0</v>
      </c>
      <c r="B103" s="1">
        <v>43</v>
      </c>
      <c r="C103" s="2">
        <v>2</v>
      </c>
      <c r="D103" s="2" t="s">
        <v>100</v>
      </c>
      <c r="E103" s="14">
        <v>3</v>
      </c>
      <c r="F103" s="14">
        <v>4</v>
      </c>
      <c r="G103" s="1" t="s">
        <v>105</v>
      </c>
      <c r="H103" s="9">
        <v>12888</v>
      </c>
      <c r="I103" s="9" t="s">
        <v>48</v>
      </c>
      <c r="J103" s="1">
        <v>2</v>
      </c>
      <c r="K103" s="1">
        <v>42</v>
      </c>
      <c r="L103" s="11" t="s">
        <v>37</v>
      </c>
      <c r="M103" s="1">
        <v>1</v>
      </c>
      <c r="N103" s="1">
        <v>0</v>
      </c>
      <c r="O103" s="1">
        <v>1</v>
      </c>
      <c r="P103" s="1">
        <v>0</v>
      </c>
      <c r="Q103" s="3">
        <v>43971</v>
      </c>
      <c r="R103" s="9">
        <v>3</v>
      </c>
      <c r="S103" s="1">
        <v>30</v>
      </c>
      <c r="T103" s="1">
        <v>31</v>
      </c>
      <c r="U103" s="9">
        <v>30</v>
      </c>
      <c r="V103" s="1">
        <v>318.27999999999997</v>
      </c>
      <c r="W103">
        <f t="shared" si="4"/>
        <v>10.492747252747252</v>
      </c>
      <c r="X103" s="9">
        <v>41.01</v>
      </c>
      <c r="Y103" s="9">
        <v>19.100000000000001</v>
      </c>
      <c r="Z103" s="30">
        <f t="shared" si="5"/>
        <v>1.351978021978022</v>
      </c>
      <c r="AA103" s="30">
        <f t="shared" si="6"/>
        <v>0.62967032967032976</v>
      </c>
      <c r="AB103">
        <f t="shared" si="7"/>
        <v>0.28066917190631957</v>
      </c>
    </row>
    <row r="104" spans="1:28" x14ac:dyDescent="0.2">
      <c r="A104" s="1" t="s">
        <v>0</v>
      </c>
      <c r="B104" s="1">
        <v>43</v>
      </c>
      <c r="C104" s="2">
        <v>2</v>
      </c>
      <c r="D104" s="2" t="s">
        <v>100</v>
      </c>
      <c r="E104" s="14">
        <v>12</v>
      </c>
      <c r="F104" s="14">
        <v>15</v>
      </c>
      <c r="G104" s="1" t="s">
        <v>104</v>
      </c>
      <c r="H104" s="9">
        <v>14561</v>
      </c>
      <c r="I104" s="9" t="s">
        <v>83</v>
      </c>
      <c r="J104" s="1">
        <v>2</v>
      </c>
      <c r="K104" s="1">
        <v>42</v>
      </c>
      <c r="L104" s="11" t="s">
        <v>45</v>
      </c>
      <c r="M104" s="1">
        <v>1</v>
      </c>
      <c r="N104" s="1">
        <v>0</v>
      </c>
      <c r="O104" s="1">
        <v>1</v>
      </c>
      <c r="P104" s="1">
        <v>0</v>
      </c>
      <c r="Q104" s="3">
        <v>43975</v>
      </c>
      <c r="R104" s="9">
        <v>1</v>
      </c>
      <c r="S104" s="1">
        <v>29</v>
      </c>
      <c r="T104" s="1">
        <v>31</v>
      </c>
      <c r="U104" s="9">
        <v>30</v>
      </c>
      <c r="V104" s="1">
        <v>323.33999999999997</v>
      </c>
      <c r="W104">
        <f t="shared" si="4"/>
        <v>10.777999999999999</v>
      </c>
      <c r="X104" s="9">
        <v>42.43</v>
      </c>
      <c r="Y104" s="9">
        <v>17.260000000000002</v>
      </c>
      <c r="Z104" s="30">
        <f t="shared" si="5"/>
        <v>1.4143333333333332</v>
      </c>
      <c r="AA104" s="30">
        <f t="shared" si="6"/>
        <v>0.57533333333333336</v>
      </c>
      <c r="AB104">
        <f t="shared" si="7"/>
        <v>0.24512605321254002</v>
      </c>
    </row>
    <row r="105" spans="1:28" x14ac:dyDescent="0.2">
      <c r="A105" s="1" t="s">
        <v>0</v>
      </c>
      <c r="B105" s="1">
        <v>43</v>
      </c>
      <c r="C105" s="2">
        <v>2</v>
      </c>
      <c r="D105" s="2" t="s">
        <v>100</v>
      </c>
      <c r="E105" s="14">
        <v>12</v>
      </c>
      <c r="F105" s="14">
        <v>15</v>
      </c>
      <c r="G105" s="1" t="s">
        <v>104</v>
      </c>
      <c r="H105" s="9">
        <v>14568</v>
      </c>
      <c r="I105" s="9" t="s">
        <v>83</v>
      </c>
      <c r="J105" s="1">
        <v>2</v>
      </c>
      <c r="K105" s="1">
        <v>42</v>
      </c>
      <c r="L105" s="11" t="s">
        <v>24</v>
      </c>
      <c r="M105" s="1">
        <v>1</v>
      </c>
      <c r="N105" s="1">
        <v>0</v>
      </c>
      <c r="O105" s="1">
        <v>1</v>
      </c>
      <c r="P105" s="1">
        <v>0</v>
      </c>
      <c r="Q105" s="3">
        <v>43975</v>
      </c>
      <c r="R105" s="9">
        <v>1</v>
      </c>
      <c r="S105" s="1">
        <v>29</v>
      </c>
      <c r="T105" s="1">
        <v>31</v>
      </c>
      <c r="U105" s="9">
        <v>30</v>
      </c>
      <c r="V105" s="1">
        <v>319.81</v>
      </c>
      <c r="W105">
        <f t="shared" si="4"/>
        <v>10.660333333333334</v>
      </c>
      <c r="X105" s="9">
        <v>47.07</v>
      </c>
      <c r="Y105" s="9">
        <v>17.46</v>
      </c>
      <c r="Z105" s="30">
        <f t="shared" si="5"/>
        <v>1.569</v>
      </c>
      <c r="AA105" s="30">
        <f t="shared" si="6"/>
        <v>0.58200000000000007</v>
      </c>
      <c r="AB105">
        <f t="shared" si="7"/>
        <v>0.27827073504357458</v>
      </c>
    </row>
    <row r="106" spans="1:28" x14ac:dyDescent="0.2">
      <c r="A106" s="1" t="s">
        <v>0</v>
      </c>
      <c r="B106" s="1">
        <v>43</v>
      </c>
      <c r="C106" s="2">
        <v>2</v>
      </c>
      <c r="D106" s="2" t="s">
        <v>100</v>
      </c>
      <c r="E106" s="14">
        <v>12</v>
      </c>
      <c r="F106" s="14">
        <v>15</v>
      </c>
      <c r="G106" s="1" t="s">
        <v>104</v>
      </c>
      <c r="H106" s="9">
        <v>14575</v>
      </c>
      <c r="I106" s="9" t="s">
        <v>83</v>
      </c>
      <c r="J106" s="1">
        <v>3</v>
      </c>
      <c r="K106" s="1">
        <v>43</v>
      </c>
      <c r="L106" s="11" t="s">
        <v>22</v>
      </c>
      <c r="M106" s="1">
        <v>1</v>
      </c>
      <c r="N106" s="1">
        <v>0</v>
      </c>
      <c r="O106" s="1">
        <v>1</v>
      </c>
      <c r="P106" s="1">
        <v>0</v>
      </c>
      <c r="Q106" s="3">
        <v>43975</v>
      </c>
      <c r="R106" s="9">
        <v>1</v>
      </c>
      <c r="S106" s="1">
        <v>29</v>
      </c>
      <c r="T106" s="1">
        <v>31</v>
      </c>
      <c r="U106" s="9">
        <v>30</v>
      </c>
      <c r="V106" s="1">
        <v>303.01</v>
      </c>
      <c r="W106">
        <f t="shared" si="4"/>
        <v>10.100333333333333</v>
      </c>
      <c r="X106" s="9">
        <v>44.41</v>
      </c>
      <c r="Y106" s="9">
        <v>19.239999999999998</v>
      </c>
      <c r="Z106" s="30">
        <f t="shared" si="5"/>
        <v>1.4803333333333333</v>
      </c>
      <c r="AA106" s="30">
        <f t="shared" si="6"/>
        <v>0.64133333333333331</v>
      </c>
      <c r="AB106">
        <f t="shared" si="7"/>
        <v>0.31880547176440904</v>
      </c>
    </row>
    <row r="107" spans="1:28" x14ac:dyDescent="0.2">
      <c r="A107" s="1" t="s">
        <v>0</v>
      </c>
      <c r="B107" s="1">
        <v>43</v>
      </c>
      <c r="C107" s="2">
        <v>2</v>
      </c>
      <c r="D107" s="2" t="s">
        <v>100</v>
      </c>
      <c r="E107" s="14">
        <v>12</v>
      </c>
      <c r="F107" s="14">
        <v>15</v>
      </c>
      <c r="G107" s="1" t="s">
        <v>104</v>
      </c>
      <c r="H107" s="9">
        <v>14577</v>
      </c>
      <c r="I107" s="9" t="s">
        <v>83</v>
      </c>
      <c r="J107" s="1">
        <v>3</v>
      </c>
      <c r="K107" s="1">
        <v>43</v>
      </c>
      <c r="L107" s="11" t="s">
        <v>29</v>
      </c>
      <c r="M107" s="1">
        <v>1</v>
      </c>
      <c r="N107" s="1">
        <v>0</v>
      </c>
      <c r="O107" s="1">
        <v>1</v>
      </c>
      <c r="P107" s="1">
        <v>0</v>
      </c>
      <c r="Q107" s="3">
        <v>43975</v>
      </c>
      <c r="R107" s="9">
        <v>1</v>
      </c>
      <c r="S107" s="1">
        <v>29</v>
      </c>
      <c r="T107" s="1">
        <v>31</v>
      </c>
      <c r="U107" s="9">
        <v>30</v>
      </c>
      <c r="V107" s="1">
        <v>310.60000000000002</v>
      </c>
      <c r="W107">
        <f t="shared" si="4"/>
        <v>10.353333333333333</v>
      </c>
      <c r="X107" s="9">
        <v>37.340000000000003</v>
      </c>
      <c r="Y107" s="9">
        <v>20.25</v>
      </c>
      <c r="Z107" s="30">
        <f t="shared" si="5"/>
        <v>1.2446666666666668</v>
      </c>
      <c r="AA107" s="30">
        <f t="shared" si="6"/>
        <v>0.67500000000000004</v>
      </c>
      <c r="AB107">
        <f t="shared" si="7"/>
        <v>0.29693352014026481</v>
      </c>
    </row>
    <row r="108" spans="1:28" x14ac:dyDescent="0.2">
      <c r="A108" s="1" t="s">
        <v>0</v>
      </c>
      <c r="B108" s="1">
        <v>43</v>
      </c>
      <c r="C108" s="2">
        <v>2</v>
      </c>
      <c r="D108" s="2" t="s">
        <v>100</v>
      </c>
      <c r="E108" s="14">
        <v>3</v>
      </c>
      <c r="F108" s="14">
        <v>4</v>
      </c>
      <c r="G108" s="1" t="s">
        <v>105</v>
      </c>
      <c r="H108" s="9">
        <v>12893</v>
      </c>
      <c r="I108" s="9" t="s">
        <v>48</v>
      </c>
      <c r="J108" s="1">
        <v>3</v>
      </c>
      <c r="K108" s="1">
        <v>43</v>
      </c>
      <c r="L108" s="11" t="s">
        <v>32</v>
      </c>
      <c r="M108" s="1">
        <v>1</v>
      </c>
      <c r="N108" s="1">
        <v>0</v>
      </c>
      <c r="O108" s="1">
        <v>1</v>
      </c>
      <c r="P108" s="1">
        <v>0</v>
      </c>
      <c r="Q108" s="3">
        <v>43975</v>
      </c>
      <c r="R108" s="9">
        <v>1</v>
      </c>
      <c r="S108" s="1">
        <v>29</v>
      </c>
      <c r="T108" s="1">
        <v>31</v>
      </c>
      <c r="U108" s="9">
        <v>30</v>
      </c>
      <c r="V108" s="1">
        <v>361.85</v>
      </c>
      <c r="W108">
        <f t="shared" si="4"/>
        <v>12.061666666666667</v>
      </c>
      <c r="X108" s="9">
        <v>43.91</v>
      </c>
      <c r="Y108" s="9">
        <v>19.72</v>
      </c>
      <c r="Z108" s="30">
        <f t="shared" si="5"/>
        <v>1.4636666666666664</v>
      </c>
      <c r="AA108" s="30">
        <f t="shared" si="6"/>
        <v>0.65733333333333333</v>
      </c>
      <c r="AB108">
        <f t="shared" si="7"/>
        <v>0.33114035990306756</v>
      </c>
    </row>
    <row r="109" spans="1:28" x14ac:dyDescent="0.2">
      <c r="A109" s="1" t="s">
        <v>0</v>
      </c>
      <c r="B109" s="1">
        <v>43</v>
      </c>
      <c r="C109" s="2">
        <v>2</v>
      </c>
      <c r="D109" s="2" t="s">
        <v>100</v>
      </c>
      <c r="E109" s="14">
        <v>3</v>
      </c>
      <c r="F109" s="14">
        <v>4</v>
      </c>
      <c r="G109" s="1" t="s">
        <v>105</v>
      </c>
      <c r="H109" s="9">
        <v>12898</v>
      </c>
      <c r="I109" s="9" t="s">
        <v>48</v>
      </c>
      <c r="J109" s="1">
        <v>3</v>
      </c>
      <c r="K109" s="1">
        <v>43</v>
      </c>
      <c r="L109" s="11" t="s">
        <v>18</v>
      </c>
      <c r="M109" s="1">
        <v>1</v>
      </c>
      <c r="N109" s="1">
        <v>0</v>
      </c>
      <c r="O109" s="1">
        <v>1</v>
      </c>
      <c r="P109" s="1">
        <v>0</v>
      </c>
      <c r="Q109" s="3">
        <v>43975</v>
      </c>
      <c r="R109" s="9">
        <v>1</v>
      </c>
      <c r="S109" s="1">
        <v>29</v>
      </c>
      <c r="T109" s="1">
        <v>31</v>
      </c>
      <c r="U109" s="9">
        <v>30</v>
      </c>
      <c r="V109" s="1">
        <v>349.92</v>
      </c>
      <c r="W109">
        <f t="shared" si="4"/>
        <v>11.664</v>
      </c>
      <c r="X109" s="9">
        <v>41.59</v>
      </c>
      <c r="Y109" s="9">
        <v>18.25</v>
      </c>
      <c r="Z109" s="30">
        <f t="shared" si="5"/>
        <v>1.3863333333333334</v>
      </c>
      <c r="AA109" s="30">
        <f t="shared" si="6"/>
        <v>0.60833333333333328</v>
      </c>
      <c r="AB109">
        <f t="shared" si="7"/>
        <v>0.26862690978713677</v>
      </c>
    </row>
    <row r="110" spans="1:28" x14ac:dyDescent="0.2">
      <c r="A110" s="1" t="s">
        <v>0</v>
      </c>
      <c r="B110" s="1">
        <v>43</v>
      </c>
      <c r="C110" s="2">
        <v>2</v>
      </c>
      <c r="D110" s="2" t="s">
        <v>100</v>
      </c>
      <c r="E110" s="14">
        <v>3</v>
      </c>
      <c r="F110" s="14">
        <v>4</v>
      </c>
      <c r="G110" s="1" t="s">
        <v>105</v>
      </c>
      <c r="H110" s="9">
        <v>12901</v>
      </c>
      <c r="I110" s="9" t="s">
        <v>48</v>
      </c>
      <c r="J110" s="1">
        <v>4</v>
      </c>
      <c r="K110" s="1">
        <v>44</v>
      </c>
      <c r="L110" s="11" t="s">
        <v>38</v>
      </c>
      <c r="M110" s="1">
        <v>1</v>
      </c>
      <c r="N110" s="1">
        <v>0</v>
      </c>
      <c r="O110" s="1">
        <v>1</v>
      </c>
      <c r="P110" s="1">
        <v>0</v>
      </c>
      <c r="Q110" s="3">
        <v>43973</v>
      </c>
      <c r="R110" s="9">
        <v>1</v>
      </c>
      <c r="S110" s="1">
        <v>29</v>
      </c>
      <c r="T110" s="1">
        <v>30</v>
      </c>
      <c r="U110" s="9">
        <v>29</v>
      </c>
      <c r="V110" s="1">
        <v>344.06</v>
      </c>
      <c r="W110">
        <f t="shared" si="4"/>
        <v>11.729318181818183</v>
      </c>
      <c r="X110" s="9">
        <v>43.66</v>
      </c>
      <c r="Y110" s="9">
        <v>19.7</v>
      </c>
      <c r="Z110" s="30">
        <f t="shared" si="5"/>
        <v>1.4884090909090908</v>
      </c>
      <c r="AA110" s="30">
        <f t="shared" si="6"/>
        <v>0.67159090909090913</v>
      </c>
      <c r="AB110">
        <f t="shared" si="7"/>
        <v>0.35150422840598555</v>
      </c>
    </row>
    <row r="111" spans="1:28" x14ac:dyDescent="0.2">
      <c r="A111" s="1" t="s">
        <v>0</v>
      </c>
      <c r="B111" s="1">
        <v>43</v>
      </c>
      <c r="C111" s="2">
        <v>2</v>
      </c>
      <c r="D111" s="2" t="s">
        <v>100</v>
      </c>
      <c r="E111" s="14">
        <v>3</v>
      </c>
      <c r="F111" s="14">
        <v>4</v>
      </c>
      <c r="G111" s="1" t="s">
        <v>105</v>
      </c>
      <c r="H111" s="9">
        <v>12908</v>
      </c>
      <c r="I111" s="9" t="s">
        <v>48</v>
      </c>
      <c r="J111" s="1">
        <v>4</v>
      </c>
      <c r="K111" s="1">
        <v>44</v>
      </c>
      <c r="L111" s="11" t="s">
        <v>2</v>
      </c>
      <c r="M111" s="1">
        <v>1</v>
      </c>
      <c r="N111" s="1">
        <v>0</v>
      </c>
      <c r="O111" s="1">
        <v>1</v>
      </c>
      <c r="P111" s="1">
        <v>0</v>
      </c>
      <c r="Q111" s="3">
        <v>43975</v>
      </c>
      <c r="R111" s="9">
        <v>3</v>
      </c>
      <c r="S111" s="1">
        <v>29</v>
      </c>
      <c r="T111" s="1">
        <v>29</v>
      </c>
      <c r="U111" s="9">
        <v>30</v>
      </c>
      <c r="V111" s="1">
        <v>312.01</v>
      </c>
      <c r="W111">
        <f t="shared" si="4"/>
        <v>10.636704545454545</v>
      </c>
      <c r="X111" s="9">
        <v>48.26</v>
      </c>
      <c r="Y111" s="9">
        <v>17.12</v>
      </c>
      <c r="Z111" s="30">
        <f t="shared" si="5"/>
        <v>1.6452272727272728</v>
      </c>
      <c r="AA111" s="30">
        <f t="shared" si="6"/>
        <v>0.58363636363636373</v>
      </c>
      <c r="AB111">
        <f t="shared" si="7"/>
        <v>0.29343317194460983</v>
      </c>
    </row>
    <row r="112" spans="1:28" x14ac:dyDescent="0.2">
      <c r="A112" s="1" t="s">
        <v>0</v>
      </c>
      <c r="B112" s="1">
        <v>43</v>
      </c>
      <c r="C112" s="2">
        <v>2</v>
      </c>
      <c r="D112" s="2" t="s">
        <v>100</v>
      </c>
      <c r="E112" s="14">
        <v>9</v>
      </c>
      <c r="F112" s="14">
        <v>10</v>
      </c>
      <c r="G112" s="1" t="s">
        <v>102</v>
      </c>
      <c r="H112" s="9">
        <v>13928</v>
      </c>
      <c r="I112" s="9" t="s">
        <v>70</v>
      </c>
      <c r="J112" s="1">
        <v>1</v>
      </c>
      <c r="K112" s="1">
        <v>45</v>
      </c>
      <c r="L112" s="11" t="s">
        <v>2</v>
      </c>
      <c r="M112" s="1">
        <v>1</v>
      </c>
      <c r="N112" s="1">
        <v>0</v>
      </c>
      <c r="O112" s="1">
        <v>1</v>
      </c>
      <c r="P112" s="1">
        <v>0</v>
      </c>
      <c r="Q112" s="3">
        <v>43967</v>
      </c>
      <c r="R112" s="9">
        <v>2</v>
      </c>
      <c r="S112" s="1">
        <v>29</v>
      </c>
      <c r="T112" s="1">
        <v>29</v>
      </c>
      <c r="U112" s="9">
        <v>30</v>
      </c>
      <c r="V112" s="1">
        <v>315.39</v>
      </c>
      <c r="W112">
        <f t="shared" si="4"/>
        <v>10.751931818181818</v>
      </c>
      <c r="X112" s="9">
        <v>45.97</v>
      </c>
      <c r="Y112" s="9">
        <v>18.38</v>
      </c>
      <c r="Z112" s="30">
        <f t="shared" si="5"/>
        <v>1.5671590909090909</v>
      </c>
      <c r="AA112" s="30">
        <f t="shared" si="6"/>
        <v>0.62659090909090909</v>
      </c>
      <c r="AB112">
        <f t="shared" si="7"/>
        <v>0.32216613569331054</v>
      </c>
    </row>
    <row r="113" spans="1:28" x14ac:dyDescent="0.2">
      <c r="A113" s="1" t="s">
        <v>0</v>
      </c>
      <c r="B113" s="1">
        <v>43</v>
      </c>
      <c r="C113" s="2">
        <v>2</v>
      </c>
      <c r="D113" s="2" t="s">
        <v>100</v>
      </c>
      <c r="E113" s="14">
        <v>4</v>
      </c>
      <c r="F113" s="14">
        <v>7</v>
      </c>
      <c r="G113" s="1" t="s">
        <v>103</v>
      </c>
      <c r="H113" s="9">
        <v>13015</v>
      </c>
      <c r="I113" s="9" t="s">
        <v>51</v>
      </c>
      <c r="J113" s="1">
        <v>1</v>
      </c>
      <c r="K113" s="1">
        <v>45</v>
      </c>
      <c r="L113" s="11" t="s">
        <v>22</v>
      </c>
      <c r="M113" s="1">
        <v>1</v>
      </c>
      <c r="N113" s="1">
        <v>0</v>
      </c>
      <c r="O113" s="1">
        <v>1</v>
      </c>
      <c r="P113" s="1">
        <v>0</v>
      </c>
      <c r="Q113" s="3">
        <v>43971</v>
      </c>
      <c r="R113" s="9">
        <v>2</v>
      </c>
      <c r="S113" s="1">
        <v>30</v>
      </c>
      <c r="T113" s="1">
        <v>29</v>
      </c>
      <c r="U113" s="9">
        <v>29</v>
      </c>
      <c r="V113" s="1">
        <v>338.12</v>
      </c>
      <c r="W113">
        <f t="shared" si="4"/>
        <v>11.526818181818182</v>
      </c>
      <c r="X113" s="9">
        <v>45.54</v>
      </c>
      <c r="Y113" s="9">
        <v>22.2</v>
      </c>
      <c r="Z113" s="30">
        <f t="shared" si="5"/>
        <v>1.5525</v>
      </c>
      <c r="AA113" s="30">
        <f t="shared" si="6"/>
        <v>0.75681818181818183</v>
      </c>
      <c r="AB113">
        <f t="shared" si="7"/>
        <v>0.46560040048509266</v>
      </c>
    </row>
    <row r="114" spans="1:28" x14ac:dyDescent="0.2">
      <c r="A114" s="1" t="s">
        <v>0</v>
      </c>
      <c r="B114" s="1">
        <v>43</v>
      </c>
      <c r="C114" s="2">
        <v>2</v>
      </c>
      <c r="D114" s="2" t="s">
        <v>100</v>
      </c>
      <c r="E114" s="14">
        <v>9</v>
      </c>
      <c r="F114" s="14">
        <v>10</v>
      </c>
      <c r="G114" s="1" t="s">
        <v>102</v>
      </c>
      <c r="H114" s="9">
        <v>13937</v>
      </c>
      <c r="I114" s="9" t="s">
        <v>70</v>
      </c>
      <c r="J114" s="1">
        <v>2</v>
      </c>
      <c r="K114" s="1">
        <v>46</v>
      </c>
      <c r="L114" s="11" t="s">
        <v>32</v>
      </c>
      <c r="M114" s="1">
        <v>1</v>
      </c>
      <c r="N114" s="1">
        <v>0</v>
      </c>
      <c r="O114" s="1">
        <v>1</v>
      </c>
      <c r="P114" s="1">
        <v>0</v>
      </c>
      <c r="Q114" s="3">
        <v>43967</v>
      </c>
      <c r="R114" s="9">
        <v>2</v>
      </c>
      <c r="S114" s="1">
        <v>30</v>
      </c>
      <c r="T114" s="1">
        <v>30</v>
      </c>
      <c r="U114" s="9">
        <v>29</v>
      </c>
      <c r="V114" s="1">
        <v>339.02</v>
      </c>
      <c r="W114">
        <f t="shared" si="4"/>
        <v>11.427640449438201</v>
      </c>
      <c r="X114" s="9">
        <v>41.62</v>
      </c>
      <c r="Y114" s="9">
        <v>19.21</v>
      </c>
      <c r="Z114" s="30">
        <f t="shared" si="5"/>
        <v>1.4029213483146066</v>
      </c>
      <c r="AA114" s="30">
        <f t="shared" si="6"/>
        <v>0.64752808988764043</v>
      </c>
      <c r="AB114">
        <f t="shared" si="7"/>
        <v>0.30799890474293207</v>
      </c>
    </row>
    <row r="115" spans="1:28" x14ac:dyDescent="0.2">
      <c r="A115" s="1" t="s">
        <v>0</v>
      </c>
      <c r="B115" s="1">
        <v>43</v>
      </c>
      <c r="C115" s="2">
        <v>2</v>
      </c>
      <c r="D115" s="2" t="s">
        <v>100</v>
      </c>
      <c r="E115" s="14">
        <v>4</v>
      </c>
      <c r="F115" s="14">
        <v>7</v>
      </c>
      <c r="G115" s="1" t="s">
        <v>103</v>
      </c>
      <c r="H115" s="9">
        <v>13032</v>
      </c>
      <c r="I115" s="9" t="s">
        <v>51</v>
      </c>
      <c r="J115" s="1">
        <v>2</v>
      </c>
      <c r="K115" s="1">
        <v>46</v>
      </c>
      <c r="L115" s="11" t="s">
        <v>24</v>
      </c>
      <c r="M115" s="1">
        <v>1</v>
      </c>
      <c r="N115" s="1">
        <v>0</v>
      </c>
      <c r="O115" s="1">
        <v>1</v>
      </c>
      <c r="P115" s="1">
        <v>0</v>
      </c>
      <c r="Q115" s="3">
        <v>43971</v>
      </c>
      <c r="R115" s="9">
        <v>1</v>
      </c>
      <c r="S115" s="1">
        <v>30</v>
      </c>
      <c r="T115" s="1">
        <v>31</v>
      </c>
      <c r="U115" s="9">
        <v>30</v>
      </c>
      <c r="V115" s="1">
        <v>297.89</v>
      </c>
      <c r="W115">
        <f t="shared" si="4"/>
        <v>9.8205494505494499</v>
      </c>
      <c r="X115" s="9">
        <v>51.31</v>
      </c>
      <c r="Y115" s="9">
        <v>22.2</v>
      </c>
      <c r="Z115" s="30">
        <f t="shared" si="5"/>
        <v>1.6915384615384617</v>
      </c>
      <c r="AA115" s="30">
        <f t="shared" si="6"/>
        <v>0.73186813186813182</v>
      </c>
      <c r="AB115">
        <f t="shared" si="7"/>
        <v>0.47440163055549273</v>
      </c>
    </row>
    <row r="116" spans="1:28" x14ac:dyDescent="0.2">
      <c r="A116" s="1" t="s">
        <v>0</v>
      </c>
      <c r="B116" s="1">
        <v>43</v>
      </c>
      <c r="C116" s="2">
        <v>2</v>
      </c>
      <c r="D116" s="2" t="s">
        <v>100</v>
      </c>
      <c r="E116" s="14">
        <v>4</v>
      </c>
      <c r="F116" s="14">
        <v>7</v>
      </c>
      <c r="G116" s="1" t="s">
        <v>103</v>
      </c>
      <c r="H116" s="1">
        <v>13021</v>
      </c>
      <c r="I116" s="9" t="s">
        <v>51</v>
      </c>
      <c r="J116" s="1">
        <v>2</v>
      </c>
      <c r="K116" s="1">
        <v>46</v>
      </c>
      <c r="L116" s="11" t="s">
        <v>43</v>
      </c>
      <c r="M116" s="1">
        <v>1</v>
      </c>
      <c r="N116" s="1">
        <v>0</v>
      </c>
      <c r="O116" s="1">
        <v>1</v>
      </c>
      <c r="P116" s="1">
        <v>0</v>
      </c>
      <c r="Q116" s="3">
        <v>43973</v>
      </c>
      <c r="R116" s="9">
        <v>1</v>
      </c>
      <c r="S116" s="1">
        <v>30</v>
      </c>
      <c r="T116" s="1">
        <v>30</v>
      </c>
      <c r="U116" s="9">
        <v>30</v>
      </c>
      <c r="V116" s="1">
        <v>339.59</v>
      </c>
      <c r="W116">
        <f t="shared" si="4"/>
        <v>11.319666666666667</v>
      </c>
      <c r="X116" s="9">
        <v>55.36</v>
      </c>
      <c r="Y116" s="9">
        <v>25.96</v>
      </c>
      <c r="Z116" s="30">
        <f t="shared" si="5"/>
        <v>1.8453333333333333</v>
      </c>
      <c r="AA116" s="30">
        <f t="shared" si="6"/>
        <v>0.8653333333333334</v>
      </c>
      <c r="AB116">
        <f t="shared" si="7"/>
        <v>0.72350296601362551</v>
      </c>
    </row>
    <row r="117" spans="1:28" x14ac:dyDescent="0.2">
      <c r="A117" s="1" t="s">
        <v>0</v>
      </c>
      <c r="B117" s="1">
        <v>43</v>
      </c>
      <c r="C117" s="2">
        <v>2</v>
      </c>
      <c r="D117" s="2" t="s">
        <v>100</v>
      </c>
      <c r="E117" s="14">
        <v>9</v>
      </c>
      <c r="F117" s="14">
        <v>10</v>
      </c>
      <c r="G117" s="1" t="s">
        <v>102</v>
      </c>
      <c r="H117" s="9">
        <v>13938</v>
      </c>
      <c r="I117" s="9" t="s">
        <v>70</v>
      </c>
      <c r="J117" s="1">
        <v>2</v>
      </c>
      <c r="K117" s="1">
        <v>46</v>
      </c>
      <c r="L117" s="11" t="s">
        <v>33</v>
      </c>
      <c r="M117" s="1">
        <v>1</v>
      </c>
      <c r="N117" s="1">
        <v>0</v>
      </c>
      <c r="O117" s="1">
        <v>1</v>
      </c>
      <c r="P117" s="1">
        <v>0</v>
      </c>
      <c r="Q117" s="3">
        <v>43973</v>
      </c>
      <c r="R117" s="9">
        <v>1</v>
      </c>
      <c r="S117" s="1">
        <v>30</v>
      </c>
      <c r="T117" s="1">
        <v>30</v>
      </c>
      <c r="U117" s="9">
        <v>30</v>
      </c>
      <c r="V117" s="1">
        <v>305.73</v>
      </c>
      <c r="W117">
        <f t="shared" si="4"/>
        <v>10.191000000000001</v>
      </c>
      <c r="X117" s="9">
        <v>44.01</v>
      </c>
      <c r="Y117" s="9">
        <v>15</v>
      </c>
      <c r="Z117" s="30">
        <f t="shared" si="5"/>
        <v>1.4669999999999999</v>
      </c>
      <c r="AA117" s="30">
        <f t="shared" si="6"/>
        <v>0.5</v>
      </c>
      <c r="AB117">
        <f t="shared" si="7"/>
        <v>0.19202985095067607</v>
      </c>
    </row>
    <row r="118" spans="1:28" x14ac:dyDescent="0.2">
      <c r="A118" s="1" t="s">
        <v>0</v>
      </c>
      <c r="B118" s="1">
        <v>43</v>
      </c>
      <c r="C118" s="2">
        <v>2</v>
      </c>
      <c r="D118" s="2" t="s">
        <v>100</v>
      </c>
      <c r="E118" s="14">
        <v>9</v>
      </c>
      <c r="F118" s="14">
        <v>10</v>
      </c>
      <c r="G118" s="1" t="s">
        <v>102</v>
      </c>
      <c r="H118" s="9">
        <v>13949</v>
      </c>
      <c r="I118" s="9" t="s">
        <v>70</v>
      </c>
      <c r="J118" s="1">
        <v>3</v>
      </c>
      <c r="K118" s="1">
        <v>47</v>
      </c>
      <c r="L118" s="11" t="s">
        <v>32</v>
      </c>
      <c r="M118" s="1">
        <v>1</v>
      </c>
      <c r="N118" s="1">
        <v>0</v>
      </c>
      <c r="O118" s="1">
        <v>1</v>
      </c>
      <c r="P118" s="1">
        <v>0</v>
      </c>
      <c r="Q118" s="3">
        <v>43969</v>
      </c>
      <c r="R118" s="9">
        <v>2</v>
      </c>
      <c r="S118" s="1">
        <v>30</v>
      </c>
      <c r="T118" s="1">
        <v>30</v>
      </c>
      <c r="U118" s="9">
        <v>31</v>
      </c>
      <c r="V118" s="1">
        <v>296.07</v>
      </c>
      <c r="W118">
        <f t="shared" si="4"/>
        <v>9.7605494505494512</v>
      </c>
      <c r="X118" s="9">
        <v>40.72</v>
      </c>
      <c r="Y118" s="9">
        <v>17.89</v>
      </c>
      <c r="Z118" s="30">
        <f t="shared" si="5"/>
        <v>1.3424175824175824</v>
      </c>
      <c r="AA118" s="30">
        <f t="shared" si="6"/>
        <v>0.58978021978021977</v>
      </c>
      <c r="AB118">
        <f t="shared" si="7"/>
        <v>0.24449312975064805</v>
      </c>
    </row>
    <row r="119" spans="1:28" x14ac:dyDescent="0.2">
      <c r="A119" s="1" t="s">
        <v>0</v>
      </c>
      <c r="B119" s="1">
        <v>43</v>
      </c>
      <c r="C119" s="2">
        <v>2</v>
      </c>
      <c r="D119" s="2" t="s">
        <v>100</v>
      </c>
      <c r="E119" s="14">
        <v>9</v>
      </c>
      <c r="F119" s="14">
        <v>10</v>
      </c>
      <c r="G119" s="1" t="s">
        <v>102</v>
      </c>
      <c r="H119" s="9">
        <v>13946</v>
      </c>
      <c r="I119" s="9" t="s">
        <v>70</v>
      </c>
      <c r="J119" s="1">
        <v>3</v>
      </c>
      <c r="K119" s="1">
        <v>47</v>
      </c>
      <c r="L119" s="11" t="s">
        <v>19</v>
      </c>
      <c r="M119" s="1">
        <v>1</v>
      </c>
      <c r="N119" s="1">
        <v>0</v>
      </c>
      <c r="O119" s="1">
        <v>1</v>
      </c>
      <c r="P119" s="1">
        <v>0</v>
      </c>
      <c r="Q119" s="3">
        <v>43971</v>
      </c>
      <c r="R119" s="9">
        <v>1</v>
      </c>
      <c r="S119" s="1">
        <v>30</v>
      </c>
      <c r="T119" s="1">
        <v>30</v>
      </c>
      <c r="U119" s="9">
        <v>29</v>
      </c>
      <c r="V119" s="1">
        <v>342.98</v>
      </c>
      <c r="W119">
        <f t="shared" si="4"/>
        <v>11.561123595505618</v>
      </c>
      <c r="X119" s="9">
        <v>43.01</v>
      </c>
      <c r="Y119" s="9">
        <v>15.81</v>
      </c>
      <c r="Z119" s="30">
        <f t="shared" si="5"/>
        <v>1.4497752808988762</v>
      </c>
      <c r="AA119" s="30">
        <f t="shared" si="6"/>
        <v>0.53292134831460669</v>
      </c>
      <c r="AB119">
        <f t="shared" si="7"/>
        <v>0.21558847920760768</v>
      </c>
    </row>
    <row r="120" spans="1:28" x14ac:dyDescent="0.2">
      <c r="A120" s="1" t="s">
        <v>0</v>
      </c>
      <c r="B120" s="1">
        <v>43</v>
      </c>
      <c r="C120" s="2">
        <v>2</v>
      </c>
      <c r="D120" s="2" t="s">
        <v>100</v>
      </c>
      <c r="E120" s="14">
        <v>4</v>
      </c>
      <c r="F120" s="14">
        <v>7</v>
      </c>
      <c r="G120" s="1" t="s">
        <v>103</v>
      </c>
      <c r="H120" s="9">
        <v>13044</v>
      </c>
      <c r="I120" s="9" t="s">
        <v>51</v>
      </c>
      <c r="J120" s="1">
        <v>3</v>
      </c>
      <c r="K120" s="1">
        <v>47</v>
      </c>
      <c r="L120" s="11" t="s">
        <v>24</v>
      </c>
      <c r="M120" s="1">
        <v>1</v>
      </c>
      <c r="N120" s="1">
        <v>0</v>
      </c>
      <c r="O120" s="1">
        <v>1</v>
      </c>
      <c r="P120" s="1">
        <v>0</v>
      </c>
      <c r="Q120" s="3">
        <v>43973</v>
      </c>
      <c r="R120" s="9">
        <v>2</v>
      </c>
      <c r="S120" s="1">
        <v>31</v>
      </c>
      <c r="T120" s="1">
        <v>30</v>
      </c>
      <c r="U120" s="9">
        <v>29</v>
      </c>
      <c r="V120" s="1">
        <v>351.21</v>
      </c>
      <c r="W120">
        <f t="shared" si="4"/>
        <v>11.706999999999999</v>
      </c>
      <c r="X120" s="9">
        <v>51.74</v>
      </c>
      <c r="Y120" s="9">
        <v>21.93</v>
      </c>
      <c r="Z120" s="30">
        <f t="shared" si="5"/>
        <v>1.7246666666666668</v>
      </c>
      <c r="AA120" s="30">
        <f t="shared" si="6"/>
        <v>0.73099999999999998</v>
      </c>
      <c r="AB120">
        <f t="shared" si="7"/>
        <v>0.48254580660146495</v>
      </c>
    </row>
    <row r="121" spans="1:28" x14ac:dyDescent="0.2">
      <c r="A121" s="1" t="s">
        <v>0</v>
      </c>
      <c r="B121" s="1">
        <v>43</v>
      </c>
      <c r="C121" s="2">
        <v>2</v>
      </c>
      <c r="D121" s="2" t="s">
        <v>100</v>
      </c>
      <c r="E121" s="14">
        <v>4</v>
      </c>
      <c r="F121" s="14">
        <v>7</v>
      </c>
      <c r="G121" s="1" t="s">
        <v>103</v>
      </c>
      <c r="H121" s="9">
        <v>13047</v>
      </c>
      <c r="I121" s="9" t="s">
        <v>51</v>
      </c>
      <c r="J121" s="1">
        <v>4</v>
      </c>
      <c r="K121" s="1">
        <v>48</v>
      </c>
      <c r="L121" s="11" t="s">
        <v>30</v>
      </c>
      <c r="M121" s="1">
        <v>1</v>
      </c>
      <c r="N121" s="1">
        <v>0</v>
      </c>
      <c r="O121" s="1">
        <v>1</v>
      </c>
      <c r="P121" s="1">
        <v>0</v>
      </c>
      <c r="Q121" s="3">
        <v>43971</v>
      </c>
      <c r="R121" s="9">
        <v>2</v>
      </c>
      <c r="S121" s="1">
        <v>31</v>
      </c>
      <c r="T121" s="1">
        <v>29</v>
      </c>
      <c r="U121" s="9">
        <v>29</v>
      </c>
      <c r="V121" s="1">
        <v>359.56</v>
      </c>
      <c r="W121">
        <f t="shared" si="4"/>
        <v>12.12</v>
      </c>
      <c r="X121" s="9">
        <v>46.04</v>
      </c>
      <c r="Y121" s="9">
        <v>23.02</v>
      </c>
      <c r="Z121" s="30">
        <f t="shared" si="5"/>
        <v>1.5519101123595505</v>
      </c>
      <c r="AA121" s="30">
        <f t="shared" si="6"/>
        <v>0.77595505617977523</v>
      </c>
      <c r="AB121">
        <f t="shared" si="7"/>
        <v>0.48925843306766298</v>
      </c>
    </row>
    <row r="122" spans="1:28" x14ac:dyDescent="0.2">
      <c r="A122" s="1" t="s">
        <v>0</v>
      </c>
      <c r="B122" s="1">
        <v>43</v>
      </c>
      <c r="C122" s="2">
        <v>2</v>
      </c>
      <c r="D122" s="2" t="s">
        <v>100</v>
      </c>
      <c r="E122" s="14">
        <v>3</v>
      </c>
      <c r="F122" s="14">
        <v>3</v>
      </c>
      <c r="G122" s="1" t="s">
        <v>105</v>
      </c>
      <c r="H122" s="9">
        <v>12827</v>
      </c>
      <c r="I122" s="9" t="s">
        <v>46</v>
      </c>
      <c r="J122" s="1">
        <v>1</v>
      </c>
      <c r="K122" s="1">
        <v>49</v>
      </c>
      <c r="L122" s="11" t="s">
        <v>28</v>
      </c>
      <c r="M122" s="1">
        <v>1</v>
      </c>
      <c r="N122" s="1">
        <v>0</v>
      </c>
      <c r="O122" s="1">
        <v>1</v>
      </c>
      <c r="P122" s="1">
        <v>0</v>
      </c>
      <c r="Q122" s="3">
        <v>43971</v>
      </c>
      <c r="R122" s="9">
        <v>3</v>
      </c>
      <c r="S122" s="1">
        <v>29</v>
      </c>
      <c r="T122" s="1">
        <v>30</v>
      </c>
      <c r="U122" s="9">
        <v>30</v>
      </c>
      <c r="V122" s="1">
        <v>325.69</v>
      </c>
      <c r="W122">
        <f t="shared" si="4"/>
        <v>10.978314606741572</v>
      </c>
      <c r="X122" s="9">
        <v>46</v>
      </c>
      <c r="Y122" s="9">
        <v>20</v>
      </c>
      <c r="Z122" s="30">
        <f t="shared" si="5"/>
        <v>1.550561797752809</v>
      </c>
      <c r="AA122" s="30">
        <f t="shared" si="6"/>
        <v>0.6741573033707865</v>
      </c>
      <c r="AB122">
        <f t="shared" si="7"/>
        <v>0.36898625573214544</v>
      </c>
    </row>
    <row r="123" spans="1:28" x14ac:dyDescent="0.2">
      <c r="A123" s="1" t="s">
        <v>0</v>
      </c>
      <c r="B123" s="1">
        <v>43</v>
      </c>
      <c r="C123" s="2">
        <v>2</v>
      </c>
      <c r="D123" s="2" t="s">
        <v>100</v>
      </c>
      <c r="E123" s="14">
        <v>3</v>
      </c>
      <c r="F123" s="14">
        <v>3</v>
      </c>
      <c r="G123" s="1" t="s">
        <v>105</v>
      </c>
      <c r="H123" s="9">
        <v>12823</v>
      </c>
      <c r="I123" s="9" t="s">
        <v>46</v>
      </c>
      <c r="J123" s="1">
        <v>1</v>
      </c>
      <c r="K123" s="1">
        <v>49</v>
      </c>
      <c r="L123" s="11" t="s">
        <v>22</v>
      </c>
      <c r="M123" s="1">
        <v>1</v>
      </c>
      <c r="N123" s="1">
        <v>0</v>
      </c>
      <c r="O123" s="1">
        <v>1</v>
      </c>
      <c r="P123" s="1">
        <v>0</v>
      </c>
      <c r="Q123" s="3">
        <v>43973</v>
      </c>
      <c r="R123" s="9">
        <v>1</v>
      </c>
      <c r="S123" s="1">
        <v>30</v>
      </c>
      <c r="T123" s="1">
        <v>30</v>
      </c>
      <c r="U123" s="9">
        <v>29</v>
      </c>
      <c r="V123" s="1">
        <v>348.63</v>
      </c>
      <c r="W123">
        <f t="shared" si="4"/>
        <v>11.751573033707864</v>
      </c>
      <c r="X123" s="9">
        <v>40.61</v>
      </c>
      <c r="Y123" s="9">
        <v>12.81</v>
      </c>
      <c r="Z123" s="30">
        <f t="shared" si="5"/>
        <v>1.368876404494382</v>
      </c>
      <c r="AA123" s="30">
        <f t="shared" si="6"/>
        <v>0.43179775280898874</v>
      </c>
      <c r="AB123">
        <f t="shared" si="7"/>
        <v>0.13363604544220922</v>
      </c>
    </row>
    <row r="124" spans="1:28" x14ac:dyDescent="0.2">
      <c r="A124" s="1" t="s">
        <v>0</v>
      </c>
      <c r="B124" s="1">
        <v>43</v>
      </c>
      <c r="C124" s="2">
        <v>2</v>
      </c>
      <c r="D124" s="2" t="s">
        <v>100</v>
      </c>
      <c r="E124" s="14">
        <v>8</v>
      </c>
      <c r="F124" s="14">
        <v>9</v>
      </c>
      <c r="G124" s="1" t="s">
        <v>102</v>
      </c>
      <c r="H124" s="9">
        <v>13685</v>
      </c>
      <c r="I124" s="9" t="s">
        <v>65</v>
      </c>
      <c r="J124" s="1">
        <v>1</v>
      </c>
      <c r="K124" s="1">
        <v>49</v>
      </c>
      <c r="L124" s="11" t="s">
        <v>32</v>
      </c>
      <c r="M124" s="1">
        <v>1</v>
      </c>
      <c r="N124" s="1">
        <v>0</v>
      </c>
      <c r="O124" s="1">
        <v>1</v>
      </c>
      <c r="P124" s="1">
        <v>0</v>
      </c>
      <c r="Q124" s="3">
        <v>43973</v>
      </c>
      <c r="R124" s="9">
        <v>1</v>
      </c>
      <c r="S124" s="1">
        <v>30</v>
      </c>
      <c r="T124" s="1">
        <v>30</v>
      </c>
      <c r="U124" s="9">
        <v>29</v>
      </c>
      <c r="V124" s="1">
        <v>319.13</v>
      </c>
      <c r="W124">
        <f t="shared" si="4"/>
        <v>10.757191011235955</v>
      </c>
      <c r="X124" s="9">
        <v>50.25</v>
      </c>
      <c r="Y124" s="9">
        <v>18.38</v>
      </c>
      <c r="Z124" s="30">
        <f t="shared" si="5"/>
        <v>1.693820224719101</v>
      </c>
      <c r="AA124" s="30">
        <f t="shared" si="6"/>
        <v>0.6195505617977527</v>
      </c>
      <c r="AB124">
        <f t="shared" si="7"/>
        <v>0.34042343275329706</v>
      </c>
    </row>
    <row r="125" spans="1:28" x14ac:dyDescent="0.2">
      <c r="A125" s="1" t="s">
        <v>0</v>
      </c>
      <c r="B125" s="1">
        <v>43</v>
      </c>
      <c r="C125" s="2">
        <v>2</v>
      </c>
      <c r="D125" s="2" t="s">
        <v>100</v>
      </c>
      <c r="E125" s="14">
        <v>8</v>
      </c>
      <c r="F125" s="14">
        <v>9</v>
      </c>
      <c r="G125" s="1" t="s">
        <v>102</v>
      </c>
      <c r="H125" s="9">
        <v>13700</v>
      </c>
      <c r="I125" s="9" t="s">
        <v>65</v>
      </c>
      <c r="J125" s="1">
        <v>2</v>
      </c>
      <c r="K125" s="1">
        <v>50</v>
      </c>
      <c r="L125" s="11" t="s">
        <v>2</v>
      </c>
      <c r="M125" s="1">
        <v>1</v>
      </c>
      <c r="N125" s="1">
        <v>0</v>
      </c>
      <c r="O125" s="1">
        <v>1</v>
      </c>
      <c r="P125" s="1">
        <v>0</v>
      </c>
      <c r="Q125" s="3">
        <v>43971</v>
      </c>
      <c r="R125" s="9">
        <v>1</v>
      </c>
      <c r="S125" s="1">
        <v>31</v>
      </c>
      <c r="T125" s="1">
        <v>30</v>
      </c>
      <c r="U125" s="9">
        <v>30</v>
      </c>
      <c r="V125" s="1">
        <v>333.98</v>
      </c>
      <c r="W125">
        <f t="shared" si="4"/>
        <v>11.010329670329671</v>
      </c>
      <c r="X125" s="9">
        <v>38.590000000000003</v>
      </c>
      <c r="Y125" s="9">
        <v>16.64</v>
      </c>
      <c r="Z125" s="30">
        <f t="shared" si="5"/>
        <v>1.2721978021978024</v>
      </c>
      <c r="AA125" s="30">
        <f t="shared" si="6"/>
        <v>0.5485714285714286</v>
      </c>
      <c r="AB125">
        <f t="shared" si="7"/>
        <v>0.20045626402093919</v>
      </c>
    </row>
    <row r="126" spans="1:28" x14ac:dyDescent="0.2">
      <c r="A126" s="1" t="s">
        <v>0</v>
      </c>
      <c r="B126" s="1">
        <v>43</v>
      </c>
      <c r="C126" s="2">
        <v>2</v>
      </c>
      <c r="D126" s="2" t="s">
        <v>100</v>
      </c>
      <c r="E126" s="14">
        <v>3</v>
      </c>
      <c r="F126" s="14">
        <v>3</v>
      </c>
      <c r="G126" s="1" t="s">
        <v>105</v>
      </c>
      <c r="H126" s="9">
        <v>12833</v>
      </c>
      <c r="I126" s="9" t="s">
        <v>46</v>
      </c>
      <c r="J126" s="1">
        <v>2</v>
      </c>
      <c r="K126" s="1">
        <v>50</v>
      </c>
      <c r="L126" s="11" t="s">
        <v>45</v>
      </c>
      <c r="M126" s="1">
        <v>1</v>
      </c>
      <c r="N126" s="1">
        <v>0</v>
      </c>
      <c r="O126" s="1">
        <v>1</v>
      </c>
      <c r="P126" s="1">
        <v>0</v>
      </c>
      <c r="Q126" s="3">
        <v>43975</v>
      </c>
      <c r="R126" s="9">
        <v>1</v>
      </c>
      <c r="S126" s="1">
        <v>30</v>
      </c>
      <c r="T126" s="1">
        <v>30</v>
      </c>
      <c r="U126" s="9">
        <v>30</v>
      </c>
      <c r="V126" s="1">
        <v>341.74</v>
      </c>
      <c r="W126">
        <f t="shared" si="4"/>
        <v>11.391333333333334</v>
      </c>
      <c r="X126" s="9">
        <v>49.65</v>
      </c>
      <c r="Y126" s="9">
        <v>19.239999999999998</v>
      </c>
      <c r="Z126" s="30">
        <f t="shared" si="5"/>
        <v>1.655</v>
      </c>
      <c r="AA126" s="30">
        <f t="shared" si="6"/>
        <v>0.64133333333333331</v>
      </c>
      <c r="AB126">
        <f t="shared" si="7"/>
        <v>0.35642178953170256</v>
      </c>
    </row>
    <row r="127" spans="1:28" x14ac:dyDescent="0.2">
      <c r="A127" s="1" t="s">
        <v>0</v>
      </c>
      <c r="B127" s="1">
        <v>43</v>
      </c>
      <c r="C127" s="2">
        <v>2</v>
      </c>
      <c r="D127" s="2" t="s">
        <v>100</v>
      </c>
      <c r="E127" s="14">
        <v>3</v>
      </c>
      <c r="F127" s="14">
        <v>3</v>
      </c>
      <c r="G127" s="1" t="s">
        <v>105</v>
      </c>
      <c r="H127" s="9">
        <v>12850</v>
      </c>
      <c r="I127" s="9" t="s">
        <v>46</v>
      </c>
      <c r="J127" s="1">
        <v>3</v>
      </c>
      <c r="K127" s="1">
        <v>51</v>
      </c>
      <c r="L127" s="11" t="s">
        <v>47</v>
      </c>
      <c r="M127" s="1">
        <v>1</v>
      </c>
      <c r="N127" s="1">
        <v>0</v>
      </c>
      <c r="O127" s="1">
        <v>1</v>
      </c>
      <c r="P127" s="1">
        <v>0</v>
      </c>
      <c r="Q127" s="3">
        <v>43975</v>
      </c>
      <c r="R127" s="9">
        <v>2</v>
      </c>
      <c r="S127" s="1">
        <v>29</v>
      </c>
      <c r="T127" s="1">
        <v>31</v>
      </c>
      <c r="U127" s="9">
        <v>30</v>
      </c>
      <c r="V127" s="1">
        <v>354.4</v>
      </c>
      <c r="W127">
        <f t="shared" si="4"/>
        <v>11.813333333333333</v>
      </c>
      <c r="X127" s="9">
        <v>40.5</v>
      </c>
      <c r="Y127" s="9">
        <v>17.09</v>
      </c>
      <c r="Z127" s="30">
        <f t="shared" si="5"/>
        <v>1.35</v>
      </c>
      <c r="AA127" s="30">
        <f t="shared" si="6"/>
        <v>0.56966666666666665</v>
      </c>
      <c r="AB127">
        <f t="shared" si="7"/>
        <v>0.22938974932698228</v>
      </c>
    </row>
    <row r="128" spans="1:28" x14ac:dyDescent="0.2">
      <c r="A128" s="1" t="s">
        <v>0</v>
      </c>
      <c r="B128" s="1">
        <v>43</v>
      </c>
      <c r="C128" s="2">
        <v>2</v>
      </c>
      <c r="D128" s="2" t="s">
        <v>100</v>
      </c>
      <c r="E128" s="14">
        <v>3</v>
      </c>
      <c r="F128" s="14">
        <v>3</v>
      </c>
      <c r="G128" s="1" t="s">
        <v>105</v>
      </c>
      <c r="H128" s="9">
        <v>12851</v>
      </c>
      <c r="I128" s="9" t="s">
        <v>46</v>
      </c>
      <c r="J128" s="1">
        <v>3</v>
      </c>
      <c r="K128" s="1">
        <v>51</v>
      </c>
      <c r="L128" s="11" t="s">
        <v>28</v>
      </c>
      <c r="M128" s="1">
        <v>1</v>
      </c>
      <c r="N128" s="1">
        <v>0</v>
      </c>
      <c r="O128" s="1">
        <v>1</v>
      </c>
      <c r="P128" s="1">
        <v>0</v>
      </c>
      <c r="Q128" s="3">
        <v>43975</v>
      </c>
      <c r="R128" s="9">
        <v>2</v>
      </c>
      <c r="S128" s="1">
        <v>29</v>
      </c>
      <c r="T128" s="1">
        <v>31</v>
      </c>
      <c r="U128" s="9">
        <v>30</v>
      </c>
      <c r="V128" s="1">
        <v>322.75</v>
      </c>
      <c r="W128">
        <f t="shared" si="4"/>
        <v>10.758333333333333</v>
      </c>
      <c r="X128" s="9">
        <v>40.5</v>
      </c>
      <c r="Y128" s="9">
        <v>18.03</v>
      </c>
      <c r="Z128" s="30">
        <f t="shared" si="5"/>
        <v>1.35</v>
      </c>
      <c r="AA128" s="30">
        <f t="shared" si="6"/>
        <v>0.60100000000000009</v>
      </c>
      <c r="AB128">
        <f t="shared" si="7"/>
        <v>0.25531794181558964</v>
      </c>
    </row>
    <row r="129" spans="1:28" x14ac:dyDescent="0.2">
      <c r="A129" s="1" t="s">
        <v>0</v>
      </c>
      <c r="B129" s="1">
        <v>43</v>
      </c>
      <c r="C129" s="2">
        <v>2</v>
      </c>
      <c r="D129" s="2" t="s">
        <v>100</v>
      </c>
      <c r="E129" s="14">
        <v>8</v>
      </c>
      <c r="F129" s="14">
        <v>9</v>
      </c>
      <c r="G129" s="1" t="s">
        <v>102</v>
      </c>
      <c r="H129" s="9">
        <v>13712</v>
      </c>
      <c r="I129" s="9" t="s">
        <v>65</v>
      </c>
      <c r="J129" s="1">
        <v>3</v>
      </c>
      <c r="K129" s="1">
        <v>51</v>
      </c>
      <c r="L129" s="11" t="s">
        <v>2</v>
      </c>
      <c r="M129" s="1">
        <v>1</v>
      </c>
      <c r="N129" s="1">
        <v>0</v>
      </c>
      <c r="O129" s="1">
        <v>1</v>
      </c>
      <c r="P129" s="1">
        <v>0</v>
      </c>
      <c r="Q129" s="3">
        <v>43975</v>
      </c>
      <c r="R129" s="9">
        <v>2</v>
      </c>
      <c r="S129" s="1">
        <v>29</v>
      </c>
      <c r="T129" s="1">
        <v>31</v>
      </c>
      <c r="U129" s="9">
        <v>30</v>
      </c>
      <c r="V129" s="1">
        <v>332.64</v>
      </c>
      <c r="W129">
        <f t="shared" si="4"/>
        <v>11.087999999999999</v>
      </c>
      <c r="X129" s="9">
        <v>39.619999999999997</v>
      </c>
      <c r="Y129" s="9">
        <v>18.25</v>
      </c>
      <c r="Z129" s="30">
        <f t="shared" si="5"/>
        <v>1.3206666666666667</v>
      </c>
      <c r="AA129" s="30">
        <f t="shared" si="6"/>
        <v>0.60833333333333328</v>
      </c>
      <c r="AB129">
        <f t="shared" si="7"/>
        <v>0.25590281716197061</v>
      </c>
    </row>
    <row r="130" spans="1:28" x14ac:dyDescent="0.2">
      <c r="A130" s="1" t="s">
        <v>0</v>
      </c>
      <c r="B130" s="1">
        <v>43</v>
      </c>
      <c r="C130" s="2">
        <v>2</v>
      </c>
      <c r="D130" s="2" t="s">
        <v>100</v>
      </c>
      <c r="E130" s="14">
        <v>8</v>
      </c>
      <c r="F130" s="14">
        <v>9</v>
      </c>
      <c r="G130" s="1" t="s">
        <v>102</v>
      </c>
      <c r="H130" s="9">
        <v>13715</v>
      </c>
      <c r="I130" s="9" t="s">
        <v>65</v>
      </c>
      <c r="J130" s="1">
        <v>3</v>
      </c>
      <c r="K130" s="1">
        <v>51</v>
      </c>
      <c r="L130" s="11" t="s">
        <v>35</v>
      </c>
      <c r="M130" s="1">
        <v>1</v>
      </c>
      <c r="N130" s="1">
        <v>0</v>
      </c>
      <c r="O130" s="1">
        <v>1</v>
      </c>
      <c r="P130" s="1">
        <v>0</v>
      </c>
      <c r="Q130" s="3">
        <v>43975</v>
      </c>
      <c r="R130" s="9">
        <v>2</v>
      </c>
      <c r="S130" s="1">
        <v>29</v>
      </c>
      <c r="T130" s="1">
        <v>31</v>
      </c>
      <c r="U130" s="9">
        <v>30</v>
      </c>
      <c r="V130" s="1">
        <v>341.39</v>
      </c>
      <c r="W130">
        <f t="shared" ref="W130:W193" si="8">V130/AVERAGE(S130:U130)</f>
        <v>11.379666666666667</v>
      </c>
      <c r="X130" s="9">
        <v>40.450000000000003</v>
      </c>
      <c r="Y130" s="9">
        <v>15.13</v>
      </c>
      <c r="Z130" s="30">
        <f t="shared" si="5"/>
        <v>1.3483333333333334</v>
      </c>
      <c r="AA130" s="30">
        <f t="shared" si="6"/>
        <v>0.50433333333333341</v>
      </c>
      <c r="AB130">
        <f t="shared" si="7"/>
        <v>0.17956894874072299</v>
      </c>
    </row>
    <row r="131" spans="1:28" x14ac:dyDescent="0.2">
      <c r="A131" s="1" t="s">
        <v>0</v>
      </c>
      <c r="B131" s="1">
        <v>43</v>
      </c>
      <c r="C131" s="2">
        <v>2</v>
      </c>
      <c r="D131" s="2" t="s">
        <v>100</v>
      </c>
      <c r="E131" s="14">
        <v>8</v>
      </c>
      <c r="F131" s="14">
        <v>9</v>
      </c>
      <c r="G131" s="1" t="s">
        <v>102</v>
      </c>
      <c r="H131" s="9">
        <v>13721</v>
      </c>
      <c r="I131" s="9" t="s">
        <v>65</v>
      </c>
      <c r="J131" s="1">
        <v>4</v>
      </c>
      <c r="K131" s="1">
        <v>52</v>
      </c>
      <c r="L131" s="11" t="s">
        <v>32</v>
      </c>
      <c r="M131" s="1">
        <v>1</v>
      </c>
      <c r="N131" s="1">
        <v>0</v>
      </c>
      <c r="O131" s="1">
        <v>1</v>
      </c>
      <c r="P131" s="1">
        <v>0</v>
      </c>
      <c r="Q131" s="3">
        <v>43973</v>
      </c>
      <c r="R131" s="9">
        <v>2</v>
      </c>
      <c r="S131" s="1">
        <v>29</v>
      </c>
      <c r="T131" s="1">
        <v>30</v>
      </c>
      <c r="U131" s="9">
        <v>31</v>
      </c>
      <c r="V131" s="1">
        <v>333.26</v>
      </c>
      <c r="W131">
        <f t="shared" si="8"/>
        <v>11.108666666666666</v>
      </c>
      <c r="X131" s="9">
        <v>49.25</v>
      </c>
      <c r="Y131" s="9">
        <v>23.09</v>
      </c>
      <c r="Z131" s="30">
        <f t="shared" ref="Z131:Z194" si="9">X131/AVERAGE(S131:U131)</f>
        <v>1.6416666666666666</v>
      </c>
      <c r="AA131" s="30">
        <f t="shared" ref="AA131:AA194" si="10">Y131/AVERAGE(S131:U131)</f>
        <v>0.76966666666666661</v>
      </c>
      <c r="AB131">
        <f t="shared" ref="AB131:AB194" si="11">(PI()/6)*Z131*AA131^2</f>
        <v>0.50920066108698325</v>
      </c>
    </row>
    <row r="132" spans="1:28" x14ac:dyDescent="0.2">
      <c r="A132" s="1" t="s">
        <v>0</v>
      </c>
      <c r="B132" s="1">
        <v>43</v>
      </c>
      <c r="C132" s="2">
        <v>2</v>
      </c>
      <c r="D132" s="2" t="s">
        <v>100</v>
      </c>
      <c r="E132" s="14">
        <v>11</v>
      </c>
      <c r="F132" s="14">
        <v>14</v>
      </c>
      <c r="G132" s="1" t="s">
        <v>104</v>
      </c>
      <c r="H132" s="9">
        <v>14313</v>
      </c>
      <c r="I132" s="9" t="s">
        <v>78</v>
      </c>
      <c r="J132" s="1">
        <v>1</v>
      </c>
      <c r="K132" s="1">
        <v>53</v>
      </c>
      <c r="L132" s="11" t="s">
        <v>29</v>
      </c>
      <c r="M132" s="1">
        <v>1</v>
      </c>
      <c r="N132" s="1">
        <v>0</v>
      </c>
      <c r="O132" s="1">
        <v>1</v>
      </c>
      <c r="P132" s="1">
        <v>0</v>
      </c>
      <c r="Q132" s="3">
        <v>43971</v>
      </c>
      <c r="R132" s="9">
        <v>2</v>
      </c>
      <c r="S132" s="1">
        <v>29</v>
      </c>
      <c r="T132" s="1">
        <v>30</v>
      </c>
      <c r="U132" s="9">
        <v>30</v>
      </c>
      <c r="V132" s="1">
        <v>362.69</v>
      </c>
      <c r="W132">
        <f t="shared" si="8"/>
        <v>12.225505617977527</v>
      </c>
      <c r="X132" s="9">
        <v>57.43</v>
      </c>
      <c r="Y132" s="9">
        <v>27.46</v>
      </c>
      <c r="Z132" s="30">
        <f t="shared" si="9"/>
        <v>1.9358426966292135</v>
      </c>
      <c r="AA132" s="30">
        <f t="shared" si="10"/>
        <v>0.92561797752808983</v>
      </c>
      <c r="AB132">
        <f t="shared" si="11"/>
        <v>0.86842486261587093</v>
      </c>
    </row>
    <row r="133" spans="1:28" x14ac:dyDescent="0.2">
      <c r="A133" s="1" t="s">
        <v>0</v>
      </c>
      <c r="B133" s="1">
        <v>43</v>
      </c>
      <c r="C133" s="2">
        <v>2</v>
      </c>
      <c r="D133" s="2" t="s">
        <v>100</v>
      </c>
      <c r="E133" s="14">
        <v>6</v>
      </c>
      <c r="F133" s="14">
        <v>8</v>
      </c>
      <c r="G133" s="1" t="s">
        <v>103</v>
      </c>
      <c r="H133" s="9">
        <v>13446</v>
      </c>
      <c r="I133" s="9" t="s">
        <v>60</v>
      </c>
      <c r="J133" s="1">
        <v>1</v>
      </c>
      <c r="K133" s="1">
        <v>53</v>
      </c>
      <c r="L133" s="11" t="s">
        <v>33</v>
      </c>
      <c r="M133" s="1">
        <v>1</v>
      </c>
      <c r="N133" s="1">
        <v>0</v>
      </c>
      <c r="O133" s="1">
        <v>1</v>
      </c>
      <c r="P133" s="1">
        <v>0</v>
      </c>
      <c r="Q133" s="3">
        <v>43971</v>
      </c>
      <c r="R133" s="9">
        <v>2</v>
      </c>
      <c r="S133" s="1">
        <v>29</v>
      </c>
      <c r="T133" s="1">
        <v>30</v>
      </c>
      <c r="U133" s="9">
        <v>30</v>
      </c>
      <c r="V133" s="1">
        <v>325.75</v>
      </c>
      <c r="W133">
        <f t="shared" si="8"/>
        <v>10.980337078651685</v>
      </c>
      <c r="X133" s="9">
        <v>47.85</v>
      </c>
      <c r="Y133" s="9">
        <v>18.25</v>
      </c>
      <c r="Z133" s="30">
        <f t="shared" si="9"/>
        <v>1.6129213483146068</v>
      </c>
      <c r="AA133" s="30">
        <f t="shared" si="10"/>
        <v>0.6151685393258427</v>
      </c>
      <c r="AB133">
        <f t="shared" si="11"/>
        <v>0.31959505150379575</v>
      </c>
    </row>
    <row r="134" spans="1:28" x14ac:dyDescent="0.2">
      <c r="A134" s="1" t="s">
        <v>0</v>
      </c>
      <c r="B134" s="1">
        <v>43</v>
      </c>
      <c r="C134" s="2">
        <v>2</v>
      </c>
      <c r="D134" s="2" t="s">
        <v>100</v>
      </c>
      <c r="E134" s="14">
        <v>6</v>
      </c>
      <c r="F134" s="14">
        <v>8</v>
      </c>
      <c r="G134" s="1" t="s">
        <v>103</v>
      </c>
      <c r="H134" s="9">
        <v>13452</v>
      </c>
      <c r="I134" s="9" t="s">
        <v>60</v>
      </c>
      <c r="J134" s="1">
        <v>1</v>
      </c>
      <c r="K134" s="1">
        <v>53</v>
      </c>
      <c r="L134" s="11" t="s">
        <v>37</v>
      </c>
      <c r="M134" s="1">
        <v>1</v>
      </c>
      <c r="N134" s="1">
        <v>0</v>
      </c>
      <c r="O134" s="1">
        <v>1</v>
      </c>
      <c r="P134" s="1">
        <v>0</v>
      </c>
      <c r="Q134" s="3">
        <v>43971</v>
      </c>
      <c r="R134" s="9">
        <v>2</v>
      </c>
      <c r="S134" s="1">
        <v>29</v>
      </c>
      <c r="T134" s="1">
        <v>30</v>
      </c>
      <c r="U134" s="9">
        <v>30</v>
      </c>
      <c r="V134" s="1">
        <v>308.32</v>
      </c>
      <c r="W134">
        <f t="shared" si="8"/>
        <v>10.392808988764044</v>
      </c>
      <c r="X134" s="9">
        <v>38.590000000000003</v>
      </c>
      <c r="Y134" s="9">
        <v>16.64</v>
      </c>
      <c r="Z134" s="30">
        <f t="shared" si="9"/>
        <v>1.3007865168539325</v>
      </c>
      <c r="AA134" s="30">
        <f t="shared" si="10"/>
        <v>0.56089887640449443</v>
      </c>
      <c r="AB134">
        <f t="shared" si="11"/>
        <v>0.21427612750989494</v>
      </c>
    </row>
    <row r="135" spans="1:28" x14ac:dyDescent="0.2">
      <c r="A135" s="1" t="s">
        <v>0</v>
      </c>
      <c r="B135" s="1">
        <v>43</v>
      </c>
      <c r="C135" s="2">
        <v>2</v>
      </c>
      <c r="D135" s="2" t="s">
        <v>100</v>
      </c>
      <c r="E135" s="14">
        <v>11</v>
      </c>
      <c r="F135" s="14">
        <v>14</v>
      </c>
      <c r="G135" s="1" t="s">
        <v>104</v>
      </c>
      <c r="H135" s="9">
        <v>14319</v>
      </c>
      <c r="I135" s="9" t="s">
        <v>78</v>
      </c>
      <c r="J135" s="1">
        <v>2</v>
      </c>
      <c r="K135" s="1">
        <v>54</v>
      </c>
      <c r="L135" s="11" t="s">
        <v>30</v>
      </c>
      <c r="M135" s="1">
        <v>1</v>
      </c>
      <c r="N135" s="1">
        <v>0</v>
      </c>
      <c r="O135" s="1">
        <v>1</v>
      </c>
      <c r="P135" s="1">
        <v>0</v>
      </c>
      <c r="Q135" s="3">
        <v>43971</v>
      </c>
      <c r="R135" s="9">
        <v>1</v>
      </c>
      <c r="S135" s="1">
        <v>30</v>
      </c>
      <c r="T135" s="1">
        <v>30</v>
      </c>
      <c r="U135" s="9">
        <v>30</v>
      </c>
      <c r="V135" s="1">
        <v>349.58</v>
      </c>
      <c r="W135">
        <f t="shared" si="8"/>
        <v>11.652666666666667</v>
      </c>
      <c r="X135" s="9">
        <v>45.97</v>
      </c>
      <c r="Y135" s="9">
        <v>17.690000000000001</v>
      </c>
      <c r="Z135" s="30">
        <f t="shared" si="9"/>
        <v>1.5323333333333333</v>
      </c>
      <c r="AA135" s="30">
        <f t="shared" si="10"/>
        <v>0.58966666666666667</v>
      </c>
      <c r="AB135">
        <f t="shared" si="11"/>
        <v>0.27897483392812217</v>
      </c>
    </row>
    <row r="136" spans="1:28" x14ac:dyDescent="0.2">
      <c r="A136" s="1" t="s">
        <v>0</v>
      </c>
      <c r="B136" s="1">
        <v>43</v>
      </c>
      <c r="C136" s="2">
        <v>2</v>
      </c>
      <c r="D136" s="2" t="s">
        <v>100</v>
      </c>
      <c r="E136" s="14">
        <v>11</v>
      </c>
      <c r="F136" s="14">
        <v>14</v>
      </c>
      <c r="G136" s="1" t="s">
        <v>104</v>
      </c>
      <c r="H136" s="9">
        <v>14320</v>
      </c>
      <c r="I136" s="9" t="s">
        <v>78</v>
      </c>
      <c r="J136" s="1">
        <v>2</v>
      </c>
      <c r="K136" s="1">
        <v>54</v>
      </c>
      <c r="L136" s="11" t="s">
        <v>27</v>
      </c>
      <c r="M136" s="1">
        <v>1</v>
      </c>
      <c r="N136" s="1">
        <v>0</v>
      </c>
      <c r="O136" s="1">
        <v>1</v>
      </c>
      <c r="P136" s="1">
        <v>0</v>
      </c>
      <c r="Q136" s="3">
        <v>43971</v>
      </c>
      <c r="R136" s="9">
        <v>1</v>
      </c>
      <c r="S136" s="1">
        <v>30</v>
      </c>
      <c r="T136" s="1">
        <v>30</v>
      </c>
      <c r="U136" s="9">
        <v>30</v>
      </c>
      <c r="V136" s="1">
        <v>302.82</v>
      </c>
      <c r="W136">
        <f t="shared" si="8"/>
        <v>10.093999999999999</v>
      </c>
      <c r="X136" s="9">
        <v>40.11</v>
      </c>
      <c r="Y136" s="9">
        <v>21.1</v>
      </c>
      <c r="Z136" s="30">
        <f t="shared" si="9"/>
        <v>1.337</v>
      </c>
      <c r="AA136" s="30">
        <f t="shared" si="10"/>
        <v>0.70333333333333337</v>
      </c>
      <c r="AB136">
        <f t="shared" si="11"/>
        <v>0.34629995150229625</v>
      </c>
    </row>
    <row r="137" spans="1:28" x14ac:dyDescent="0.2">
      <c r="A137" s="1" t="s">
        <v>0</v>
      </c>
      <c r="B137" s="1">
        <v>43</v>
      </c>
      <c r="C137" s="2">
        <v>2</v>
      </c>
      <c r="D137" s="2" t="s">
        <v>100</v>
      </c>
      <c r="E137" s="14">
        <v>6</v>
      </c>
      <c r="F137" s="14">
        <v>8</v>
      </c>
      <c r="G137" s="1" t="s">
        <v>103</v>
      </c>
      <c r="H137" s="9">
        <v>13469</v>
      </c>
      <c r="I137" s="9" t="s">
        <v>60</v>
      </c>
      <c r="J137" s="1">
        <v>3</v>
      </c>
      <c r="K137" s="1">
        <v>55</v>
      </c>
      <c r="L137" s="11" t="s">
        <v>32</v>
      </c>
      <c r="M137" s="1">
        <v>1</v>
      </c>
      <c r="N137" s="1">
        <v>0</v>
      </c>
      <c r="O137" s="1">
        <v>1</v>
      </c>
      <c r="P137" s="1">
        <v>0</v>
      </c>
      <c r="Q137" s="3">
        <v>43971</v>
      </c>
      <c r="R137" s="9">
        <v>1</v>
      </c>
      <c r="S137" s="1">
        <v>29</v>
      </c>
      <c r="T137" s="1">
        <v>30</v>
      </c>
      <c r="U137" s="9">
        <v>30</v>
      </c>
      <c r="V137" s="1">
        <v>327.74</v>
      </c>
      <c r="W137">
        <f t="shared" si="8"/>
        <v>11.047415730337079</v>
      </c>
      <c r="X137" s="9">
        <v>49</v>
      </c>
      <c r="Y137" s="9">
        <v>21</v>
      </c>
      <c r="Z137" s="30">
        <f t="shared" si="9"/>
        <v>1.651685393258427</v>
      </c>
      <c r="AA137" s="30">
        <f t="shared" si="10"/>
        <v>0.7078651685393258</v>
      </c>
      <c r="AB137">
        <f t="shared" si="11"/>
        <v>0.4333382608758658</v>
      </c>
    </row>
    <row r="138" spans="1:28" x14ac:dyDescent="0.2">
      <c r="A138" s="1" t="s">
        <v>0</v>
      </c>
      <c r="B138" s="1">
        <v>43</v>
      </c>
      <c r="C138" s="2">
        <v>2</v>
      </c>
      <c r="D138" s="2" t="s">
        <v>100</v>
      </c>
      <c r="E138" s="14">
        <v>6</v>
      </c>
      <c r="F138" s="14">
        <v>8</v>
      </c>
      <c r="G138" s="1" t="s">
        <v>103</v>
      </c>
      <c r="H138" s="9">
        <v>13472</v>
      </c>
      <c r="I138" s="9" t="s">
        <v>60</v>
      </c>
      <c r="J138" s="1">
        <v>3</v>
      </c>
      <c r="K138" s="1">
        <v>55</v>
      </c>
      <c r="L138" s="11" t="s">
        <v>2</v>
      </c>
      <c r="M138" s="1">
        <v>1</v>
      </c>
      <c r="N138" s="1">
        <v>0</v>
      </c>
      <c r="O138" s="1">
        <v>1</v>
      </c>
      <c r="P138" s="1">
        <v>0</v>
      </c>
      <c r="Q138" s="3">
        <v>43971</v>
      </c>
      <c r="R138" s="9">
        <v>1</v>
      </c>
      <c r="S138" s="1">
        <v>29</v>
      </c>
      <c r="T138" s="1">
        <v>30</v>
      </c>
      <c r="U138" s="9">
        <v>30</v>
      </c>
      <c r="V138" s="1">
        <v>339.97</v>
      </c>
      <c r="W138">
        <f t="shared" si="8"/>
        <v>11.459662921348315</v>
      </c>
      <c r="X138" s="9">
        <v>40.46</v>
      </c>
      <c r="Y138" s="9">
        <v>18.440000000000001</v>
      </c>
      <c r="Z138" s="30">
        <f t="shared" si="9"/>
        <v>1.3638202247191011</v>
      </c>
      <c r="AA138" s="30">
        <f t="shared" si="10"/>
        <v>0.62157303370786521</v>
      </c>
      <c r="AB138">
        <f t="shared" si="11"/>
        <v>0.27589261678983473</v>
      </c>
    </row>
    <row r="139" spans="1:28" x14ac:dyDescent="0.2">
      <c r="A139" s="1" t="s">
        <v>0</v>
      </c>
      <c r="B139" s="1">
        <v>43</v>
      </c>
      <c r="C139" s="2">
        <v>2</v>
      </c>
      <c r="D139" s="2" t="s">
        <v>100</v>
      </c>
      <c r="E139" s="14">
        <v>11</v>
      </c>
      <c r="F139" s="14">
        <v>14</v>
      </c>
      <c r="G139" s="1" t="s">
        <v>104</v>
      </c>
      <c r="H139" s="9">
        <v>14333</v>
      </c>
      <c r="I139" s="9" t="s">
        <v>78</v>
      </c>
      <c r="J139" s="1">
        <v>3</v>
      </c>
      <c r="K139" s="1">
        <v>55</v>
      </c>
      <c r="L139" s="11" t="s">
        <v>45</v>
      </c>
      <c r="M139" s="1">
        <v>1</v>
      </c>
      <c r="N139" s="1">
        <v>0</v>
      </c>
      <c r="O139" s="1">
        <v>1</v>
      </c>
      <c r="P139" s="1">
        <v>0</v>
      </c>
      <c r="Q139" s="3">
        <v>43975</v>
      </c>
      <c r="R139" s="9">
        <v>1</v>
      </c>
      <c r="S139" s="1">
        <v>29</v>
      </c>
      <c r="T139" s="1">
        <v>30</v>
      </c>
      <c r="U139" s="9">
        <v>30</v>
      </c>
      <c r="V139" s="1">
        <v>375.62</v>
      </c>
      <c r="W139">
        <f t="shared" si="8"/>
        <v>12.661348314606741</v>
      </c>
      <c r="X139" s="1">
        <v>42.54</v>
      </c>
      <c r="Y139" s="1">
        <v>14.32</v>
      </c>
      <c r="Z139" s="30">
        <f t="shared" si="9"/>
        <v>1.4339325842696629</v>
      </c>
      <c r="AA139" s="30">
        <f t="shared" si="10"/>
        <v>0.48269662921348316</v>
      </c>
      <c r="AB139">
        <f t="shared" si="11"/>
        <v>0.17493466917952266</v>
      </c>
    </row>
    <row r="140" spans="1:28" x14ac:dyDescent="0.2">
      <c r="A140" s="1" t="s">
        <v>0</v>
      </c>
      <c r="B140" s="1">
        <v>43</v>
      </c>
      <c r="C140" s="2">
        <v>2</v>
      </c>
      <c r="D140" s="2" t="s">
        <v>100</v>
      </c>
      <c r="E140" s="14">
        <v>6</v>
      </c>
      <c r="F140" s="14">
        <v>8</v>
      </c>
      <c r="G140" s="1" t="s">
        <v>103</v>
      </c>
      <c r="H140" s="9">
        <v>13484</v>
      </c>
      <c r="I140" s="9" t="s">
        <v>60</v>
      </c>
      <c r="J140" s="1">
        <v>4</v>
      </c>
      <c r="K140" s="1">
        <v>56</v>
      </c>
      <c r="L140" s="11" t="s">
        <v>2</v>
      </c>
      <c r="M140" s="1">
        <v>1</v>
      </c>
      <c r="N140" s="1">
        <v>0</v>
      </c>
      <c r="O140" s="1">
        <v>1</v>
      </c>
      <c r="P140" s="1">
        <v>0</v>
      </c>
      <c r="Q140" s="3">
        <v>43971</v>
      </c>
      <c r="R140" s="9">
        <v>1</v>
      </c>
      <c r="S140" s="1">
        <v>30</v>
      </c>
      <c r="T140" s="1">
        <v>30</v>
      </c>
      <c r="U140" s="9">
        <v>30</v>
      </c>
      <c r="V140" s="1">
        <v>322.83</v>
      </c>
      <c r="W140">
        <f t="shared" si="8"/>
        <v>10.760999999999999</v>
      </c>
      <c r="X140" s="1">
        <v>41.15</v>
      </c>
      <c r="Y140" s="1">
        <v>15.23</v>
      </c>
      <c r="Z140" s="30">
        <f t="shared" si="9"/>
        <v>1.3716666666666666</v>
      </c>
      <c r="AA140" s="30">
        <f t="shared" si="10"/>
        <v>0.50766666666666671</v>
      </c>
      <c r="AB140">
        <f t="shared" si="11"/>
        <v>0.18509918407633086</v>
      </c>
    </row>
    <row r="141" spans="1:28" x14ac:dyDescent="0.2">
      <c r="A141" s="1" t="s">
        <v>0</v>
      </c>
      <c r="B141" s="1">
        <v>43</v>
      </c>
      <c r="C141" s="2">
        <v>2</v>
      </c>
      <c r="D141" s="2" t="s">
        <v>100</v>
      </c>
      <c r="E141" s="14">
        <v>11</v>
      </c>
      <c r="F141" s="14">
        <v>14</v>
      </c>
      <c r="G141" s="1" t="s">
        <v>104</v>
      </c>
      <c r="H141" s="9">
        <v>14348</v>
      </c>
      <c r="I141" s="9" t="s">
        <v>78</v>
      </c>
      <c r="J141" s="1">
        <v>4</v>
      </c>
      <c r="K141" s="1">
        <v>56</v>
      </c>
      <c r="L141" s="11" t="s">
        <v>23</v>
      </c>
      <c r="M141" s="1">
        <v>1</v>
      </c>
      <c r="N141" s="1">
        <v>0</v>
      </c>
      <c r="O141" s="1">
        <v>1</v>
      </c>
      <c r="P141" s="1">
        <v>0</v>
      </c>
      <c r="Q141" s="3">
        <v>43973</v>
      </c>
      <c r="R141" s="9">
        <v>1</v>
      </c>
      <c r="S141" s="1">
        <v>29</v>
      </c>
      <c r="T141" s="1">
        <v>31</v>
      </c>
      <c r="U141" s="9">
        <v>30</v>
      </c>
      <c r="V141" s="1">
        <v>356.62</v>
      </c>
      <c r="W141">
        <f t="shared" si="8"/>
        <v>11.887333333333334</v>
      </c>
      <c r="X141" s="1">
        <v>52.61</v>
      </c>
      <c r="Y141" s="1">
        <v>17.260000000000002</v>
      </c>
      <c r="Z141" s="30">
        <f t="shared" si="9"/>
        <v>1.7536666666666667</v>
      </c>
      <c r="AA141" s="30">
        <f t="shared" si="10"/>
        <v>0.57533333333333336</v>
      </c>
      <c r="AB141">
        <f t="shared" si="11"/>
        <v>0.3039378189844858</v>
      </c>
    </row>
    <row r="142" spans="1:28" x14ac:dyDescent="0.2">
      <c r="A142" s="1" t="s">
        <v>0</v>
      </c>
      <c r="B142" s="1">
        <v>43</v>
      </c>
      <c r="C142" s="2">
        <v>2</v>
      </c>
      <c r="D142" s="2" t="s">
        <v>100</v>
      </c>
      <c r="E142" s="14">
        <v>2</v>
      </c>
      <c r="F142" s="14">
        <v>4</v>
      </c>
      <c r="G142" s="1" t="s">
        <v>105</v>
      </c>
      <c r="H142" s="9">
        <v>12681</v>
      </c>
      <c r="I142" s="9" t="s">
        <v>41</v>
      </c>
      <c r="J142" s="1">
        <v>1</v>
      </c>
      <c r="K142" s="1">
        <v>57</v>
      </c>
      <c r="L142" s="11" t="s">
        <v>17</v>
      </c>
      <c r="M142" s="1">
        <v>1</v>
      </c>
      <c r="N142" s="1">
        <v>0</v>
      </c>
      <c r="O142" s="1">
        <v>1</v>
      </c>
      <c r="P142" s="1">
        <v>0</v>
      </c>
      <c r="Q142" s="3">
        <v>43971</v>
      </c>
      <c r="R142" s="9">
        <v>1</v>
      </c>
      <c r="S142" s="1">
        <v>29</v>
      </c>
      <c r="T142" s="1">
        <v>30</v>
      </c>
      <c r="U142" s="9">
        <v>31</v>
      </c>
      <c r="V142" s="1">
        <v>338.83</v>
      </c>
      <c r="W142">
        <f t="shared" si="8"/>
        <v>11.294333333333332</v>
      </c>
      <c r="X142" s="1">
        <v>47.8</v>
      </c>
      <c r="Y142" s="1">
        <v>22.8</v>
      </c>
      <c r="Z142" s="30">
        <f t="shared" si="9"/>
        <v>1.5933333333333333</v>
      </c>
      <c r="AA142" s="30">
        <f t="shared" si="10"/>
        <v>0.76</v>
      </c>
      <c r="AB142">
        <f t="shared" si="11"/>
        <v>0.48187284010502002</v>
      </c>
    </row>
    <row r="143" spans="1:28" x14ac:dyDescent="0.2">
      <c r="A143" s="1" t="s">
        <v>0</v>
      </c>
      <c r="B143" s="1">
        <v>43</v>
      </c>
      <c r="C143" s="2">
        <v>2</v>
      </c>
      <c r="D143" s="2" t="s">
        <v>100</v>
      </c>
      <c r="E143" s="14">
        <v>10</v>
      </c>
      <c r="F143" s="14">
        <v>14</v>
      </c>
      <c r="G143" s="1" t="s">
        <v>104</v>
      </c>
      <c r="H143" s="9">
        <v>14132</v>
      </c>
      <c r="I143" s="9" t="s">
        <v>74</v>
      </c>
      <c r="J143" s="1">
        <v>2</v>
      </c>
      <c r="K143" s="1">
        <v>58</v>
      </c>
      <c r="L143" s="11" t="s">
        <v>23</v>
      </c>
      <c r="M143" s="1">
        <v>1</v>
      </c>
      <c r="N143" s="1">
        <v>0</v>
      </c>
      <c r="O143" s="1">
        <v>1</v>
      </c>
      <c r="P143" s="1">
        <v>0</v>
      </c>
      <c r="Q143" s="3">
        <v>43969</v>
      </c>
      <c r="R143" s="9">
        <v>1</v>
      </c>
      <c r="S143" s="1">
        <v>30</v>
      </c>
      <c r="T143" s="1">
        <v>29</v>
      </c>
      <c r="U143" s="9">
        <v>30</v>
      </c>
      <c r="V143" s="1">
        <v>334.9</v>
      </c>
      <c r="W143">
        <f t="shared" si="8"/>
        <v>11.28876404494382</v>
      </c>
      <c r="X143" s="1">
        <v>48.75</v>
      </c>
      <c r="Y143" s="1">
        <v>22.36</v>
      </c>
      <c r="Z143" s="30">
        <f t="shared" si="9"/>
        <v>1.643258426966292</v>
      </c>
      <c r="AA143" s="30">
        <f t="shared" si="10"/>
        <v>0.75370786516853927</v>
      </c>
      <c r="AB143">
        <f t="shared" si="11"/>
        <v>0.48877680140435048</v>
      </c>
    </row>
    <row r="144" spans="1:28" x14ac:dyDescent="0.2">
      <c r="A144" s="1" t="s">
        <v>0</v>
      </c>
      <c r="B144" s="1">
        <v>43</v>
      </c>
      <c r="C144" s="2">
        <v>2</v>
      </c>
      <c r="D144" s="2" t="s">
        <v>100</v>
      </c>
      <c r="E144" s="14">
        <v>2</v>
      </c>
      <c r="F144" s="14">
        <v>4</v>
      </c>
      <c r="G144" s="1" t="s">
        <v>105</v>
      </c>
      <c r="H144" s="9">
        <v>12694</v>
      </c>
      <c r="I144" s="9" t="s">
        <v>41</v>
      </c>
      <c r="J144" s="1">
        <v>2</v>
      </c>
      <c r="K144" s="1">
        <v>58</v>
      </c>
      <c r="L144" s="11" t="s">
        <v>18</v>
      </c>
      <c r="M144" s="1">
        <v>1</v>
      </c>
      <c r="N144" s="1">
        <v>0</v>
      </c>
      <c r="O144" s="1">
        <v>1</v>
      </c>
      <c r="P144" s="1">
        <v>0</v>
      </c>
      <c r="Q144" s="3">
        <v>43973</v>
      </c>
      <c r="R144" s="9">
        <v>2</v>
      </c>
      <c r="S144" s="1">
        <v>30</v>
      </c>
      <c r="T144" s="1">
        <v>29</v>
      </c>
      <c r="U144" s="9">
        <v>31</v>
      </c>
      <c r="V144" s="1">
        <v>332.6</v>
      </c>
      <c r="W144">
        <f t="shared" si="8"/>
        <v>11.086666666666668</v>
      </c>
      <c r="X144" s="1">
        <v>48.01</v>
      </c>
      <c r="Y144" s="1">
        <v>21.02</v>
      </c>
      <c r="Z144" s="30">
        <f t="shared" si="9"/>
        <v>1.6003333333333332</v>
      </c>
      <c r="AA144" s="30">
        <f t="shared" si="10"/>
        <v>0.70066666666666666</v>
      </c>
      <c r="AB144">
        <f t="shared" si="11"/>
        <v>0.41136940401918154</v>
      </c>
    </row>
    <row r="145" spans="1:28" x14ac:dyDescent="0.2">
      <c r="A145" s="1" t="s">
        <v>0</v>
      </c>
      <c r="B145" s="1">
        <v>43</v>
      </c>
      <c r="C145" s="2">
        <v>2</v>
      </c>
      <c r="D145" s="2" t="s">
        <v>100</v>
      </c>
      <c r="E145" s="14">
        <v>2</v>
      </c>
      <c r="F145" s="14">
        <v>4</v>
      </c>
      <c r="G145" s="1" t="s">
        <v>105</v>
      </c>
      <c r="H145" s="9">
        <v>12704</v>
      </c>
      <c r="I145" s="9" t="s">
        <v>41</v>
      </c>
      <c r="J145" s="1">
        <v>3</v>
      </c>
      <c r="K145" s="1">
        <v>59</v>
      </c>
      <c r="L145" s="11" t="s">
        <v>2</v>
      </c>
      <c r="M145" s="1">
        <v>1</v>
      </c>
      <c r="N145" s="1">
        <v>0</v>
      </c>
      <c r="O145" s="1">
        <v>1</v>
      </c>
      <c r="P145" s="1">
        <v>0</v>
      </c>
      <c r="Q145" s="3">
        <v>43973</v>
      </c>
      <c r="R145" s="9">
        <v>1</v>
      </c>
      <c r="S145" s="1">
        <v>30</v>
      </c>
      <c r="T145" s="1">
        <v>29</v>
      </c>
      <c r="U145" s="9">
        <v>30</v>
      </c>
      <c r="V145" s="1">
        <v>343.44</v>
      </c>
      <c r="W145">
        <f t="shared" si="8"/>
        <v>11.576629213483146</v>
      </c>
      <c r="X145" s="1">
        <v>51.66</v>
      </c>
      <c r="Y145" s="1">
        <v>25</v>
      </c>
      <c r="Z145" s="30">
        <f t="shared" si="9"/>
        <v>1.7413483146067414</v>
      </c>
      <c r="AA145" s="30">
        <f t="shared" si="10"/>
        <v>0.84269662921348309</v>
      </c>
      <c r="AB145">
        <f t="shared" si="11"/>
        <v>0.64748063760606756</v>
      </c>
    </row>
    <row r="146" spans="1:28" x14ac:dyDescent="0.2">
      <c r="A146" s="1" t="s">
        <v>0</v>
      </c>
      <c r="B146" s="1">
        <v>43</v>
      </c>
      <c r="C146" s="2">
        <v>2</v>
      </c>
      <c r="D146" s="2" t="s">
        <v>100</v>
      </c>
      <c r="E146" s="14">
        <v>2</v>
      </c>
      <c r="F146" s="14">
        <v>4</v>
      </c>
      <c r="G146" s="1" t="s">
        <v>105</v>
      </c>
      <c r="H146" s="9">
        <v>12700</v>
      </c>
      <c r="I146" s="9" t="s">
        <v>41</v>
      </c>
      <c r="J146" s="1">
        <v>3</v>
      </c>
      <c r="K146" s="1">
        <v>59</v>
      </c>
      <c r="L146" s="11" t="s">
        <v>16</v>
      </c>
      <c r="M146" s="1">
        <v>1</v>
      </c>
      <c r="N146" s="1">
        <v>0</v>
      </c>
      <c r="O146" s="1">
        <v>1</v>
      </c>
      <c r="P146" s="1">
        <v>0</v>
      </c>
      <c r="Q146" s="3">
        <v>43975</v>
      </c>
      <c r="R146" s="9">
        <v>1</v>
      </c>
      <c r="S146" s="1">
        <v>31</v>
      </c>
      <c r="T146" s="1">
        <v>29</v>
      </c>
      <c r="U146" s="9">
        <v>30</v>
      </c>
      <c r="V146" s="1">
        <v>344.58</v>
      </c>
      <c r="W146">
        <f t="shared" si="8"/>
        <v>11.485999999999999</v>
      </c>
      <c r="X146" s="1">
        <v>52.8</v>
      </c>
      <c r="Y146" s="1">
        <v>25.94</v>
      </c>
      <c r="Z146" s="30">
        <f t="shared" si="9"/>
        <v>1.76</v>
      </c>
      <c r="AA146" s="30">
        <f t="shared" si="10"/>
        <v>0.86466666666666669</v>
      </c>
      <c r="AB146">
        <f t="shared" si="11"/>
        <v>0.68898334575678755</v>
      </c>
    </row>
    <row r="147" spans="1:28" x14ac:dyDescent="0.2">
      <c r="A147" s="1" t="s">
        <v>0</v>
      </c>
      <c r="B147" s="1">
        <v>43</v>
      </c>
      <c r="C147" s="2">
        <v>2</v>
      </c>
      <c r="D147" s="2" t="s">
        <v>100</v>
      </c>
      <c r="E147" s="14">
        <v>10</v>
      </c>
      <c r="F147" s="14">
        <v>14</v>
      </c>
      <c r="G147" s="1" t="s">
        <v>104</v>
      </c>
      <c r="H147" s="9">
        <v>14145</v>
      </c>
      <c r="I147" s="9" t="s">
        <v>74</v>
      </c>
      <c r="J147" s="1">
        <v>3</v>
      </c>
      <c r="K147" s="1">
        <v>59</v>
      </c>
      <c r="L147" s="11" t="s">
        <v>29</v>
      </c>
      <c r="M147" s="1">
        <v>1</v>
      </c>
      <c r="N147" s="1">
        <v>0</v>
      </c>
      <c r="O147" s="1">
        <v>1</v>
      </c>
      <c r="P147" s="1">
        <v>0</v>
      </c>
      <c r="Q147" s="3">
        <v>43977</v>
      </c>
      <c r="R147" s="9">
        <v>1</v>
      </c>
      <c r="S147" s="1">
        <v>30</v>
      </c>
      <c r="T147" s="1">
        <v>30</v>
      </c>
      <c r="U147" s="9">
        <v>31</v>
      </c>
      <c r="V147" s="1">
        <v>336.11</v>
      </c>
      <c r="W147">
        <f t="shared" si="8"/>
        <v>11.080549450549452</v>
      </c>
      <c r="X147" s="1">
        <v>44.05</v>
      </c>
      <c r="Y147" s="1">
        <v>17.03</v>
      </c>
      <c r="Z147" s="30">
        <f t="shared" si="9"/>
        <v>1.4521978021978021</v>
      </c>
      <c r="AA147" s="30">
        <f t="shared" si="10"/>
        <v>0.5614285714285715</v>
      </c>
      <c r="AB147">
        <f t="shared" si="11"/>
        <v>0.23966985778623545</v>
      </c>
    </row>
    <row r="148" spans="1:28" x14ac:dyDescent="0.2">
      <c r="A148" s="1" t="s">
        <v>0</v>
      </c>
      <c r="B148" s="1">
        <v>43</v>
      </c>
      <c r="C148" s="2">
        <v>2</v>
      </c>
      <c r="D148" s="2" t="s">
        <v>100</v>
      </c>
      <c r="E148" s="14">
        <v>10</v>
      </c>
      <c r="F148" s="14">
        <v>14</v>
      </c>
      <c r="G148" s="1" t="s">
        <v>104</v>
      </c>
      <c r="H148" s="9">
        <v>14152</v>
      </c>
      <c r="I148" s="9" t="s">
        <v>74</v>
      </c>
      <c r="J148" s="1">
        <v>4</v>
      </c>
      <c r="K148" s="1">
        <v>60</v>
      </c>
      <c r="L148" s="11" t="s">
        <v>27</v>
      </c>
      <c r="M148" s="1">
        <v>1</v>
      </c>
      <c r="N148" s="1">
        <v>0</v>
      </c>
      <c r="O148" s="1">
        <v>1</v>
      </c>
      <c r="P148" s="1">
        <v>0</v>
      </c>
      <c r="Q148" s="3">
        <v>43973</v>
      </c>
      <c r="R148" s="9">
        <v>1</v>
      </c>
      <c r="S148" s="1">
        <v>30</v>
      </c>
      <c r="T148" s="1">
        <v>29</v>
      </c>
      <c r="U148" s="9">
        <v>29</v>
      </c>
      <c r="V148" s="1">
        <v>330.58</v>
      </c>
      <c r="W148">
        <f t="shared" si="8"/>
        <v>11.269772727272727</v>
      </c>
      <c r="X148" s="1">
        <v>35.11</v>
      </c>
      <c r="Y148" s="1">
        <v>18.03</v>
      </c>
      <c r="Z148" s="30">
        <f t="shared" si="9"/>
        <v>1.1969318181818183</v>
      </c>
      <c r="AA148" s="30">
        <f t="shared" si="10"/>
        <v>0.61465909090909099</v>
      </c>
      <c r="AB148">
        <f t="shared" si="11"/>
        <v>0.23677544032420453</v>
      </c>
    </row>
    <row r="149" spans="1:28" x14ac:dyDescent="0.2">
      <c r="A149" s="1" t="s">
        <v>0</v>
      </c>
      <c r="B149" s="1">
        <v>43</v>
      </c>
      <c r="C149" s="2">
        <v>2</v>
      </c>
      <c r="D149" s="2" t="s">
        <v>100</v>
      </c>
      <c r="E149" s="14">
        <v>10</v>
      </c>
      <c r="F149" s="14">
        <v>14</v>
      </c>
      <c r="G149" s="1" t="s">
        <v>104</v>
      </c>
      <c r="H149" s="9">
        <v>14154</v>
      </c>
      <c r="I149" s="9" t="s">
        <v>74</v>
      </c>
      <c r="J149" s="1">
        <v>4</v>
      </c>
      <c r="K149" s="1">
        <v>60</v>
      </c>
      <c r="L149" s="11" t="s">
        <v>25</v>
      </c>
      <c r="M149" s="1">
        <v>1</v>
      </c>
      <c r="N149" s="1">
        <v>0</v>
      </c>
      <c r="O149" s="1">
        <v>1</v>
      </c>
      <c r="P149" s="1">
        <v>0</v>
      </c>
      <c r="Q149" s="3">
        <v>43973</v>
      </c>
      <c r="R149" s="9">
        <v>1</v>
      </c>
      <c r="S149" s="1">
        <v>29</v>
      </c>
      <c r="T149" s="1">
        <v>31</v>
      </c>
      <c r="U149" s="9">
        <v>29</v>
      </c>
      <c r="V149" s="11">
        <v>326.2</v>
      </c>
      <c r="W149">
        <f t="shared" si="8"/>
        <v>10.995505617977527</v>
      </c>
      <c r="X149" s="1">
        <v>39.409999999999997</v>
      </c>
      <c r="Y149" s="1">
        <v>16.64</v>
      </c>
      <c r="Z149" s="30">
        <f t="shared" si="9"/>
        <v>1.3284269662921346</v>
      </c>
      <c r="AA149" s="30">
        <f t="shared" si="10"/>
        <v>0.56089887640449443</v>
      </c>
      <c r="AB149">
        <f t="shared" si="11"/>
        <v>0.21882928699572324</v>
      </c>
    </row>
    <row r="150" spans="1:28" x14ac:dyDescent="0.2">
      <c r="A150" s="1" t="s">
        <v>0</v>
      </c>
      <c r="B150" s="1">
        <v>43</v>
      </c>
      <c r="C150" s="2">
        <v>2</v>
      </c>
      <c r="D150" s="2" t="s">
        <v>100</v>
      </c>
      <c r="E150" s="14">
        <v>10</v>
      </c>
      <c r="F150" s="14">
        <v>14</v>
      </c>
      <c r="G150" s="1" t="s">
        <v>104</v>
      </c>
      <c r="H150" s="9">
        <v>14156</v>
      </c>
      <c r="I150" s="9" t="s">
        <v>74</v>
      </c>
      <c r="J150" s="1">
        <v>4</v>
      </c>
      <c r="K150" s="1">
        <v>60</v>
      </c>
      <c r="L150" s="11" t="s">
        <v>23</v>
      </c>
      <c r="M150" s="1">
        <v>1</v>
      </c>
      <c r="N150" s="1">
        <v>0</v>
      </c>
      <c r="O150" s="1">
        <v>1</v>
      </c>
      <c r="P150" s="1">
        <v>0</v>
      </c>
      <c r="Q150" s="3">
        <v>43973</v>
      </c>
      <c r="R150" s="9">
        <v>1</v>
      </c>
      <c r="S150" s="1">
        <v>30</v>
      </c>
      <c r="T150" s="1">
        <v>29</v>
      </c>
      <c r="U150" s="9">
        <v>29</v>
      </c>
      <c r="V150" s="1">
        <v>343.07</v>
      </c>
      <c r="W150">
        <f t="shared" si="8"/>
        <v>11.695568181818182</v>
      </c>
      <c r="X150" s="1">
        <v>39.049999999999997</v>
      </c>
      <c r="Y150" s="1">
        <v>16.03</v>
      </c>
      <c r="Z150" s="30">
        <f t="shared" si="9"/>
        <v>1.33125</v>
      </c>
      <c r="AA150" s="30">
        <f t="shared" si="10"/>
        <v>0.54647727272727276</v>
      </c>
      <c r="AB150">
        <f t="shared" si="11"/>
        <v>0.20816247981186481</v>
      </c>
    </row>
    <row r="151" spans="1:28" x14ac:dyDescent="0.2">
      <c r="A151" s="1" t="s">
        <v>0</v>
      </c>
      <c r="B151" s="1">
        <v>43</v>
      </c>
      <c r="C151" s="2">
        <v>2</v>
      </c>
      <c r="D151" s="2" t="s">
        <v>100</v>
      </c>
      <c r="E151" s="14">
        <v>2</v>
      </c>
      <c r="F151" s="14">
        <v>4</v>
      </c>
      <c r="G151" s="1" t="s">
        <v>105</v>
      </c>
      <c r="H151" s="9">
        <v>12712</v>
      </c>
      <c r="I151" s="9" t="s">
        <v>41</v>
      </c>
      <c r="J151" s="1">
        <v>4</v>
      </c>
      <c r="K151" s="1">
        <v>60</v>
      </c>
      <c r="L151" s="11" t="s">
        <v>16</v>
      </c>
      <c r="M151" s="1">
        <v>1</v>
      </c>
      <c r="N151" s="1">
        <v>0</v>
      </c>
      <c r="O151" s="1">
        <v>1</v>
      </c>
      <c r="P151" s="1">
        <v>0</v>
      </c>
      <c r="Q151" s="3">
        <v>43973</v>
      </c>
      <c r="R151" s="9">
        <v>1</v>
      </c>
      <c r="S151" s="1">
        <v>30</v>
      </c>
      <c r="T151" s="1">
        <v>29</v>
      </c>
      <c r="U151" s="9">
        <v>29</v>
      </c>
      <c r="V151" s="1">
        <v>327.29000000000002</v>
      </c>
      <c r="W151">
        <f t="shared" si="8"/>
        <v>11.157613636363637</v>
      </c>
      <c r="X151" s="1">
        <v>43.28</v>
      </c>
      <c r="Y151" s="1">
        <v>23.43</v>
      </c>
      <c r="Z151" s="30">
        <f t="shared" si="9"/>
        <v>1.4754545454545456</v>
      </c>
      <c r="AA151" s="30">
        <f t="shared" si="10"/>
        <v>0.79875000000000007</v>
      </c>
      <c r="AB151">
        <f t="shared" si="11"/>
        <v>0.49288567852512993</v>
      </c>
    </row>
    <row r="152" spans="1:28" x14ac:dyDescent="0.2">
      <c r="A152" s="1" t="s">
        <v>0</v>
      </c>
      <c r="B152" s="1">
        <v>43</v>
      </c>
      <c r="C152" s="2">
        <v>2</v>
      </c>
      <c r="D152" s="2" t="s">
        <v>100</v>
      </c>
      <c r="E152" s="14">
        <v>7</v>
      </c>
      <c r="F152" s="14">
        <v>10</v>
      </c>
      <c r="G152" s="1" t="s">
        <v>102</v>
      </c>
      <c r="H152" s="9">
        <v>13541</v>
      </c>
      <c r="I152" s="9" t="s">
        <v>62</v>
      </c>
      <c r="J152" s="1">
        <v>1</v>
      </c>
      <c r="K152" s="1">
        <v>61</v>
      </c>
      <c r="L152" s="11" t="s">
        <v>32</v>
      </c>
      <c r="M152" s="1">
        <v>1</v>
      </c>
      <c r="N152" s="1">
        <v>0</v>
      </c>
      <c r="O152" s="1">
        <v>1</v>
      </c>
      <c r="P152" s="1">
        <v>0</v>
      </c>
      <c r="Q152" s="3">
        <v>43971</v>
      </c>
      <c r="R152" s="9">
        <v>1</v>
      </c>
      <c r="S152" s="1">
        <v>30</v>
      </c>
      <c r="T152" s="1">
        <v>30</v>
      </c>
      <c r="U152" s="9">
        <v>29</v>
      </c>
      <c r="V152" s="1">
        <v>360.16</v>
      </c>
      <c r="W152">
        <f t="shared" si="8"/>
        <v>12.140224719101123</v>
      </c>
      <c r="X152" s="1">
        <v>50.22</v>
      </c>
      <c r="Y152" s="1">
        <v>18.440000000000001</v>
      </c>
      <c r="Z152" s="30">
        <f t="shared" si="9"/>
        <v>1.6928089887640447</v>
      </c>
      <c r="AA152" s="30">
        <f t="shared" si="10"/>
        <v>0.62157303370786521</v>
      </c>
      <c r="AB152">
        <f t="shared" si="11"/>
        <v>0.34244506216474291</v>
      </c>
    </row>
    <row r="153" spans="1:28" x14ac:dyDescent="0.2">
      <c r="A153" s="1" t="s">
        <v>0</v>
      </c>
      <c r="B153" s="1">
        <v>43</v>
      </c>
      <c r="C153" s="2">
        <v>2</v>
      </c>
      <c r="D153" s="2" t="s">
        <v>100</v>
      </c>
      <c r="E153" s="14">
        <v>7</v>
      </c>
      <c r="F153" s="14">
        <v>10</v>
      </c>
      <c r="G153" s="1" t="s">
        <v>102</v>
      </c>
      <c r="H153" s="9">
        <v>13543</v>
      </c>
      <c r="I153" s="9" t="s">
        <v>62</v>
      </c>
      <c r="J153" s="1">
        <v>1</v>
      </c>
      <c r="K153" s="1">
        <v>61</v>
      </c>
      <c r="L153" s="11" t="s">
        <v>34</v>
      </c>
      <c r="M153" s="1">
        <v>1</v>
      </c>
      <c r="N153" s="1">
        <v>0</v>
      </c>
      <c r="O153" s="1">
        <v>1</v>
      </c>
      <c r="P153" s="1">
        <v>0</v>
      </c>
      <c r="Q153" s="3">
        <v>43971</v>
      </c>
      <c r="R153" s="9">
        <v>1</v>
      </c>
      <c r="S153" s="1">
        <v>30</v>
      </c>
      <c r="T153" s="1">
        <v>30</v>
      </c>
      <c r="U153" s="9">
        <v>29</v>
      </c>
      <c r="V153" s="1">
        <v>350.8</v>
      </c>
      <c r="W153">
        <f t="shared" si="8"/>
        <v>11.824719101123595</v>
      </c>
      <c r="X153" s="1">
        <v>52.84</v>
      </c>
      <c r="Y153" s="1">
        <v>16.12</v>
      </c>
      <c r="Z153" s="30">
        <f t="shared" si="9"/>
        <v>1.7811235955056179</v>
      </c>
      <c r="AA153" s="30">
        <f t="shared" si="10"/>
        <v>0.543370786516854</v>
      </c>
      <c r="AB153">
        <f t="shared" si="11"/>
        <v>0.27535010752804828</v>
      </c>
    </row>
    <row r="154" spans="1:28" x14ac:dyDescent="0.2">
      <c r="A154" s="1" t="s">
        <v>0</v>
      </c>
      <c r="B154" s="1">
        <v>43</v>
      </c>
      <c r="C154" s="2">
        <v>2</v>
      </c>
      <c r="D154" s="2" t="s">
        <v>100</v>
      </c>
      <c r="E154" s="14">
        <v>5</v>
      </c>
      <c r="F154" s="14">
        <v>7</v>
      </c>
      <c r="G154" s="1" t="s">
        <v>103</v>
      </c>
      <c r="H154" s="9">
        <v>13204</v>
      </c>
      <c r="I154" s="9" t="s">
        <v>55</v>
      </c>
      <c r="J154" s="1">
        <v>1</v>
      </c>
      <c r="K154" s="1">
        <v>61</v>
      </c>
      <c r="L154" s="11" t="s">
        <v>27</v>
      </c>
      <c r="M154" s="1">
        <v>1</v>
      </c>
      <c r="N154" s="1">
        <v>0</v>
      </c>
      <c r="O154" s="1">
        <v>1</v>
      </c>
      <c r="P154" s="1">
        <v>0</v>
      </c>
      <c r="Q154" s="3">
        <v>43981</v>
      </c>
      <c r="R154" s="9">
        <v>2</v>
      </c>
      <c r="S154" s="1">
        <v>29</v>
      </c>
      <c r="T154" s="1">
        <v>30</v>
      </c>
      <c r="U154" s="9">
        <v>29</v>
      </c>
      <c r="V154" s="1">
        <v>355.07</v>
      </c>
      <c r="W154">
        <f t="shared" si="8"/>
        <v>12.104659090909092</v>
      </c>
      <c r="X154" s="1">
        <v>46.1</v>
      </c>
      <c r="Y154" s="1">
        <v>20.62</v>
      </c>
      <c r="Z154" s="30">
        <f t="shared" si="9"/>
        <v>1.5715909090909093</v>
      </c>
      <c r="AA154" s="30">
        <f t="shared" si="10"/>
        <v>0.7029545454545455</v>
      </c>
      <c r="AB154">
        <f t="shared" si="11"/>
        <v>0.40662363396996676</v>
      </c>
    </row>
    <row r="155" spans="1:28" x14ac:dyDescent="0.2">
      <c r="A155" s="1" t="s">
        <v>0</v>
      </c>
      <c r="B155" s="1">
        <v>43</v>
      </c>
      <c r="C155" s="2">
        <v>2</v>
      </c>
      <c r="D155" s="2" t="s">
        <v>100</v>
      </c>
      <c r="E155" s="14">
        <v>5</v>
      </c>
      <c r="F155" s="14">
        <v>7</v>
      </c>
      <c r="G155" s="1" t="s">
        <v>103</v>
      </c>
      <c r="H155" s="9">
        <v>13205</v>
      </c>
      <c r="I155" s="9" t="s">
        <v>55</v>
      </c>
      <c r="J155" s="1">
        <v>1</v>
      </c>
      <c r="K155" s="1">
        <v>61</v>
      </c>
      <c r="L155" s="11" t="s">
        <v>45</v>
      </c>
      <c r="M155" s="1">
        <v>1</v>
      </c>
      <c r="N155" s="1">
        <v>0</v>
      </c>
      <c r="O155" s="1">
        <v>1</v>
      </c>
      <c r="P155" s="1">
        <v>0</v>
      </c>
      <c r="Q155" s="3">
        <v>43981</v>
      </c>
      <c r="R155" s="9">
        <v>2</v>
      </c>
      <c r="S155" s="1">
        <v>29</v>
      </c>
      <c r="T155" s="1">
        <v>30</v>
      </c>
      <c r="U155" s="9">
        <v>29</v>
      </c>
      <c r="V155" s="1">
        <v>350.85</v>
      </c>
      <c r="W155">
        <f t="shared" si="8"/>
        <v>11.960795454545456</v>
      </c>
      <c r="X155" s="1">
        <v>50.36</v>
      </c>
      <c r="Y155" s="1">
        <v>21.21</v>
      </c>
      <c r="Z155" s="30">
        <f t="shared" si="9"/>
        <v>1.7168181818181818</v>
      </c>
      <c r="AA155" s="30">
        <f t="shared" si="10"/>
        <v>0.72306818181818189</v>
      </c>
      <c r="AB155">
        <f t="shared" si="11"/>
        <v>0.46998222014156554</v>
      </c>
    </row>
    <row r="156" spans="1:28" x14ac:dyDescent="0.2">
      <c r="A156" s="1" t="s">
        <v>0</v>
      </c>
      <c r="B156" s="1">
        <v>43</v>
      </c>
      <c r="C156" s="2">
        <v>2</v>
      </c>
      <c r="D156" s="2" t="s">
        <v>100</v>
      </c>
      <c r="E156" s="14">
        <v>7</v>
      </c>
      <c r="F156" s="14">
        <v>10</v>
      </c>
      <c r="G156" s="1" t="s">
        <v>102</v>
      </c>
      <c r="H156" s="9">
        <v>13549</v>
      </c>
      <c r="I156" s="9" t="s">
        <v>62</v>
      </c>
      <c r="J156" s="1">
        <v>2</v>
      </c>
      <c r="K156" s="1">
        <v>62</v>
      </c>
      <c r="L156" s="11" t="s">
        <v>38</v>
      </c>
      <c r="M156" s="1">
        <v>1</v>
      </c>
      <c r="N156" s="1">
        <v>0</v>
      </c>
      <c r="O156" s="1">
        <v>1</v>
      </c>
      <c r="P156" s="1">
        <v>0</v>
      </c>
      <c r="Q156" s="3">
        <v>43973</v>
      </c>
      <c r="R156" s="9">
        <v>1</v>
      </c>
      <c r="S156" s="1">
        <v>30</v>
      </c>
      <c r="T156" s="1">
        <v>30</v>
      </c>
      <c r="U156" s="9">
        <v>29</v>
      </c>
      <c r="V156" s="1">
        <v>286.58</v>
      </c>
      <c r="W156">
        <f t="shared" si="8"/>
        <v>9.6599999999999984</v>
      </c>
      <c r="X156" s="1">
        <v>35.229999999999997</v>
      </c>
      <c r="Y156" s="1">
        <v>15.81</v>
      </c>
      <c r="Z156" s="30">
        <f t="shared" si="9"/>
        <v>1.1875280898876404</v>
      </c>
      <c r="AA156" s="30">
        <f t="shared" si="10"/>
        <v>0.53292134831460669</v>
      </c>
      <c r="AB156">
        <f t="shared" si="11"/>
        <v>0.17659107469156055</v>
      </c>
    </row>
    <row r="157" spans="1:28" x14ac:dyDescent="0.2">
      <c r="A157" s="1" t="s">
        <v>0</v>
      </c>
      <c r="B157" s="1">
        <v>43</v>
      </c>
      <c r="C157" s="2">
        <v>2</v>
      </c>
      <c r="D157" s="2" t="s">
        <v>100</v>
      </c>
      <c r="E157" s="14">
        <v>7</v>
      </c>
      <c r="F157" s="14">
        <v>10</v>
      </c>
      <c r="G157" s="1" t="s">
        <v>102</v>
      </c>
      <c r="H157" s="9">
        <v>13553</v>
      </c>
      <c r="I157" s="9" t="s">
        <v>62</v>
      </c>
      <c r="J157" s="1">
        <v>2</v>
      </c>
      <c r="K157" s="1">
        <v>62</v>
      </c>
      <c r="L157" s="11" t="s">
        <v>32</v>
      </c>
      <c r="M157" s="1">
        <v>1</v>
      </c>
      <c r="N157" s="1">
        <v>0</v>
      </c>
      <c r="O157" s="1">
        <v>1</v>
      </c>
      <c r="P157" s="1">
        <v>0</v>
      </c>
      <c r="Q157" s="3">
        <v>43973</v>
      </c>
      <c r="R157" s="9">
        <v>3</v>
      </c>
      <c r="S157" s="1">
        <v>31</v>
      </c>
      <c r="T157" s="1">
        <v>29</v>
      </c>
      <c r="U157" s="9">
        <v>31</v>
      </c>
      <c r="V157" s="1">
        <v>352.27</v>
      </c>
      <c r="W157">
        <f t="shared" si="8"/>
        <v>11.613296703296703</v>
      </c>
      <c r="X157" s="1">
        <v>45.34</v>
      </c>
      <c r="Y157" s="1">
        <v>20.52</v>
      </c>
      <c r="Z157" s="30">
        <f t="shared" si="9"/>
        <v>1.4947252747252748</v>
      </c>
      <c r="AA157" s="30">
        <f t="shared" si="10"/>
        <v>0.67648351648351646</v>
      </c>
      <c r="AB157">
        <f t="shared" si="11"/>
        <v>0.35815782017649045</v>
      </c>
    </row>
    <row r="158" spans="1:28" x14ac:dyDescent="0.2">
      <c r="A158" s="1" t="s">
        <v>0</v>
      </c>
      <c r="B158" s="1">
        <v>43</v>
      </c>
      <c r="C158" s="2">
        <v>2</v>
      </c>
      <c r="D158" s="2" t="s">
        <v>100</v>
      </c>
      <c r="E158" s="14">
        <v>5</v>
      </c>
      <c r="F158" s="14">
        <v>7</v>
      </c>
      <c r="G158" s="1" t="s">
        <v>103</v>
      </c>
      <c r="H158" s="9">
        <v>13215</v>
      </c>
      <c r="I158" s="9" t="s">
        <v>55</v>
      </c>
      <c r="J158" s="1">
        <v>2</v>
      </c>
      <c r="K158" s="1">
        <v>62</v>
      </c>
      <c r="L158" s="11" t="s">
        <v>30</v>
      </c>
      <c r="M158" s="1">
        <v>1</v>
      </c>
      <c r="N158" s="1">
        <v>0</v>
      </c>
      <c r="O158" s="1">
        <v>1</v>
      </c>
      <c r="P158" s="1">
        <v>0</v>
      </c>
      <c r="Q158" s="3">
        <v>43985</v>
      </c>
      <c r="R158" s="9">
        <v>3</v>
      </c>
      <c r="S158" s="1">
        <v>30</v>
      </c>
      <c r="T158" s="1">
        <v>30</v>
      </c>
      <c r="U158" s="9">
        <v>30</v>
      </c>
      <c r="V158" s="1">
        <v>332.2</v>
      </c>
      <c r="W158">
        <f t="shared" si="8"/>
        <v>11.073333333333332</v>
      </c>
      <c r="X158" s="1">
        <v>43.97</v>
      </c>
      <c r="Y158" s="1">
        <v>18.97</v>
      </c>
      <c r="Z158" s="30">
        <f t="shared" si="9"/>
        <v>1.4656666666666667</v>
      </c>
      <c r="AA158" s="30">
        <f t="shared" si="10"/>
        <v>0.6323333333333333</v>
      </c>
      <c r="AB158">
        <f t="shared" si="11"/>
        <v>0.30684989961970777</v>
      </c>
    </row>
    <row r="159" spans="1:28" x14ac:dyDescent="0.2">
      <c r="A159" s="1" t="s">
        <v>0</v>
      </c>
      <c r="B159" s="1">
        <v>43</v>
      </c>
      <c r="C159" s="2">
        <v>2</v>
      </c>
      <c r="D159" s="2" t="s">
        <v>100</v>
      </c>
      <c r="E159" s="14">
        <v>7</v>
      </c>
      <c r="F159" s="14">
        <v>10</v>
      </c>
      <c r="G159" s="1" t="s">
        <v>102</v>
      </c>
      <c r="H159" s="9">
        <v>13571</v>
      </c>
      <c r="I159" s="9" t="s">
        <v>62</v>
      </c>
      <c r="J159" s="1">
        <v>3</v>
      </c>
      <c r="K159" s="1">
        <v>63</v>
      </c>
      <c r="L159" s="11" t="s">
        <v>35</v>
      </c>
      <c r="M159" s="1">
        <v>1</v>
      </c>
      <c r="N159" s="1">
        <v>0</v>
      </c>
      <c r="O159" s="1">
        <v>1</v>
      </c>
      <c r="P159" s="1">
        <v>0</v>
      </c>
      <c r="Q159" s="3">
        <v>43975</v>
      </c>
      <c r="R159" s="9">
        <v>1</v>
      </c>
      <c r="S159" s="1">
        <v>30</v>
      </c>
      <c r="T159" s="1">
        <v>30</v>
      </c>
      <c r="U159" s="9">
        <v>30</v>
      </c>
      <c r="V159" s="1">
        <v>350.29</v>
      </c>
      <c r="W159">
        <f t="shared" si="8"/>
        <v>11.676333333333334</v>
      </c>
      <c r="X159" s="1">
        <v>46.65</v>
      </c>
      <c r="Y159" s="1">
        <v>16.12</v>
      </c>
      <c r="Z159" s="30">
        <f t="shared" si="9"/>
        <v>1.5549999999999999</v>
      </c>
      <c r="AA159" s="30">
        <f t="shared" si="10"/>
        <v>0.53733333333333333</v>
      </c>
      <c r="AB159">
        <f t="shared" si="11"/>
        <v>0.23508048669200726</v>
      </c>
    </row>
    <row r="160" spans="1:28" x14ac:dyDescent="0.2">
      <c r="A160" s="1" t="s">
        <v>0</v>
      </c>
      <c r="B160" s="1">
        <v>43</v>
      </c>
      <c r="C160" s="2">
        <v>2</v>
      </c>
      <c r="D160" s="2" t="s">
        <v>100</v>
      </c>
      <c r="E160" s="14">
        <v>5</v>
      </c>
      <c r="F160" s="14">
        <v>7</v>
      </c>
      <c r="G160" s="1" t="s">
        <v>103</v>
      </c>
      <c r="H160" s="9">
        <v>13225</v>
      </c>
      <c r="I160" s="9" t="s">
        <v>55</v>
      </c>
      <c r="J160" s="1">
        <v>3</v>
      </c>
      <c r="K160" s="1">
        <v>63</v>
      </c>
      <c r="L160" s="11" t="s">
        <v>43</v>
      </c>
      <c r="M160" s="1">
        <v>1</v>
      </c>
      <c r="N160" s="1">
        <v>0</v>
      </c>
      <c r="O160" s="1">
        <v>1</v>
      </c>
      <c r="P160" s="1">
        <v>0</v>
      </c>
      <c r="Q160" s="3">
        <v>43985</v>
      </c>
      <c r="R160" s="9">
        <v>1</v>
      </c>
      <c r="S160" s="1">
        <v>29</v>
      </c>
      <c r="T160" s="1">
        <v>29</v>
      </c>
      <c r="U160" s="9">
        <v>30</v>
      </c>
      <c r="V160" s="1">
        <v>355.87</v>
      </c>
      <c r="W160">
        <f t="shared" si="8"/>
        <v>12.131931818181819</v>
      </c>
      <c r="X160" s="1">
        <v>58.52</v>
      </c>
      <c r="Y160" s="1">
        <v>19.72</v>
      </c>
      <c r="Z160" s="30">
        <f t="shared" si="9"/>
        <v>1.9950000000000001</v>
      </c>
      <c r="AA160" s="30">
        <f t="shared" si="10"/>
        <v>0.67227272727272724</v>
      </c>
      <c r="AB160">
        <f t="shared" si="11"/>
        <v>0.47209837839681179</v>
      </c>
    </row>
    <row r="161" spans="1:28" x14ac:dyDescent="0.2">
      <c r="A161" s="1" t="s">
        <v>0</v>
      </c>
      <c r="B161" s="1">
        <v>43</v>
      </c>
      <c r="C161" s="2">
        <v>2</v>
      </c>
      <c r="D161" s="2" t="s">
        <v>100</v>
      </c>
      <c r="E161" s="14">
        <v>5</v>
      </c>
      <c r="F161" s="14">
        <v>7</v>
      </c>
      <c r="G161" s="1" t="s">
        <v>103</v>
      </c>
      <c r="H161" s="9">
        <v>13239</v>
      </c>
      <c r="I161" s="9" t="s">
        <v>55</v>
      </c>
      <c r="J161" s="1">
        <v>4</v>
      </c>
      <c r="K161" s="1">
        <v>64</v>
      </c>
      <c r="L161" s="11" t="s">
        <v>30</v>
      </c>
      <c r="M161" s="1">
        <v>1</v>
      </c>
      <c r="N161" s="1">
        <v>0</v>
      </c>
      <c r="O161" s="1">
        <v>1</v>
      </c>
      <c r="P161" s="1">
        <v>0</v>
      </c>
      <c r="Q161" s="3">
        <v>43987</v>
      </c>
      <c r="R161" s="9">
        <v>1</v>
      </c>
      <c r="S161" s="1">
        <v>30</v>
      </c>
      <c r="T161" s="1">
        <v>30</v>
      </c>
      <c r="U161" s="9">
        <v>30</v>
      </c>
      <c r="V161" s="1">
        <v>350.95</v>
      </c>
      <c r="W161">
        <f t="shared" si="8"/>
        <v>11.698333333333332</v>
      </c>
      <c r="X161" s="1">
        <v>47.01</v>
      </c>
      <c r="Y161" s="1">
        <v>25.55</v>
      </c>
      <c r="Z161" s="30">
        <f t="shared" si="9"/>
        <v>1.5669999999999999</v>
      </c>
      <c r="AA161" s="30">
        <f t="shared" si="10"/>
        <v>0.85166666666666668</v>
      </c>
      <c r="AB161">
        <f t="shared" si="11"/>
        <v>0.59512325119073983</v>
      </c>
    </row>
    <row r="162" spans="1:28" x14ac:dyDescent="0.2">
      <c r="A162" s="1" t="s">
        <v>0</v>
      </c>
      <c r="B162" s="1">
        <v>43</v>
      </c>
      <c r="C162" s="2">
        <v>2</v>
      </c>
      <c r="D162" s="2" t="s">
        <v>100</v>
      </c>
      <c r="E162" s="14">
        <v>11</v>
      </c>
      <c r="F162" s="14">
        <v>13</v>
      </c>
      <c r="G162" s="1" t="s">
        <v>104</v>
      </c>
      <c r="H162" s="9">
        <v>14267</v>
      </c>
      <c r="I162" s="9" t="s">
        <v>77</v>
      </c>
      <c r="J162" s="1">
        <v>1</v>
      </c>
      <c r="K162" s="1">
        <v>65</v>
      </c>
      <c r="L162" s="11" t="s">
        <v>35</v>
      </c>
      <c r="M162" s="1">
        <v>1</v>
      </c>
      <c r="N162" s="1">
        <v>0</v>
      </c>
      <c r="O162" s="1">
        <v>1</v>
      </c>
      <c r="P162" s="1">
        <v>0</v>
      </c>
      <c r="Q162" s="3">
        <v>43973</v>
      </c>
      <c r="R162" s="9">
        <v>1</v>
      </c>
      <c r="S162" s="1">
        <v>29</v>
      </c>
      <c r="T162" s="1">
        <v>30</v>
      </c>
      <c r="U162" s="9">
        <v>30</v>
      </c>
      <c r="V162" s="1">
        <v>374.27</v>
      </c>
      <c r="W162">
        <f t="shared" si="8"/>
        <v>12.615842696629212</v>
      </c>
      <c r="X162" s="1">
        <v>52.43</v>
      </c>
      <c r="Y162" s="1">
        <v>23.43</v>
      </c>
      <c r="Z162" s="30">
        <f t="shared" si="9"/>
        <v>1.7673033707865167</v>
      </c>
      <c r="AA162" s="30">
        <f t="shared" si="10"/>
        <v>0.78977528089887639</v>
      </c>
      <c r="AB162">
        <f t="shared" si="11"/>
        <v>0.57718734626132895</v>
      </c>
    </row>
    <row r="163" spans="1:28" x14ac:dyDescent="0.2">
      <c r="A163" s="1" t="s">
        <v>0</v>
      </c>
      <c r="B163" s="1">
        <v>43</v>
      </c>
      <c r="C163" s="2">
        <v>2</v>
      </c>
      <c r="D163" s="2" t="s">
        <v>100</v>
      </c>
      <c r="E163" s="14">
        <v>7</v>
      </c>
      <c r="F163" s="14">
        <v>9</v>
      </c>
      <c r="G163" s="1" t="s">
        <v>102</v>
      </c>
      <c r="H163" s="9">
        <v>13500</v>
      </c>
      <c r="I163" s="9" t="s">
        <v>61</v>
      </c>
      <c r="J163" s="1">
        <v>1</v>
      </c>
      <c r="K163" s="1">
        <v>65</v>
      </c>
      <c r="L163" s="11" t="s">
        <v>24</v>
      </c>
      <c r="M163" s="1">
        <v>1</v>
      </c>
      <c r="N163" s="1">
        <v>0</v>
      </c>
      <c r="O163" s="1">
        <v>1</v>
      </c>
      <c r="P163" s="1">
        <v>0</v>
      </c>
      <c r="Q163" s="3">
        <v>43975</v>
      </c>
      <c r="R163" s="9">
        <v>1</v>
      </c>
      <c r="S163" s="1">
        <v>31</v>
      </c>
      <c r="T163" s="1">
        <v>30</v>
      </c>
      <c r="U163" s="9">
        <v>30</v>
      </c>
      <c r="V163" s="1">
        <v>350.84</v>
      </c>
      <c r="W163">
        <f t="shared" si="8"/>
        <v>11.566153846153846</v>
      </c>
      <c r="X163" s="1">
        <v>53.41</v>
      </c>
      <c r="Y163" s="1">
        <v>24.41</v>
      </c>
      <c r="Z163" s="30">
        <f t="shared" si="9"/>
        <v>1.7607692307692306</v>
      </c>
      <c r="AA163" s="30">
        <f t="shared" si="10"/>
        <v>0.80472527472527478</v>
      </c>
      <c r="AB163">
        <f t="shared" si="11"/>
        <v>0.5970302637872239</v>
      </c>
    </row>
    <row r="164" spans="1:28" x14ac:dyDescent="0.2">
      <c r="A164" s="1" t="s">
        <v>0</v>
      </c>
      <c r="B164" s="1">
        <v>43</v>
      </c>
      <c r="C164" s="2">
        <v>2</v>
      </c>
      <c r="D164" s="2" t="s">
        <v>100</v>
      </c>
      <c r="E164" s="14">
        <v>7</v>
      </c>
      <c r="F164" s="14">
        <v>9</v>
      </c>
      <c r="G164" s="1" t="s">
        <v>102</v>
      </c>
      <c r="H164" s="9">
        <v>13510</v>
      </c>
      <c r="I164" s="9" t="s">
        <v>61</v>
      </c>
      <c r="J164" s="1">
        <v>2</v>
      </c>
      <c r="K164" s="1">
        <v>66</v>
      </c>
      <c r="L164" s="11" t="s">
        <v>47</v>
      </c>
      <c r="M164" s="1">
        <v>1</v>
      </c>
      <c r="N164" s="1">
        <v>0</v>
      </c>
      <c r="O164" s="1">
        <v>1</v>
      </c>
      <c r="P164" s="1">
        <v>0</v>
      </c>
      <c r="Q164" s="3">
        <v>43973</v>
      </c>
      <c r="R164" s="9">
        <v>3</v>
      </c>
      <c r="S164" s="1">
        <v>29</v>
      </c>
      <c r="T164" s="1">
        <v>30</v>
      </c>
      <c r="U164" s="9">
        <v>30</v>
      </c>
      <c r="V164" s="1">
        <v>353.44</v>
      </c>
      <c r="W164">
        <f t="shared" si="8"/>
        <v>11.913707865168538</v>
      </c>
      <c r="X164" s="1">
        <v>52.09</v>
      </c>
      <c r="Y164" s="1">
        <v>21.02</v>
      </c>
      <c r="Z164" s="30">
        <f t="shared" si="9"/>
        <v>1.7558426966292136</v>
      </c>
      <c r="AA164" s="30">
        <f t="shared" si="10"/>
        <v>0.70853932584269663</v>
      </c>
      <c r="AB164">
        <f t="shared" si="11"/>
        <v>0.46154297739937539</v>
      </c>
    </row>
    <row r="165" spans="1:28" x14ac:dyDescent="0.2">
      <c r="A165" s="1" t="s">
        <v>0</v>
      </c>
      <c r="B165" s="1">
        <v>43</v>
      </c>
      <c r="C165" s="2">
        <v>2</v>
      </c>
      <c r="D165" s="2" t="s">
        <v>100</v>
      </c>
      <c r="E165" s="14">
        <v>7</v>
      </c>
      <c r="F165" s="14">
        <v>9</v>
      </c>
      <c r="G165" s="1" t="s">
        <v>102</v>
      </c>
      <c r="H165" s="9">
        <v>13511</v>
      </c>
      <c r="I165" s="9" t="s">
        <v>61</v>
      </c>
      <c r="J165" s="1">
        <v>2</v>
      </c>
      <c r="K165" s="1">
        <v>66</v>
      </c>
      <c r="L165" s="11" t="s">
        <v>28</v>
      </c>
      <c r="M165" s="1">
        <v>1</v>
      </c>
      <c r="N165" s="1">
        <v>0</v>
      </c>
      <c r="O165" s="1">
        <v>1</v>
      </c>
      <c r="P165" s="1">
        <v>0</v>
      </c>
      <c r="Q165" s="3">
        <v>43973</v>
      </c>
      <c r="R165" s="9">
        <v>3</v>
      </c>
      <c r="S165" s="1">
        <v>29</v>
      </c>
      <c r="T165" s="1">
        <v>30</v>
      </c>
      <c r="U165" s="9">
        <v>30</v>
      </c>
      <c r="V165" s="1">
        <v>321.60000000000002</v>
      </c>
      <c r="W165">
        <f t="shared" si="8"/>
        <v>10.840449438202247</v>
      </c>
      <c r="X165" s="1">
        <v>50.25</v>
      </c>
      <c r="Y165" s="1">
        <v>21.63</v>
      </c>
      <c r="Z165" s="30">
        <f t="shared" si="9"/>
        <v>1.693820224719101</v>
      </c>
      <c r="AA165" s="30">
        <f t="shared" si="10"/>
        <v>0.72910112359550561</v>
      </c>
      <c r="AB165">
        <f t="shared" si="11"/>
        <v>0.47145633037553264</v>
      </c>
    </row>
    <row r="166" spans="1:28" x14ac:dyDescent="0.2">
      <c r="A166" s="1" t="s">
        <v>0</v>
      </c>
      <c r="B166" s="1">
        <v>43</v>
      </c>
      <c r="C166" s="2">
        <v>2</v>
      </c>
      <c r="D166" s="2" t="s">
        <v>100</v>
      </c>
      <c r="E166" s="14">
        <v>11</v>
      </c>
      <c r="F166" s="14">
        <v>13</v>
      </c>
      <c r="G166" s="1" t="s">
        <v>104</v>
      </c>
      <c r="H166" s="9">
        <v>14270</v>
      </c>
      <c r="I166" s="9" t="s">
        <v>77</v>
      </c>
      <c r="J166" s="1">
        <v>2</v>
      </c>
      <c r="K166" s="1">
        <v>66</v>
      </c>
      <c r="L166" s="11" t="s">
        <v>19</v>
      </c>
      <c r="M166" s="1">
        <v>1</v>
      </c>
      <c r="N166" s="1">
        <v>0</v>
      </c>
      <c r="O166" s="1">
        <v>1</v>
      </c>
      <c r="P166" s="1">
        <v>0</v>
      </c>
      <c r="Q166" s="3">
        <v>43973</v>
      </c>
      <c r="R166" s="9">
        <v>3</v>
      </c>
      <c r="S166" s="1">
        <v>29</v>
      </c>
      <c r="T166" s="1">
        <v>30</v>
      </c>
      <c r="U166" s="9">
        <v>30</v>
      </c>
      <c r="V166" s="1">
        <v>334.97</v>
      </c>
      <c r="W166">
        <f t="shared" si="8"/>
        <v>11.291123595505619</v>
      </c>
      <c r="X166" s="1">
        <v>51.86</v>
      </c>
      <c r="Y166" s="1">
        <v>18.440000000000001</v>
      </c>
      <c r="Z166" s="30">
        <f t="shared" si="9"/>
        <v>1.7480898876404494</v>
      </c>
      <c r="AA166" s="30">
        <f t="shared" si="10"/>
        <v>0.62157303370786521</v>
      </c>
      <c r="AB166">
        <f t="shared" si="11"/>
        <v>0.35362805503511685</v>
      </c>
    </row>
    <row r="167" spans="1:28" x14ac:dyDescent="0.2">
      <c r="A167" s="1" t="s">
        <v>0</v>
      </c>
      <c r="B167" s="1">
        <v>43</v>
      </c>
      <c r="C167" s="2">
        <v>2</v>
      </c>
      <c r="D167" s="2" t="s">
        <v>100</v>
      </c>
      <c r="E167" s="14">
        <v>11</v>
      </c>
      <c r="F167" s="14">
        <v>13</v>
      </c>
      <c r="G167" s="1" t="s">
        <v>104</v>
      </c>
      <c r="H167" s="9">
        <v>14276</v>
      </c>
      <c r="I167" s="9" t="s">
        <v>77</v>
      </c>
      <c r="J167" s="1">
        <v>2</v>
      </c>
      <c r="K167" s="1">
        <v>66</v>
      </c>
      <c r="L167" s="11" t="s">
        <v>2</v>
      </c>
      <c r="M167" s="1">
        <v>1</v>
      </c>
      <c r="N167" s="1">
        <v>0</v>
      </c>
      <c r="O167" s="1">
        <v>1</v>
      </c>
      <c r="P167" s="1">
        <v>0</v>
      </c>
      <c r="Q167" s="3">
        <v>43973</v>
      </c>
      <c r="R167" s="9">
        <v>3</v>
      </c>
      <c r="S167" s="1">
        <v>29</v>
      </c>
      <c r="T167" s="1">
        <v>30</v>
      </c>
      <c r="U167" s="9">
        <v>30</v>
      </c>
      <c r="V167" s="1">
        <v>345.72</v>
      </c>
      <c r="W167">
        <f t="shared" si="8"/>
        <v>11.653483146067416</v>
      </c>
      <c r="X167" s="1">
        <v>52.33</v>
      </c>
      <c r="Y167" s="1">
        <v>24.6</v>
      </c>
      <c r="Z167" s="30">
        <f t="shared" si="9"/>
        <v>1.7639325842696627</v>
      </c>
      <c r="AA167" s="30">
        <f t="shared" si="10"/>
        <v>0.82921348314606746</v>
      </c>
      <c r="AB167">
        <f t="shared" si="11"/>
        <v>0.63505788909848981</v>
      </c>
    </row>
    <row r="168" spans="1:28" x14ac:dyDescent="0.2">
      <c r="A168" s="1" t="s">
        <v>0</v>
      </c>
      <c r="B168" s="1">
        <v>43</v>
      </c>
      <c r="C168" s="2">
        <v>2</v>
      </c>
      <c r="D168" s="2" t="s">
        <v>100</v>
      </c>
      <c r="E168" s="14">
        <v>7</v>
      </c>
      <c r="F168" s="14">
        <v>9</v>
      </c>
      <c r="G168" s="1" t="s">
        <v>102</v>
      </c>
      <c r="H168" s="9">
        <v>13523</v>
      </c>
      <c r="I168" s="9" t="s">
        <v>61</v>
      </c>
      <c r="J168" s="1">
        <v>3</v>
      </c>
      <c r="K168" s="1">
        <v>67</v>
      </c>
      <c r="L168" s="11" t="s">
        <v>28</v>
      </c>
      <c r="M168" s="1">
        <v>1</v>
      </c>
      <c r="N168" s="1">
        <v>0</v>
      </c>
      <c r="O168" s="1">
        <v>1</v>
      </c>
      <c r="P168" s="1">
        <v>0</v>
      </c>
      <c r="Q168" s="3">
        <v>43971</v>
      </c>
      <c r="R168" s="9">
        <v>1</v>
      </c>
      <c r="S168" s="1">
        <v>30</v>
      </c>
      <c r="T168" s="1">
        <v>29</v>
      </c>
      <c r="U168" s="9">
        <v>30</v>
      </c>
      <c r="V168" s="1">
        <v>340.77</v>
      </c>
      <c r="W168">
        <f t="shared" si="8"/>
        <v>11.486629213483145</v>
      </c>
      <c r="X168" s="1">
        <v>43.42</v>
      </c>
      <c r="Y168" s="1">
        <v>18.03</v>
      </c>
      <c r="Z168" s="30">
        <f t="shared" si="9"/>
        <v>1.4635955056179775</v>
      </c>
      <c r="AA168" s="30">
        <f t="shared" si="10"/>
        <v>0.60775280898876405</v>
      </c>
      <c r="AB168">
        <f t="shared" si="11"/>
        <v>0.28305683030798823</v>
      </c>
    </row>
    <row r="169" spans="1:28" x14ac:dyDescent="0.2">
      <c r="A169" s="1" t="s">
        <v>0</v>
      </c>
      <c r="B169" s="1">
        <v>43</v>
      </c>
      <c r="C169" s="2">
        <v>2</v>
      </c>
      <c r="D169" s="2" t="s">
        <v>100</v>
      </c>
      <c r="E169" s="14">
        <v>11</v>
      </c>
      <c r="F169" s="14">
        <v>13</v>
      </c>
      <c r="G169" s="1" t="s">
        <v>104</v>
      </c>
      <c r="H169" s="9">
        <v>14287</v>
      </c>
      <c r="I169" s="9" t="s">
        <v>77</v>
      </c>
      <c r="J169" s="1">
        <v>3</v>
      </c>
      <c r="K169" s="1">
        <v>67</v>
      </c>
      <c r="L169" s="11" t="s">
        <v>34</v>
      </c>
      <c r="M169" s="1">
        <v>1</v>
      </c>
      <c r="N169" s="1">
        <v>0</v>
      </c>
      <c r="O169" s="1">
        <v>1</v>
      </c>
      <c r="P169" s="1">
        <v>0</v>
      </c>
      <c r="Q169" s="3">
        <v>43973</v>
      </c>
      <c r="R169" s="9">
        <v>1</v>
      </c>
      <c r="S169" s="1">
        <v>30</v>
      </c>
      <c r="T169" s="1">
        <v>29</v>
      </c>
      <c r="U169" s="9">
        <v>31</v>
      </c>
      <c r="V169" s="1">
        <v>337.88</v>
      </c>
      <c r="W169">
        <f t="shared" si="8"/>
        <v>11.262666666666666</v>
      </c>
      <c r="X169" s="1">
        <v>51.04</v>
      </c>
      <c r="Y169" s="1">
        <v>19.21</v>
      </c>
      <c r="Z169" s="30">
        <f t="shared" si="9"/>
        <v>1.7013333333333334</v>
      </c>
      <c r="AA169" s="30">
        <f t="shared" si="10"/>
        <v>0.64033333333333331</v>
      </c>
      <c r="AB169">
        <f t="shared" si="11"/>
        <v>0.36525843466357494</v>
      </c>
    </row>
    <row r="170" spans="1:28" x14ac:dyDescent="0.2">
      <c r="A170" s="1" t="s">
        <v>0</v>
      </c>
      <c r="B170" s="1">
        <v>43</v>
      </c>
      <c r="C170" s="2">
        <v>2</v>
      </c>
      <c r="D170" s="2" t="s">
        <v>100</v>
      </c>
      <c r="E170" s="14">
        <v>7</v>
      </c>
      <c r="F170" s="14">
        <v>9</v>
      </c>
      <c r="G170" s="1" t="s">
        <v>102</v>
      </c>
      <c r="H170" s="9">
        <v>13535</v>
      </c>
      <c r="I170" s="9" t="s">
        <v>61</v>
      </c>
      <c r="J170" s="1">
        <v>4</v>
      </c>
      <c r="K170" s="1">
        <v>68</v>
      </c>
      <c r="L170" s="11" t="s">
        <v>28</v>
      </c>
      <c r="M170" s="1">
        <v>1</v>
      </c>
      <c r="N170" s="1">
        <v>0</v>
      </c>
      <c r="O170" s="1">
        <v>1</v>
      </c>
      <c r="P170" s="1">
        <v>0</v>
      </c>
      <c r="Q170" s="3">
        <v>43975</v>
      </c>
      <c r="R170" s="9">
        <v>1</v>
      </c>
      <c r="S170" s="1">
        <v>30</v>
      </c>
      <c r="T170" s="1">
        <v>29</v>
      </c>
      <c r="U170" s="9">
        <v>30</v>
      </c>
      <c r="V170" s="1">
        <v>347.23</v>
      </c>
      <c r="W170">
        <f t="shared" si="8"/>
        <v>11.70438202247191</v>
      </c>
      <c r="X170" s="1">
        <v>55.46</v>
      </c>
      <c r="Y170" s="1">
        <v>24.17</v>
      </c>
      <c r="Z170" s="30">
        <f t="shared" si="9"/>
        <v>1.8694382022471909</v>
      </c>
      <c r="AA170" s="30">
        <f t="shared" si="10"/>
        <v>0.81471910112359558</v>
      </c>
      <c r="AB170">
        <f t="shared" si="11"/>
        <v>0.64971894822021914</v>
      </c>
    </row>
    <row r="171" spans="1:28" x14ac:dyDescent="0.2">
      <c r="A171" s="1" t="s">
        <v>0</v>
      </c>
      <c r="B171" s="1">
        <v>43</v>
      </c>
      <c r="C171" s="2">
        <v>2</v>
      </c>
      <c r="D171" s="2" t="s">
        <v>100</v>
      </c>
      <c r="E171" s="14">
        <v>11</v>
      </c>
      <c r="F171" s="14">
        <v>13</v>
      </c>
      <c r="G171" s="1" t="s">
        <v>104</v>
      </c>
      <c r="H171" s="9">
        <v>14294</v>
      </c>
      <c r="I171" s="9" t="s">
        <v>77</v>
      </c>
      <c r="J171" s="1">
        <v>4</v>
      </c>
      <c r="K171" s="1">
        <v>68</v>
      </c>
      <c r="L171" s="11" t="s">
        <v>19</v>
      </c>
      <c r="M171" s="1">
        <v>1</v>
      </c>
      <c r="N171" s="1">
        <v>0</v>
      </c>
      <c r="O171" s="1">
        <v>1</v>
      </c>
      <c r="P171" s="1">
        <v>0</v>
      </c>
      <c r="Q171" s="3">
        <v>43975</v>
      </c>
      <c r="R171" s="9">
        <v>1</v>
      </c>
      <c r="S171" s="1">
        <v>30</v>
      </c>
      <c r="T171" s="1">
        <v>29</v>
      </c>
      <c r="U171" s="9">
        <v>30</v>
      </c>
      <c r="V171" s="1">
        <v>324.20999999999998</v>
      </c>
      <c r="W171">
        <f t="shared" si="8"/>
        <v>10.928426966292134</v>
      </c>
      <c r="X171" s="1">
        <v>43.86</v>
      </c>
      <c r="Y171" s="1">
        <v>15.65</v>
      </c>
      <c r="Z171" s="30">
        <f t="shared" si="9"/>
        <v>1.4784269662921348</v>
      </c>
      <c r="AA171" s="30">
        <f t="shared" si="10"/>
        <v>0.52752808988764044</v>
      </c>
      <c r="AB171">
        <f t="shared" si="11"/>
        <v>0.21542181351031212</v>
      </c>
    </row>
    <row r="172" spans="1:28" x14ac:dyDescent="0.2">
      <c r="A172" s="1" t="s">
        <v>0</v>
      </c>
      <c r="B172" s="1">
        <v>43</v>
      </c>
      <c r="C172" s="2">
        <v>2</v>
      </c>
      <c r="D172" s="2" t="s">
        <v>100</v>
      </c>
      <c r="E172" s="14">
        <v>3</v>
      </c>
      <c r="F172" s="14">
        <v>2</v>
      </c>
      <c r="G172" s="1" t="s">
        <v>105</v>
      </c>
      <c r="H172" s="9">
        <v>12775</v>
      </c>
      <c r="I172" s="9" t="s">
        <v>44</v>
      </c>
      <c r="J172" s="1">
        <v>1</v>
      </c>
      <c r="K172" s="1">
        <v>69</v>
      </c>
      <c r="L172" s="11" t="s">
        <v>22</v>
      </c>
      <c r="M172" s="1">
        <v>1</v>
      </c>
      <c r="N172" s="1">
        <v>0</v>
      </c>
      <c r="O172" s="1">
        <v>1</v>
      </c>
      <c r="P172" s="1">
        <v>0</v>
      </c>
      <c r="Q172" s="3">
        <v>43971</v>
      </c>
      <c r="R172" s="9">
        <v>1</v>
      </c>
      <c r="S172" s="1">
        <v>30</v>
      </c>
      <c r="T172" s="1">
        <v>30</v>
      </c>
      <c r="U172" s="9">
        <v>30</v>
      </c>
      <c r="V172" s="1">
        <v>341.54</v>
      </c>
      <c r="W172">
        <f t="shared" si="8"/>
        <v>11.384666666666668</v>
      </c>
      <c r="X172" s="1">
        <v>47.54</v>
      </c>
      <c r="Y172" s="1">
        <v>14.56</v>
      </c>
      <c r="Z172" s="30">
        <f t="shared" si="9"/>
        <v>1.5846666666666667</v>
      </c>
      <c r="AA172" s="30">
        <f t="shared" si="10"/>
        <v>0.48533333333333334</v>
      </c>
      <c r="AB172">
        <f t="shared" si="11"/>
        <v>0.19544149925269905</v>
      </c>
    </row>
    <row r="173" spans="1:28" x14ac:dyDescent="0.2">
      <c r="A173" s="1" t="s">
        <v>0</v>
      </c>
      <c r="B173" s="1">
        <v>43</v>
      </c>
      <c r="C173" s="2">
        <v>2</v>
      </c>
      <c r="D173" s="2" t="s">
        <v>100</v>
      </c>
      <c r="E173" s="14">
        <v>6</v>
      </c>
      <c r="F173" s="14">
        <v>5</v>
      </c>
      <c r="G173" s="1" t="s">
        <v>103</v>
      </c>
      <c r="H173" s="9">
        <v>13309</v>
      </c>
      <c r="I173" s="9" t="s">
        <v>57</v>
      </c>
      <c r="J173" s="1">
        <v>2</v>
      </c>
      <c r="K173" s="1">
        <v>70</v>
      </c>
      <c r="L173" s="11" t="s">
        <v>38</v>
      </c>
      <c r="M173" s="1">
        <v>1</v>
      </c>
      <c r="N173" s="1">
        <v>0</v>
      </c>
      <c r="O173" s="1">
        <v>1</v>
      </c>
      <c r="P173" s="1">
        <v>0</v>
      </c>
      <c r="Q173" s="3">
        <v>43973</v>
      </c>
      <c r="R173" s="9">
        <v>1</v>
      </c>
      <c r="S173" s="1">
        <v>30</v>
      </c>
      <c r="T173" s="1">
        <v>30</v>
      </c>
      <c r="U173" s="9">
        <v>30</v>
      </c>
      <c r="V173" s="1">
        <v>343.45</v>
      </c>
      <c r="W173">
        <f t="shared" si="8"/>
        <v>11.448333333333332</v>
      </c>
      <c r="X173" s="1">
        <v>45.8</v>
      </c>
      <c r="Y173" s="1">
        <v>18.03</v>
      </c>
      <c r="Z173" s="30">
        <f t="shared" si="9"/>
        <v>1.5266666666666666</v>
      </c>
      <c r="AA173" s="30">
        <f t="shared" si="10"/>
        <v>0.60100000000000009</v>
      </c>
      <c r="AB173">
        <f t="shared" si="11"/>
        <v>0.2887299193865186</v>
      </c>
    </row>
    <row r="174" spans="1:28" x14ac:dyDescent="0.2">
      <c r="A174" s="1" t="s">
        <v>0</v>
      </c>
      <c r="B174" s="1">
        <v>43</v>
      </c>
      <c r="C174" s="2">
        <v>2</v>
      </c>
      <c r="D174" s="2" t="s">
        <v>100</v>
      </c>
      <c r="E174" s="14">
        <v>6</v>
      </c>
      <c r="F174" s="14">
        <v>5</v>
      </c>
      <c r="G174" s="1" t="s">
        <v>103</v>
      </c>
      <c r="H174" s="9">
        <v>13318</v>
      </c>
      <c r="I174" s="9" t="s">
        <v>57</v>
      </c>
      <c r="J174" s="1">
        <v>2</v>
      </c>
      <c r="K174" s="1">
        <v>70</v>
      </c>
      <c r="L174" s="11" t="s">
        <v>18</v>
      </c>
      <c r="M174" s="1">
        <v>1</v>
      </c>
      <c r="N174" s="1">
        <v>0</v>
      </c>
      <c r="O174" s="1">
        <v>1</v>
      </c>
      <c r="P174" s="1">
        <v>0</v>
      </c>
      <c r="Q174" s="3">
        <v>43973</v>
      </c>
      <c r="R174" s="9">
        <v>1</v>
      </c>
      <c r="S174" s="1">
        <v>30</v>
      </c>
      <c r="T174" s="1">
        <v>30</v>
      </c>
      <c r="U174" s="9">
        <v>30</v>
      </c>
      <c r="V174" s="1">
        <v>326.41000000000003</v>
      </c>
      <c r="W174">
        <f t="shared" si="8"/>
        <v>10.880333333333335</v>
      </c>
      <c r="X174" s="1">
        <v>52.55</v>
      </c>
      <c r="Y174" s="1">
        <v>16.16</v>
      </c>
      <c r="Z174" s="30">
        <f t="shared" si="9"/>
        <v>1.7516666666666665</v>
      </c>
      <c r="AA174" s="30">
        <f t="shared" si="10"/>
        <v>0.53866666666666663</v>
      </c>
      <c r="AB174">
        <f t="shared" si="11"/>
        <v>0.26612782916655575</v>
      </c>
    </row>
    <row r="175" spans="1:28" x14ac:dyDescent="0.2">
      <c r="A175" s="1" t="s">
        <v>0</v>
      </c>
      <c r="B175" s="1">
        <v>43</v>
      </c>
      <c r="C175" s="2">
        <v>2</v>
      </c>
      <c r="D175" s="2" t="s">
        <v>100</v>
      </c>
      <c r="E175" s="14">
        <v>3</v>
      </c>
      <c r="F175" s="14">
        <v>2</v>
      </c>
      <c r="G175" s="1" t="s">
        <v>105</v>
      </c>
      <c r="H175" s="1">
        <v>12789</v>
      </c>
      <c r="I175" s="9" t="s">
        <v>44</v>
      </c>
      <c r="J175" s="1">
        <v>2</v>
      </c>
      <c r="K175" s="1">
        <v>70</v>
      </c>
      <c r="L175" s="11" t="s">
        <v>29</v>
      </c>
      <c r="M175" s="1">
        <v>1</v>
      </c>
      <c r="N175" s="1">
        <v>0</v>
      </c>
      <c r="O175" s="1">
        <v>1</v>
      </c>
      <c r="P175" s="1">
        <v>0</v>
      </c>
      <c r="Q175" s="3">
        <v>43973</v>
      </c>
      <c r="R175" s="9">
        <v>1</v>
      </c>
      <c r="S175" s="1">
        <v>30</v>
      </c>
      <c r="T175" s="1">
        <v>30</v>
      </c>
      <c r="U175" s="9">
        <v>30</v>
      </c>
      <c r="V175" s="1">
        <v>335.4</v>
      </c>
      <c r="W175">
        <f t="shared" si="8"/>
        <v>11.18</v>
      </c>
      <c r="X175" s="1">
        <v>47.1</v>
      </c>
      <c r="Y175" s="1">
        <v>16.03</v>
      </c>
      <c r="Z175" s="30">
        <f t="shared" si="9"/>
        <v>1.57</v>
      </c>
      <c r="AA175" s="30">
        <f t="shared" si="10"/>
        <v>0.53433333333333333</v>
      </c>
      <c r="AB175">
        <f t="shared" si="11"/>
        <v>0.23470525312013324</v>
      </c>
    </row>
    <row r="176" spans="1:28" x14ac:dyDescent="0.2">
      <c r="A176" s="1" t="s">
        <v>0</v>
      </c>
      <c r="B176" s="1">
        <v>43</v>
      </c>
      <c r="C176" s="2">
        <v>2</v>
      </c>
      <c r="D176" s="2" t="s">
        <v>100</v>
      </c>
      <c r="E176" s="14">
        <v>6</v>
      </c>
      <c r="F176" s="14">
        <v>5</v>
      </c>
      <c r="G176" s="1" t="s">
        <v>103</v>
      </c>
      <c r="H176" s="9">
        <v>13322</v>
      </c>
      <c r="I176" s="9" t="s">
        <v>57</v>
      </c>
      <c r="J176" s="1">
        <v>3</v>
      </c>
      <c r="K176" s="1">
        <v>71</v>
      </c>
      <c r="L176" s="11" t="s">
        <v>19</v>
      </c>
      <c r="M176" s="1">
        <v>1</v>
      </c>
      <c r="N176" s="1">
        <v>0</v>
      </c>
      <c r="O176" s="1">
        <v>1</v>
      </c>
      <c r="P176" s="1">
        <v>0</v>
      </c>
      <c r="Q176" s="3">
        <v>43973</v>
      </c>
      <c r="R176" s="9">
        <v>1</v>
      </c>
      <c r="S176" s="1">
        <v>30</v>
      </c>
      <c r="T176" s="1">
        <v>29</v>
      </c>
      <c r="U176" s="9">
        <v>30</v>
      </c>
      <c r="V176" s="1">
        <v>323.45</v>
      </c>
      <c r="W176">
        <f t="shared" si="8"/>
        <v>10.902808988764043</v>
      </c>
      <c r="X176" s="1">
        <v>51.09</v>
      </c>
      <c r="Y176" s="1">
        <v>25.08</v>
      </c>
      <c r="Z176" s="30">
        <f t="shared" si="9"/>
        <v>1.7221348314606741</v>
      </c>
      <c r="AA176" s="30">
        <f t="shared" si="10"/>
        <v>0.84539325842696622</v>
      </c>
      <c r="AB176">
        <f t="shared" si="11"/>
        <v>0.64444125321839363</v>
      </c>
    </row>
    <row r="177" spans="1:28" x14ac:dyDescent="0.2">
      <c r="A177" s="1" t="s">
        <v>0</v>
      </c>
      <c r="B177" s="1">
        <v>43</v>
      </c>
      <c r="C177" s="2">
        <v>2</v>
      </c>
      <c r="D177" s="2" t="s">
        <v>100</v>
      </c>
      <c r="E177" s="14">
        <v>6</v>
      </c>
      <c r="F177" s="14">
        <v>5</v>
      </c>
      <c r="G177" s="1" t="s">
        <v>103</v>
      </c>
      <c r="H177" s="9">
        <v>13324</v>
      </c>
      <c r="I177" s="9" t="s">
        <v>57</v>
      </c>
      <c r="J177" s="1">
        <v>3</v>
      </c>
      <c r="K177" s="1">
        <v>71</v>
      </c>
      <c r="L177" s="11" t="s">
        <v>16</v>
      </c>
      <c r="M177" s="1">
        <v>1</v>
      </c>
      <c r="N177" s="1">
        <v>0</v>
      </c>
      <c r="O177" s="1">
        <v>1</v>
      </c>
      <c r="P177" s="1">
        <v>0</v>
      </c>
      <c r="Q177" s="3">
        <v>43973</v>
      </c>
      <c r="R177" s="9">
        <v>1</v>
      </c>
      <c r="S177" s="1">
        <v>30</v>
      </c>
      <c r="T177" s="1">
        <v>29</v>
      </c>
      <c r="U177" s="9">
        <v>30</v>
      </c>
      <c r="V177" s="1">
        <v>339.52</v>
      </c>
      <c r="W177">
        <f t="shared" si="8"/>
        <v>11.444494382022471</v>
      </c>
      <c r="X177" s="1">
        <v>45.65</v>
      </c>
      <c r="Y177" s="1">
        <v>15.65</v>
      </c>
      <c r="Z177" s="30">
        <f t="shared" si="9"/>
        <v>1.53876404494382</v>
      </c>
      <c r="AA177" s="30">
        <f t="shared" si="10"/>
        <v>0.52752808988764044</v>
      </c>
      <c r="AB177">
        <f t="shared" si="11"/>
        <v>0.22421353822949722</v>
      </c>
    </row>
    <row r="178" spans="1:28" x14ac:dyDescent="0.2">
      <c r="A178" s="1" t="s">
        <v>0</v>
      </c>
      <c r="B178" s="1">
        <v>43</v>
      </c>
      <c r="C178" s="2">
        <v>2</v>
      </c>
      <c r="D178" s="2" t="s">
        <v>100</v>
      </c>
      <c r="E178" s="14">
        <v>3</v>
      </c>
      <c r="F178" s="14">
        <v>2</v>
      </c>
      <c r="G178" s="1" t="s">
        <v>105</v>
      </c>
      <c r="H178" s="9">
        <v>12803</v>
      </c>
      <c r="I178" s="9" t="s">
        <v>44</v>
      </c>
      <c r="J178" s="1">
        <v>3</v>
      </c>
      <c r="K178" s="1">
        <v>71</v>
      </c>
      <c r="L178" s="11" t="s">
        <v>28</v>
      </c>
      <c r="M178" s="1">
        <v>1</v>
      </c>
      <c r="N178" s="1">
        <v>0</v>
      </c>
      <c r="O178" s="1">
        <v>1</v>
      </c>
      <c r="P178" s="1">
        <v>0</v>
      </c>
      <c r="Q178" s="3">
        <v>43975</v>
      </c>
      <c r="R178" s="9">
        <v>1</v>
      </c>
      <c r="S178" s="1">
        <v>30</v>
      </c>
      <c r="T178" s="1">
        <v>30</v>
      </c>
      <c r="U178" s="9">
        <v>30</v>
      </c>
      <c r="V178" s="1">
        <v>343.6</v>
      </c>
      <c r="W178">
        <f t="shared" si="8"/>
        <v>11.453333333333335</v>
      </c>
      <c r="X178" s="1">
        <v>41.88</v>
      </c>
      <c r="Y178" s="1">
        <v>19.420000000000002</v>
      </c>
      <c r="Z178" s="30">
        <f t="shared" si="9"/>
        <v>1.3960000000000001</v>
      </c>
      <c r="AA178" s="30">
        <f t="shared" si="10"/>
        <v>0.64733333333333343</v>
      </c>
      <c r="AB178">
        <f t="shared" si="11"/>
        <v>0.3062950528376403</v>
      </c>
    </row>
    <row r="179" spans="1:28" x14ac:dyDescent="0.2">
      <c r="A179" s="1" t="s">
        <v>0</v>
      </c>
      <c r="B179" s="1">
        <v>43</v>
      </c>
      <c r="C179" s="2">
        <v>2</v>
      </c>
      <c r="D179" s="2" t="s">
        <v>100</v>
      </c>
      <c r="E179" s="14">
        <v>3</v>
      </c>
      <c r="F179" s="14">
        <v>2</v>
      </c>
      <c r="G179" s="1" t="s">
        <v>105</v>
      </c>
      <c r="H179" s="9">
        <v>12815</v>
      </c>
      <c r="I179" s="9" t="s">
        <v>44</v>
      </c>
      <c r="J179" s="1">
        <v>4</v>
      </c>
      <c r="K179" s="1">
        <v>72</v>
      </c>
      <c r="L179" s="11" t="s">
        <v>28</v>
      </c>
      <c r="M179" s="1">
        <v>1</v>
      </c>
      <c r="N179" s="1">
        <v>0</v>
      </c>
      <c r="O179" s="1">
        <v>1</v>
      </c>
      <c r="P179" s="1">
        <v>0</v>
      </c>
      <c r="Q179" s="3">
        <v>43971</v>
      </c>
      <c r="R179" s="9">
        <v>1</v>
      </c>
      <c r="S179" s="1">
        <v>30</v>
      </c>
      <c r="T179" s="1">
        <v>30</v>
      </c>
      <c r="U179" s="9">
        <v>31</v>
      </c>
      <c r="V179" s="1">
        <v>354.07</v>
      </c>
      <c r="W179">
        <f t="shared" si="8"/>
        <v>11.672637362637364</v>
      </c>
      <c r="X179" s="1">
        <v>48.17</v>
      </c>
      <c r="Y179" s="1">
        <v>21.1</v>
      </c>
      <c r="Z179" s="30">
        <f t="shared" si="9"/>
        <v>1.5880219780219782</v>
      </c>
      <c r="AA179" s="30">
        <f t="shared" si="10"/>
        <v>0.69560439560439569</v>
      </c>
      <c r="AB179">
        <f t="shared" si="11"/>
        <v>0.40232754429479894</v>
      </c>
    </row>
    <row r="180" spans="1:28" x14ac:dyDescent="0.2">
      <c r="A180" s="1" t="s">
        <v>0</v>
      </c>
      <c r="B180" s="1">
        <v>43</v>
      </c>
      <c r="C180" s="2">
        <v>2</v>
      </c>
      <c r="D180" s="2" t="s">
        <v>100</v>
      </c>
      <c r="E180" s="14">
        <v>3</v>
      </c>
      <c r="F180" s="14">
        <v>2</v>
      </c>
      <c r="G180" s="1" t="s">
        <v>105</v>
      </c>
      <c r="H180" s="9">
        <v>12813</v>
      </c>
      <c r="I180" s="9" t="s">
        <v>44</v>
      </c>
      <c r="J180" s="1">
        <v>4</v>
      </c>
      <c r="K180" s="1">
        <v>72</v>
      </c>
      <c r="L180" s="11" t="s">
        <v>29</v>
      </c>
      <c r="M180" s="1">
        <v>1</v>
      </c>
      <c r="N180" s="1">
        <v>0</v>
      </c>
      <c r="O180" s="1">
        <v>1</v>
      </c>
      <c r="P180" s="1">
        <v>0</v>
      </c>
      <c r="Q180" s="3">
        <v>43973</v>
      </c>
      <c r="R180" s="9">
        <v>1</v>
      </c>
      <c r="S180" s="1">
        <v>30</v>
      </c>
      <c r="T180" s="1">
        <v>31</v>
      </c>
      <c r="U180" s="9">
        <v>30</v>
      </c>
      <c r="V180" s="1">
        <v>325.38</v>
      </c>
      <c r="W180">
        <f t="shared" si="8"/>
        <v>10.726813186813187</v>
      </c>
      <c r="X180" s="1">
        <v>46.84</v>
      </c>
      <c r="Y180" s="1">
        <v>18.68</v>
      </c>
      <c r="Z180" s="30">
        <f t="shared" si="9"/>
        <v>1.5441758241758243</v>
      </c>
      <c r="AA180" s="30">
        <f t="shared" si="10"/>
        <v>0.61582417582417581</v>
      </c>
      <c r="AB180">
        <f t="shared" si="11"/>
        <v>0.30662590264692191</v>
      </c>
    </row>
    <row r="181" spans="1:28" x14ac:dyDescent="0.2">
      <c r="A181" s="1" t="s">
        <v>0</v>
      </c>
      <c r="B181" s="1">
        <v>43</v>
      </c>
      <c r="C181" s="2">
        <v>2</v>
      </c>
      <c r="D181" s="2" t="s">
        <v>100</v>
      </c>
      <c r="E181" s="14">
        <v>6</v>
      </c>
      <c r="F181" s="14">
        <v>5</v>
      </c>
      <c r="G181" s="1" t="s">
        <v>103</v>
      </c>
      <c r="H181" s="9">
        <v>13339</v>
      </c>
      <c r="I181" s="9" t="s">
        <v>57</v>
      </c>
      <c r="J181" s="1">
        <v>4</v>
      </c>
      <c r="K181" s="1">
        <v>72</v>
      </c>
      <c r="L181" s="11" t="s">
        <v>34</v>
      </c>
      <c r="M181" s="1">
        <v>1</v>
      </c>
      <c r="N181" s="1">
        <v>0</v>
      </c>
      <c r="O181" s="1">
        <v>1</v>
      </c>
      <c r="P181" s="1">
        <v>0</v>
      </c>
      <c r="Q181" s="3">
        <v>43975</v>
      </c>
      <c r="R181" s="9">
        <v>2</v>
      </c>
      <c r="S181" s="1">
        <v>30</v>
      </c>
      <c r="T181" s="1">
        <v>30</v>
      </c>
      <c r="U181" s="9">
        <v>29</v>
      </c>
      <c r="V181" s="1">
        <v>336.22</v>
      </c>
      <c r="W181">
        <f t="shared" si="8"/>
        <v>11.333258426966292</v>
      </c>
      <c r="X181" s="1">
        <v>44.2</v>
      </c>
      <c r="Y181" s="1">
        <v>20.62</v>
      </c>
      <c r="Z181" s="30">
        <f t="shared" si="9"/>
        <v>1.4898876404494383</v>
      </c>
      <c r="AA181" s="30">
        <f t="shared" si="10"/>
        <v>0.69505617977528089</v>
      </c>
      <c r="AB181">
        <f t="shared" si="11"/>
        <v>0.37687033853402024</v>
      </c>
    </row>
    <row r="182" spans="1:28" x14ac:dyDescent="0.2">
      <c r="A182" s="1" t="s">
        <v>0</v>
      </c>
      <c r="B182" s="1">
        <v>43</v>
      </c>
      <c r="C182" s="2">
        <v>2</v>
      </c>
      <c r="D182" s="2" t="s">
        <v>100</v>
      </c>
      <c r="E182" s="14">
        <v>1</v>
      </c>
      <c r="F182" s="14">
        <v>1</v>
      </c>
      <c r="G182" s="1" t="s">
        <v>105</v>
      </c>
      <c r="H182" s="9">
        <v>12343</v>
      </c>
      <c r="I182" s="9" t="s">
        <v>1</v>
      </c>
      <c r="J182" s="1">
        <v>1</v>
      </c>
      <c r="K182" s="1">
        <v>73</v>
      </c>
      <c r="L182" s="11" t="s">
        <v>34</v>
      </c>
      <c r="M182" s="1">
        <v>1</v>
      </c>
      <c r="N182" s="1">
        <v>0</v>
      </c>
      <c r="O182" s="1">
        <v>1</v>
      </c>
      <c r="P182" s="1">
        <v>0</v>
      </c>
      <c r="Q182" s="3">
        <v>43955</v>
      </c>
      <c r="R182" s="9">
        <v>2</v>
      </c>
      <c r="S182" s="1">
        <v>31</v>
      </c>
      <c r="T182" s="1">
        <v>30</v>
      </c>
      <c r="U182" s="9">
        <v>29</v>
      </c>
      <c r="V182" s="1">
        <v>349.42</v>
      </c>
      <c r="W182">
        <f t="shared" si="8"/>
        <v>11.647333333333334</v>
      </c>
      <c r="X182" s="1">
        <v>52.5</v>
      </c>
      <c r="Y182" s="1">
        <v>28.46</v>
      </c>
      <c r="Z182" s="30">
        <f t="shared" si="9"/>
        <v>1.75</v>
      </c>
      <c r="AA182" s="30">
        <f t="shared" si="10"/>
        <v>0.94866666666666666</v>
      </c>
      <c r="AB182">
        <f t="shared" si="11"/>
        <v>0.82463915727937931</v>
      </c>
    </row>
    <row r="183" spans="1:28" x14ac:dyDescent="0.2">
      <c r="A183" s="1" t="s">
        <v>0</v>
      </c>
      <c r="B183" s="1">
        <v>43</v>
      </c>
      <c r="C183" s="2">
        <v>2</v>
      </c>
      <c r="D183" s="2" t="s">
        <v>100</v>
      </c>
      <c r="E183" s="14">
        <v>12</v>
      </c>
      <c r="F183" s="14">
        <v>13</v>
      </c>
      <c r="G183" s="1" t="s">
        <v>104</v>
      </c>
      <c r="H183" s="9">
        <v>14460</v>
      </c>
      <c r="I183" s="9" t="s">
        <v>81</v>
      </c>
      <c r="J183" s="1">
        <v>1</v>
      </c>
      <c r="K183" s="1">
        <v>73</v>
      </c>
      <c r="L183" s="11" t="s">
        <v>24</v>
      </c>
      <c r="M183" s="1">
        <v>1</v>
      </c>
      <c r="N183" s="1">
        <v>0</v>
      </c>
      <c r="O183" s="1">
        <v>1</v>
      </c>
      <c r="P183" s="1">
        <v>0</v>
      </c>
      <c r="Q183" s="3">
        <v>43985</v>
      </c>
      <c r="R183" s="9">
        <v>4</v>
      </c>
      <c r="S183" s="1">
        <v>29</v>
      </c>
      <c r="T183" s="1">
        <v>29</v>
      </c>
      <c r="U183" s="9">
        <v>30</v>
      </c>
      <c r="V183" s="1">
        <v>289.94</v>
      </c>
      <c r="W183">
        <f t="shared" si="8"/>
        <v>9.8843181818181822</v>
      </c>
      <c r="X183" s="1">
        <v>45.54</v>
      </c>
      <c r="Y183" s="1">
        <v>18.25</v>
      </c>
      <c r="Z183" s="30">
        <f t="shared" si="9"/>
        <v>1.5525</v>
      </c>
      <c r="AA183" s="30">
        <f t="shared" si="10"/>
        <v>0.62215909090909094</v>
      </c>
      <c r="AB183">
        <f t="shared" si="11"/>
        <v>0.31465391077543658</v>
      </c>
    </row>
    <row r="184" spans="1:28" x14ac:dyDescent="0.2">
      <c r="A184" s="1" t="s">
        <v>0</v>
      </c>
      <c r="B184" s="1">
        <v>43</v>
      </c>
      <c r="C184" s="2">
        <v>2</v>
      </c>
      <c r="D184" s="2" t="s">
        <v>100</v>
      </c>
      <c r="E184" s="14">
        <v>12</v>
      </c>
      <c r="F184" s="14">
        <v>13</v>
      </c>
      <c r="G184" s="1" t="s">
        <v>104</v>
      </c>
      <c r="H184" s="9">
        <v>14462</v>
      </c>
      <c r="I184" s="9" t="s">
        <v>81</v>
      </c>
      <c r="J184" s="1">
        <v>2</v>
      </c>
      <c r="K184" s="1">
        <v>74</v>
      </c>
      <c r="L184" s="11" t="s">
        <v>21</v>
      </c>
      <c r="M184" s="1">
        <v>1</v>
      </c>
      <c r="N184" s="1">
        <v>0</v>
      </c>
      <c r="O184" s="1">
        <v>1</v>
      </c>
      <c r="P184" s="1">
        <v>0</v>
      </c>
      <c r="Q184" s="3">
        <v>43975</v>
      </c>
      <c r="R184" s="9">
        <v>3</v>
      </c>
      <c r="S184" s="1">
        <v>31</v>
      </c>
      <c r="T184" s="1">
        <v>31</v>
      </c>
      <c r="U184" s="9">
        <v>29</v>
      </c>
      <c r="V184" s="1">
        <v>295.87</v>
      </c>
      <c r="W184">
        <f t="shared" si="8"/>
        <v>9.7539560439560447</v>
      </c>
      <c r="X184" s="1">
        <v>50.09</v>
      </c>
      <c r="Y184" s="1">
        <v>19.03</v>
      </c>
      <c r="Z184" s="30">
        <f t="shared" si="9"/>
        <v>1.6513186813186815</v>
      </c>
      <c r="AA184" s="30">
        <f t="shared" si="10"/>
        <v>0.62736263736263742</v>
      </c>
      <c r="AB184">
        <f t="shared" si="11"/>
        <v>0.34030381496679935</v>
      </c>
    </row>
    <row r="185" spans="1:28" x14ac:dyDescent="0.2">
      <c r="A185" s="1" t="s">
        <v>0</v>
      </c>
      <c r="B185" s="1">
        <v>43</v>
      </c>
      <c r="C185" s="2">
        <v>2</v>
      </c>
      <c r="D185" s="2" t="s">
        <v>100</v>
      </c>
      <c r="E185" s="14">
        <v>12</v>
      </c>
      <c r="F185" s="14">
        <v>13</v>
      </c>
      <c r="G185" s="1" t="s">
        <v>104</v>
      </c>
      <c r="H185" s="9">
        <v>14469</v>
      </c>
      <c r="I185" s="9" t="s">
        <v>81</v>
      </c>
      <c r="J185" s="1">
        <v>2</v>
      </c>
      <c r="K185" s="1">
        <v>74</v>
      </c>
      <c r="L185" s="11" t="s">
        <v>29</v>
      </c>
      <c r="M185" s="1">
        <v>1</v>
      </c>
      <c r="N185" s="1">
        <v>0</v>
      </c>
      <c r="O185" s="1">
        <v>1</v>
      </c>
      <c r="P185" s="1">
        <v>0</v>
      </c>
      <c r="Q185" s="3">
        <v>43979</v>
      </c>
      <c r="R185" s="9">
        <v>2</v>
      </c>
      <c r="S185" s="1">
        <v>30</v>
      </c>
      <c r="T185" s="1">
        <v>29</v>
      </c>
      <c r="U185" s="9">
        <v>30</v>
      </c>
      <c r="V185" s="1">
        <v>319.83</v>
      </c>
      <c r="W185">
        <f t="shared" si="8"/>
        <v>10.780786516853931</v>
      </c>
      <c r="X185" s="1">
        <v>43.05</v>
      </c>
      <c r="Y185" s="1">
        <v>18.03</v>
      </c>
      <c r="Z185" s="30">
        <f t="shared" si="9"/>
        <v>1.4511235955056179</v>
      </c>
      <c r="AA185" s="30">
        <f t="shared" si="10"/>
        <v>0.60775280898876405</v>
      </c>
      <c r="AB185">
        <f t="shared" si="11"/>
        <v>0.2806447845407391</v>
      </c>
    </row>
    <row r="186" spans="1:28" x14ac:dyDescent="0.2">
      <c r="A186" s="1" t="s">
        <v>0</v>
      </c>
      <c r="B186" s="1">
        <v>43</v>
      </c>
      <c r="C186" s="2">
        <v>2</v>
      </c>
      <c r="D186" s="2" t="s">
        <v>100</v>
      </c>
      <c r="E186" s="14">
        <v>1</v>
      </c>
      <c r="F186" s="14">
        <v>1</v>
      </c>
      <c r="G186" s="1" t="s">
        <v>105</v>
      </c>
      <c r="H186" s="9">
        <v>12369</v>
      </c>
      <c r="I186" s="9" t="s">
        <v>1</v>
      </c>
      <c r="J186" s="1">
        <v>3</v>
      </c>
      <c r="K186" s="1">
        <v>75</v>
      </c>
      <c r="L186" s="11" t="s">
        <v>17</v>
      </c>
      <c r="M186" s="1">
        <v>1</v>
      </c>
      <c r="N186" s="1">
        <v>0</v>
      </c>
      <c r="O186" s="1">
        <v>1</v>
      </c>
      <c r="P186" s="1">
        <v>0</v>
      </c>
      <c r="Q186" s="3">
        <v>43955</v>
      </c>
      <c r="R186" s="9">
        <v>1</v>
      </c>
      <c r="S186" s="1">
        <v>30</v>
      </c>
      <c r="T186" s="1">
        <v>30</v>
      </c>
      <c r="U186" s="9">
        <v>30</v>
      </c>
      <c r="V186" s="1">
        <v>353.81</v>
      </c>
      <c r="W186">
        <f t="shared" si="8"/>
        <v>11.793666666666667</v>
      </c>
      <c r="X186" s="1">
        <v>54.04</v>
      </c>
      <c r="Y186" s="1">
        <v>31.24</v>
      </c>
      <c r="Z186" s="30">
        <f t="shared" si="9"/>
        <v>1.8013333333333332</v>
      </c>
      <c r="AA186" s="30">
        <f t="shared" si="10"/>
        <v>1.0413333333333332</v>
      </c>
      <c r="AB186">
        <f t="shared" si="11"/>
        <v>1.0227565014813069</v>
      </c>
    </row>
    <row r="187" spans="1:28" x14ac:dyDescent="0.2">
      <c r="A187" s="1" t="s">
        <v>0</v>
      </c>
      <c r="B187" s="1">
        <v>43</v>
      </c>
      <c r="C187" s="2">
        <v>2</v>
      </c>
      <c r="D187" s="2" t="s">
        <v>100</v>
      </c>
      <c r="E187" s="14">
        <v>1</v>
      </c>
      <c r="F187" s="14">
        <v>1</v>
      </c>
      <c r="G187" s="1" t="s">
        <v>105</v>
      </c>
      <c r="H187" s="9">
        <v>12371</v>
      </c>
      <c r="I187" s="9" t="s">
        <v>1</v>
      </c>
      <c r="J187" s="1">
        <v>3</v>
      </c>
      <c r="K187" s="1">
        <v>75</v>
      </c>
      <c r="L187" s="11" t="s">
        <v>35</v>
      </c>
      <c r="M187" s="1">
        <v>1</v>
      </c>
      <c r="N187" s="1">
        <v>0</v>
      </c>
      <c r="O187" s="1">
        <v>1</v>
      </c>
      <c r="P187" s="1">
        <v>0</v>
      </c>
      <c r="Q187" s="3">
        <v>43955</v>
      </c>
      <c r="R187" s="9">
        <v>1</v>
      </c>
      <c r="S187" s="1">
        <v>30</v>
      </c>
      <c r="T187" s="1">
        <v>30</v>
      </c>
      <c r="U187" s="9">
        <v>30</v>
      </c>
      <c r="V187" s="1">
        <v>351.02</v>
      </c>
      <c r="W187">
        <f t="shared" si="8"/>
        <v>11.700666666666667</v>
      </c>
      <c r="X187" s="1">
        <v>54.59</v>
      </c>
      <c r="Y187" s="1">
        <v>29.43</v>
      </c>
      <c r="Z187" s="30">
        <f t="shared" si="9"/>
        <v>1.8196666666666668</v>
      </c>
      <c r="AA187" s="30">
        <f t="shared" si="10"/>
        <v>0.98099999999999998</v>
      </c>
      <c r="AB187">
        <f t="shared" si="11"/>
        <v>0.91691373145564137</v>
      </c>
    </row>
    <row r="188" spans="1:28" x14ac:dyDescent="0.2">
      <c r="A188" s="1" t="s">
        <v>0</v>
      </c>
      <c r="B188" s="1">
        <v>43</v>
      </c>
      <c r="C188" s="2">
        <v>2</v>
      </c>
      <c r="D188" s="2" t="s">
        <v>100</v>
      </c>
      <c r="E188" s="14">
        <v>12</v>
      </c>
      <c r="F188" s="14">
        <v>13</v>
      </c>
      <c r="G188" s="1" t="s">
        <v>104</v>
      </c>
      <c r="H188" s="9">
        <v>14476</v>
      </c>
      <c r="I188" s="9" t="s">
        <v>81</v>
      </c>
      <c r="J188" s="1">
        <v>3</v>
      </c>
      <c r="K188" s="1">
        <v>75</v>
      </c>
      <c r="L188" s="11" t="s">
        <v>27</v>
      </c>
      <c r="M188" s="1">
        <v>1</v>
      </c>
      <c r="N188" s="1">
        <v>0</v>
      </c>
      <c r="O188" s="1">
        <v>1</v>
      </c>
      <c r="P188" s="1">
        <v>0</v>
      </c>
      <c r="Q188" s="3">
        <v>43971</v>
      </c>
      <c r="R188" s="9">
        <v>4</v>
      </c>
      <c r="S188" s="1">
        <v>30</v>
      </c>
      <c r="T188" s="1">
        <v>30</v>
      </c>
      <c r="U188" s="9">
        <v>29</v>
      </c>
      <c r="V188" s="1">
        <v>318.20999999999998</v>
      </c>
      <c r="W188">
        <f t="shared" si="8"/>
        <v>10.726179775280897</v>
      </c>
      <c r="X188" s="1">
        <v>47.85</v>
      </c>
      <c r="Y188" s="1">
        <v>17</v>
      </c>
      <c r="Z188" s="30">
        <f t="shared" si="9"/>
        <v>1.6129213483146068</v>
      </c>
      <c r="AA188" s="30">
        <f t="shared" si="10"/>
        <v>0.5730337078651685</v>
      </c>
      <c r="AB188">
        <f t="shared" si="11"/>
        <v>0.27731422746360507</v>
      </c>
    </row>
    <row r="189" spans="1:28" x14ac:dyDescent="0.2">
      <c r="A189" s="1" t="s">
        <v>0</v>
      </c>
      <c r="B189" s="1">
        <v>43</v>
      </c>
      <c r="C189" s="2">
        <v>2</v>
      </c>
      <c r="D189" s="2" t="s">
        <v>100</v>
      </c>
      <c r="E189" s="14">
        <v>1</v>
      </c>
      <c r="F189" s="14">
        <v>1</v>
      </c>
      <c r="G189" s="1" t="s">
        <v>105</v>
      </c>
      <c r="H189" s="9">
        <v>12377</v>
      </c>
      <c r="I189" s="9" t="s">
        <v>1</v>
      </c>
      <c r="J189" s="1">
        <v>4</v>
      </c>
      <c r="K189" s="1">
        <v>76</v>
      </c>
      <c r="L189" s="11" t="s">
        <v>32</v>
      </c>
      <c r="M189" s="1">
        <v>1</v>
      </c>
      <c r="N189" s="1">
        <v>0</v>
      </c>
      <c r="O189" s="1">
        <v>1</v>
      </c>
      <c r="P189" s="1">
        <v>0</v>
      </c>
      <c r="Q189" s="3">
        <v>43955</v>
      </c>
      <c r="R189" s="9">
        <v>2</v>
      </c>
      <c r="S189" s="1">
        <v>30</v>
      </c>
      <c r="T189" s="1">
        <v>30</v>
      </c>
      <c r="U189" s="9">
        <v>30</v>
      </c>
      <c r="V189" s="1">
        <v>356.72</v>
      </c>
      <c r="W189">
        <f t="shared" si="8"/>
        <v>11.890666666666668</v>
      </c>
      <c r="X189" s="1">
        <v>42.2</v>
      </c>
      <c r="Y189" s="1">
        <v>24.21</v>
      </c>
      <c r="Z189" s="30">
        <f t="shared" si="9"/>
        <v>1.4066666666666667</v>
      </c>
      <c r="AA189" s="30">
        <f t="shared" si="10"/>
        <v>0.80700000000000005</v>
      </c>
      <c r="AB189">
        <f t="shared" si="11"/>
        <v>0.47966373847352728</v>
      </c>
    </row>
    <row r="190" spans="1:28" x14ac:dyDescent="0.2">
      <c r="A190" s="1" t="s">
        <v>0</v>
      </c>
      <c r="B190" s="1">
        <v>43</v>
      </c>
      <c r="C190" s="2">
        <v>2</v>
      </c>
      <c r="D190" s="2" t="s">
        <v>100</v>
      </c>
      <c r="E190" s="14">
        <v>1</v>
      </c>
      <c r="F190" s="14">
        <v>1</v>
      </c>
      <c r="G190" s="1" t="s">
        <v>105</v>
      </c>
      <c r="H190" s="9">
        <v>12376</v>
      </c>
      <c r="I190" s="9" t="s">
        <v>1</v>
      </c>
      <c r="J190" s="1">
        <v>4</v>
      </c>
      <c r="K190" s="1">
        <v>76</v>
      </c>
      <c r="L190" s="11" t="s">
        <v>16</v>
      </c>
      <c r="M190" s="1">
        <v>1</v>
      </c>
      <c r="N190" s="1">
        <v>0</v>
      </c>
      <c r="O190" s="1">
        <v>1</v>
      </c>
      <c r="P190" s="1">
        <v>0</v>
      </c>
      <c r="Q190" s="3">
        <v>43957</v>
      </c>
      <c r="R190" s="9">
        <v>1</v>
      </c>
      <c r="S190" s="1">
        <v>29</v>
      </c>
      <c r="T190" s="1">
        <v>30</v>
      </c>
      <c r="U190" s="9">
        <v>30</v>
      </c>
      <c r="V190" s="1">
        <v>348.77</v>
      </c>
      <c r="W190">
        <f t="shared" si="8"/>
        <v>11.75629213483146</v>
      </c>
      <c r="X190" s="1">
        <v>48.84</v>
      </c>
      <c r="Y190" s="1">
        <v>24.52</v>
      </c>
      <c r="Z190" s="30">
        <f t="shared" si="9"/>
        <v>1.6462921348314608</v>
      </c>
      <c r="AA190" s="30">
        <f t="shared" si="10"/>
        <v>0.82651685393258423</v>
      </c>
      <c r="AB190">
        <f t="shared" si="11"/>
        <v>0.58885579519718101</v>
      </c>
    </row>
    <row r="191" spans="1:28" x14ac:dyDescent="0.2">
      <c r="A191" s="1" t="s">
        <v>0</v>
      </c>
      <c r="B191" s="1">
        <v>43</v>
      </c>
      <c r="C191" s="2">
        <v>2</v>
      </c>
      <c r="D191" s="2" t="s">
        <v>100</v>
      </c>
      <c r="E191" s="14">
        <v>12</v>
      </c>
      <c r="F191" s="14">
        <v>13</v>
      </c>
      <c r="G191" s="1" t="s">
        <v>104</v>
      </c>
      <c r="H191" s="9">
        <v>14495</v>
      </c>
      <c r="I191" s="9" t="s">
        <v>81</v>
      </c>
      <c r="J191" s="1">
        <v>4</v>
      </c>
      <c r="K191" s="1">
        <v>76</v>
      </c>
      <c r="L191" s="11" t="s">
        <v>28</v>
      </c>
      <c r="M191" s="1">
        <v>1</v>
      </c>
      <c r="N191" s="1">
        <v>0</v>
      </c>
      <c r="O191" s="1">
        <v>1</v>
      </c>
      <c r="P191" s="1">
        <v>0</v>
      </c>
      <c r="Q191" s="3">
        <v>43973</v>
      </c>
      <c r="R191" s="9">
        <v>1</v>
      </c>
      <c r="S191" s="1">
        <v>29</v>
      </c>
      <c r="T191" s="1">
        <v>29</v>
      </c>
      <c r="U191" s="9">
        <v>29</v>
      </c>
      <c r="V191" s="1">
        <v>312.32</v>
      </c>
      <c r="W191">
        <f t="shared" si="8"/>
        <v>10.769655172413794</v>
      </c>
      <c r="X191" s="1">
        <v>40</v>
      </c>
      <c r="Y191" s="1">
        <v>14</v>
      </c>
      <c r="Z191" s="30">
        <f t="shared" si="9"/>
        <v>1.3793103448275863</v>
      </c>
      <c r="AA191" s="30">
        <f t="shared" si="10"/>
        <v>0.48275862068965519</v>
      </c>
      <c r="AB191">
        <f t="shared" si="11"/>
        <v>0.16831417445121422</v>
      </c>
    </row>
    <row r="192" spans="1:28" x14ac:dyDescent="0.2">
      <c r="A192" s="1" t="s">
        <v>0</v>
      </c>
      <c r="B192" s="1">
        <v>43</v>
      </c>
      <c r="C192" s="2">
        <v>2</v>
      </c>
      <c r="D192" s="2" t="s">
        <v>100</v>
      </c>
      <c r="E192" s="14">
        <v>2</v>
      </c>
      <c r="F192" s="14">
        <v>1</v>
      </c>
      <c r="G192" s="1" t="s">
        <v>105</v>
      </c>
      <c r="H192" s="9">
        <v>12532</v>
      </c>
      <c r="I192" s="9" t="s">
        <v>36</v>
      </c>
      <c r="J192" s="1">
        <v>1</v>
      </c>
      <c r="K192" s="1">
        <v>77</v>
      </c>
      <c r="L192" s="11" t="s">
        <v>16</v>
      </c>
      <c r="M192" s="1">
        <v>1</v>
      </c>
      <c r="N192" s="1">
        <v>0</v>
      </c>
      <c r="O192" s="1">
        <v>1</v>
      </c>
      <c r="P192" s="1">
        <v>0</v>
      </c>
      <c r="Q192" s="3">
        <v>43975</v>
      </c>
      <c r="R192" s="9">
        <v>4</v>
      </c>
      <c r="S192" s="1">
        <v>30</v>
      </c>
      <c r="T192" s="1">
        <v>30</v>
      </c>
      <c r="U192" s="9">
        <v>30</v>
      </c>
      <c r="V192" s="1">
        <v>326.20999999999998</v>
      </c>
      <c r="W192">
        <f t="shared" si="8"/>
        <v>10.873666666666667</v>
      </c>
      <c r="X192" s="1">
        <v>51.11</v>
      </c>
      <c r="Y192" s="1">
        <v>21.63</v>
      </c>
      <c r="Z192" s="30">
        <f t="shared" si="9"/>
        <v>1.7036666666666667</v>
      </c>
      <c r="AA192" s="30">
        <f t="shared" si="10"/>
        <v>0.72099999999999997</v>
      </c>
      <c r="AB192">
        <f t="shared" si="11"/>
        <v>0.46371781195390649</v>
      </c>
    </row>
    <row r="193" spans="1:28" x14ac:dyDescent="0.2">
      <c r="A193" s="1" t="s">
        <v>0</v>
      </c>
      <c r="B193" s="1">
        <v>43</v>
      </c>
      <c r="C193" s="2">
        <v>2</v>
      </c>
      <c r="D193" s="2" t="s">
        <v>100</v>
      </c>
      <c r="E193" s="14">
        <v>10</v>
      </c>
      <c r="F193" s="14">
        <v>13</v>
      </c>
      <c r="G193" s="1" t="s">
        <v>104</v>
      </c>
      <c r="H193" s="9">
        <v>14070</v>
      </c>
      <c r="I193" s="9" t="s">
        <v>73</v>
      </c>
      <c r="J193" s="1">
        <v>1</v>
      </c>
      <c r="K193" s="1">
        <v>77</v>
      </c>
      <c r="L193" s="11" t="s">
        <v>25</v>
      </c>
      <c r="M193" s="1">
        <v>1</v>
      </c>
      <c r="N193" s="1">
        <v>0</v>
      </c>
      <c r="O193" s="1">
        <v>1</v>
      </c>
      <c r="P193" s="1">
        <v>0</v>
      </c>
      <c r="Q193" s="3">
        <v>43979</v>
      </c>
      <c r="R193" s="9">
        <v>1</v>
      </c>
      <c r="S193" s="1">
        <v>31</v>
      </c>
      <c r="T193" s="1">
        <v>30</v>
      </c>
      <c r="U193" s="9">
        <v>29</v>
      </c>
      <c r="V193" s="1">
        <v>328.89</v>
      </c>
      <c r="W193">
        <f t="shared" si="8"/>
        <v>10.962999999999999</v>
      </c>
      <c r="X193" s="1">
        <v>42.15</v>
      </c>
      <c r="Y193" s="1">
        <v>19.309999999999999</v>
      </c>
      <c r="Z193" s="30">
        <f t="shared" si="9"/>
        <v>1.405</v>
      </c>
      <c r="AA193" s="30">
        <f t="shared" si="10"/>
        <v>0.64366666666666661</v>
      </c>
      <c r="AB193">
        <f t="shared" si="11"/>
        <v>0.30478738280096185</v>
      </c>
    </row>
    <row r="194" spans="1:28" x14ac:dyDescent="0.2">
      <c r="A194" s="1" t="s">
        <v>0</v>
      </c>
      <c r="B194" s="1">
        <v>43</v>
      </c>
      <c r="C194" s="2">
        <v>2</v>
      </c>
      <c r="D194" s="2" t="s">
        <v>100</v>
      </c>
      <c r="E194" s="14">
        <v>2</v>
      </c>
      <c r="F194" s="14">
        <v>1</v>
      </c>
      <c r="G194" s="1" t="s">
        <v>105</v>
      </c>
      <c r="H194" s="9">
        <v>12550</v>
      </c>
      <c r="I194" s="9" t="s">
        <v>36</v>
      </c>
      <c r="J194" s="1">
        <v>2</v>
      </c>
      <c r="K194" s="1">
        <v>78</v>
      </c>
      <c r="L194" s="11" t="s">
        <v>18</v>
      </c>
      <c r="M194" s="1">
        <v>1</v>
      </c>
      <c r="N194" s="1">
        <v>0</v>
      </c>
      <c r="O194" s="1">
        <v>1</v>
      </c>
      <c r="P194" s="1">
        <v>0</v>
      </c>
      <c r="Q194" s="3">
        <v>43971</v>
      </c>
      <c r="R194" s="9">
        <v>1</v>
      </c>
      <c r="S194" s="1">
        <v>30</v>
      </c>
      <c r="T194" s="1">
        <v>30</v>
      </c>
      <c r="U194" s="9">
        <v>31</v>
      </c>
      <c r="V194" s="1">
        <v>365.91</v>
      </c>
      <c r="W194">
        <f t="shared" ref="W194:W241" si="12">V194/AVERAGE(S194:U194)</f>
        <v>12.062967032967034</v>
      </c>
      <c r="X194" s="1">
        <v>48.85</v>
      </c>
      <c r="Y194" s="1">
        <v>17.46</v>
      </c>
      <c r="Z194" s="30">
        <f t="shared" si="9"/>
        <v>1.6104395604395605</v>
      </c>
      <c r="AA194" s="30">
        <f t="shared" si="10"/>
        <v>0.57560439560439569</v>
      </c>
      <c r="AB194">
        <f t="shared" si="11"/>
        <v>0.27937739034304215</v>
      </c>
    </row>
    <row r="195" spans="1:28" x14ac:dyDescent="0.2">
      <c r="A195" s="1" t="s">
        <v>0</v>
      </c>
      <c r="B195" s="1">
        <v>43</v>
      </c>
      <c r="C195" s="2">
        <v>2</v>
      </c>
      <c r="D195" s="2" t="s">
        <v>100</v>
      </c>
      <c r="E195" s="14">
        <v>10</v>
      </c>
      <c r="F195" s="14">
        <v>13</v>
      </c>
      <c r="G195" s="1" t="s">
        <v>104</v>
      </c>
      <c r="H195" s="9">
        <v>14079</v>
      </c>
      <c r="I195" s="9" t="s">
        <v>73</v>
      </c>
      <c r="J195" s="1">
        <v>2</v>
      </c>
      <c r="K195" s="1">
        <v>78</v>
      </c>
      <c r="L195" s="11" t="s">
        <v>30</v>
      </c>
      <c r="M195" s="1">
        <v>1</v>
      </c>
      <c r="N195" s="1">
        <v>0</v>
      </c>
      <c r="O195" s="1">
        <v>1</v>
      </c>
      <c r="P195" s="1">
        <v>0</v>
      </c>
      <c r="Q195" s="3">
        <v>43979</v>
      </c>
      <c r="R195" s="9">
        <v>2</v>
      </c>
      <c r="S195" s="1">
        <v>29</v>
      </c>
      <c r="T195" s="1">
        <v>30</v>
      </c>
      <c r="U195" s="9">
        <v>30</v>
      </c>
      <c r="V195" s="1">
        <v>329.62</v>
      </c>
      <c r="W195">
        <f t="shared" si="12"/>
        <v>11.110786516853933</v>
      </c>
      <c r="X195" s="1">
        <v>40.799999999999997</v>
      </c>
      <c r="Y195" s="1">
        <v>19.920000000000002</v>
      </c>
      <c r="Z195" s="30">
        <f t="shared" ref="Z195:Z241" si="13">X195/AVERAGE(S195:U195)</f>
        <v>1.3752808988764043</v>
      </c>
      <c r="AA195" s="30">
        <f t="shared" ref="AA195:AA241" si="14">Y195/AVERAGE(S195:U195)</f>
        <v>0.67146067415730337</v>
      </c>
      <c r="AB195">
        <f t="shared" ref="AB195:AB241" si="15">(PI()/6)*Z195*AA195^2</f>
        <v>0.32466180422235436</v>
      </c>
    </row>
    <row r="196" spans="1:28" x14ac:dyDescent="0.2">
      <c r="A196" s="1" t="s">
        <v>0</v>
      </c>
      <c r="B196" s="1">
        <v>43</v>
      </c>
      <c r="C196" s="2">
        <v>2</v>
      </c>
      <c r="D196" s="2" t="s">
        <v>100</v>
      </c>
      <c r="E196" s="14">
        <v>10</v>
      </c>
      <c r="F196" s="14">
        <v>13</v>
      </c>
      <c r="G196" s="1" t="s">
        <v>104</v>
      </c>
      <c r="H196" s="9">
        <v>14090</v>
      </c>
      <c r="I196" s="9" t="s">
        <v>73</v>
      </c>
      <c r="J196" s="1">
        <v>3</v>
      </c>
      <c r="K196" s="1">
        <v>79</v>
      </c>
      <c r="L196" s="11" t="s">
        <v>21</v>
      </c>
      <c r="M196" s="1">
        <v>1</v>
      </c>
      <c r="N196" s="1">
        <v>0</v>
      </c>
      <c r="O196" s="1">
        <v>1</v>
      </c>
      <c r="P196" s="1">
        <v>0</v>
      </c>
      <c r="Q196" s="3">
        <v>43971</v>
      </c>
      <c r="R196" s="9">
        <v>4</v>
      </c>
      <c r="S196" s="1">
        <v>30</v>
      </c>
      <c r="T196" s="1">
        <v>31</v>
      </c>
      <c r="U196" s="9">
        <v>31</v>
      </c>
      <c r="V196" s="1">
        <v>298.86</v>
      </c>
      <c r="W196">
        <f t="shared" si="12"/>
        <v>9.7454347826086956</v>
      </c>
      <c r="X196" s="1">
        <v>38.83</v>
      </c>
      <c r="Y196" s="1">
        <v>18.440000000000001</v>
      </c>
      <c r="Z196" s="30">
        <f t="shared" si="13"/>
        <v>1.2661956521739128</v>
      </c>
      <c r="AA196" s="30">
        <f t="shared" si="14"/>
        <v>0.60130434782608699</v>
      </c>
      <c r="AB196">
        <f t="shared" si="15"/>
        <v>0.23971109094087278</v>
      </c>
    </row>
    <row r="197" spans="1:28" x14ac:dyDescent="0.2">
      <c r="A197" s="1" t="s">
        <v>0</v>
      </c>
      <c r="B197" s="1">
        <v>43</v>
      </c>
      <c r="C197" s="2">
        <v>2</v>
      </c>
      <c r="D197" s="2" t="s">
        <v>100</v>
      </c>
      <c r="E197" s="14">
        <v>2</v>
      </c>
      <c r="F197" s="14">
        <v>1</v>
      </c>
      <c r="G197" s="1" t="s">
        <v>105</v>
      </c>
      <c r="H197" s="9">
        <v>12562</v>
      </c>
      <c r="I197" s="9" t="s">
        <v>36</v>
      </c>
      <c r="J197" s="1">
        <v>3</v>
      </c>
      <c r="K197" s="1">
        <v>79</v>
      </c>
      <c r="L197" s="11" t="s">
        <v>18</v>
      </c>
      <c r="M197" s="1">
        <v>1</v>
      </c>
      <c r="N197" s="1">
        <v>0</v>
      </c>
      <c r="O197" s="1">
        <v>1</v>
      </c>
      <c r="P197" s="1">
        <v>0</v>
      </c>
      <c r="Q197" s="3">
        <v>43971</v>
      </c>
      <c r="R197" s="9">
        <v>4</v>
      </c>
      <c r="S197" s="1">
        <v>30</v>
      </c>
      <c r="T197" s="1">
        <v>31</v>
      </c>
      <c r="U197" s="9">
        <v>31</v>
      </c>
      <c r="V197" s="1">
        <v>340.9</v>
      </c>
      <c r="W197">
        <f t="shared" si="12"/>
        <v>11.116304347826086</v>
      </c>
      <c r="X197" s="1">
        <v>50.22</v>
      </c>
      <c r="Y197" s="1">
        <v>15.3</v>
      </c>
      <c r="Z197" s="30">
        <f t="shared" si="13"/>
        <v>1.6376086956521738</v>
      </c>
      <c r="AA197" s="30">
        <f t="shared" si="14"/>
        <v>0.49891304347826088</v>
      </c>
      <c r="AB197">
        <f t="shared" si="15"/>
        <v>0.21343147927382189</v>
      </c>
    </row>
    <row r="198" spans="1:28" x14ac:dyDescent="0.2">
      <c r="A198" s="1" t="s">
        <v>0</v>
      </c>
      <c r="B198" s="1">
        <v>43</v>
      </c>
      <c r="C198" s="2">
        <v>2</v>
      </c>
      <c r="D198" s="2" t="s">
        <v>100</v>
      </c>
      <c r="E198" s="14">
        <v>10</v>
      </c>
      <c r="F198" s="14">
        <v>13</v>
      </c>
      <c r="G198" s="1" t="s">
        <v>104</v>
      </c>
      <c r="H198" s="9">
        <v>14110</v>
      </c>
      <c r="I198" s="9" t="s">
        <v>73</v>
      </c>
      <c r="J198" s="1">
        <v>4</v>
      </c>
      <c r="K198" s="1">
        <v>80</v>
      </c>
      <c r="L198" s="11" t="s">
        <v>47</v>
      </c>
      <c r="M198" s="1">
        <v>1</v>
      </c>
      <c r="N198" s="1">
        <v>0</v>
      </c>
      <c r="O198" s="1">
        <v>1</v>
      </c>
      <c r="P198" s="1">
        <v>0</v>
      </c>
      <c r="Q198" s="3">
        <v>43971</v>
      </c>
      <c r="R198" s="9">
        <v>1</v>
      </c>
      <c r="S198" s="1">
        <v>30</v>
      </c>
      <c r="T198" s="1">
        <v>29</v>
      </c>
      <c r="U198" s="9">
        <v>30</v>
      </c>
      <c r="V198" s="1">
        <v>330.29</v>
      </c>
      <c r="W198">
        <f t="shared" si="12"/>
        <v>11.133370786516855</v>
      </c>
      <c r="X198" s="1">
        <v>42.72</v>
      </c>
      <c r="Y198" s="1">
        <v>18.87</v>
      </c>
      <c r="Z198" s="30">
        <f t="shared" si="13"/>
        <v>1.44</v>
      </c>
      <c r="AA198" s="30">
        <f t="shared" si="14"/>
        <v>0.63606741573033709</v>
      </c>
      <c r="AB198">
        <f t="shared" si="15"/>
        <v>0.30504745840304748</v>
      </c>
    </row>
    <row r="199" spans="1:28" x14ac:dyDescent="0.2">
      <c r="A199" s="1" t="s">
        <v>0</v>
      </c>
      <c r="B199" s="1">
        <v>43</v>
      </c>
      <c r="C199" s="2">
        <v>2</v>
      </c>
      <c r="D199" s="2" t="s">
        <v>100</v>
      </c>
      <c r="E199" s="14">
        <v>2</v>
      </c>
      <c r="F199" s="14">
        <v>1</v>
      </c>
      <c r="G199" s="1" t="s">
        <v>105</v>
      </c>
      <c r="H199" s="9">
        <v>12569</v>
      </c>
      <c r="I199" s="9" t="s">
        <v>36</v>
      </c>
      <c r="J199" s="1">
        <v>4</v>
      </c>
      <c r="K199" s="1">
        <v>80</v>
      </c>
      <c r="L199" s="11" t="s">
        <v>32</v>
      </c>
      <c r="M199" s="1">
        <v>1</v>
      </c>
      <c r="N199" s="1">
        <v>0</v>
      </c>
      <c r="O199" s="1">
        <v>1</v>
      </c>
      <c r="P199" s="1">
        <v>0</v>
      </c>
      <c r="Q199" s="3">
        <v>43971</v>
      </c>
      <c r="R199" s="9">
        <v>1</v>
      </c>
      <c r="S199" s="1">
        <v>30</v>
      </c>
      <c r="T199" s="1">
        <v>29</v>
      </c>
      <c r="U199" s="9">
        <v>30</v>
      </c>
      <c r="V199" s="1">
        <v>346.79</v>
      </c>
      <c r="W199">
        <f t="shared" si="12"/>
        <v>11.689550561797754</v>
      </c>
      <c r="X199" s="1">
        <v>44.41</v>
      </c>
      <c r="Y199" s="1">
        <v>17.8</v>
      </c>
      <c r="Z199" s="30">
        <f t="shared" si="13"/>
        <v>1.4969662921348312</v>
      </c>
      <c r="AA199" s="30">
        <f t="shared" si="14"/>
        <v>0.6</v>
      </c>
      <c r="AB199">
        <f t="shared" si="15"/>
        <v>0.28217149836254024</v>
      </c>
    </row>
    <row r="200" spans="1:28" x14ac:dyDescent="0.2">
      <c r="A200" s="1" t="s">
        <v>0</v>
      </c>
      <c r="B200" s="1">
        <v>43</v>
      </c>
      <c r="C200" s="2">
        <v>2</v>
      </c>
      <c r="D200" s="2" t="s">
        <v>100</v>
      </c>
      <c r="E200" s="14">
        <v>2</v>
      </c>
      <c r="F200" s="14">
        <v>1</v>
      </c>
      <c r="G200" s="1" t="s">
        <v>105</v>
      </c>
      <c r="H200" s="9">
        <v>12573</v>
      </c>
      <c r="I200" s="9" t="s">
        <v>36</v>
      </c>
      <c r="J200" s="1">
        <v>4</v>
      </c>
      <c r="K200" s="1">
        <v>80</v>
      </c>
      <c r="L200" s="11" t="s">
        <v>17</v>
      </c>
      <c r="M200" s="1">
        <v>1</v>
      </c>
      <c r="N200" s="1">
        <v>0</v>
      </c>
      <c r="O200" s="1">
        <v>1</v>
      </c>
      <c r="P200" s="1">
        <v>0</v>
      </c>
      <c r="Q200" s="3">
        <v>43971</v>
      </c>
      <c r="R200" s="9">
        <v>1</v>
      </c>
      <c r="S200" s="1">
        <v>30</v>
      </c>
      <c r="T200" s="1">
        <v>29</v>
      </c>
      <c r="U200" s="9">
        <v>30</v>
      </c>
      <c r="V200" s="1">
        <v>348.25</v>
      </c>
      <c r="W200">
        <f t="shared" si="12"/>
        <v>11.738764044943819</v>
      </c>
      <c r="X200" s="1">
        <v>47.68</v>
      </c>
      <c r="Y200" s="1">
        <v>18.25</v>
      </c>
      <c r="Z200" s="30">
        <f t="shared" si="13"/>
        <v>1.6071910112359551</v>
      </c>
      <c r="AA200" s="30">
        <f t="shared" si="14"/>
        <v>0.6151685393258427</v>
      </c>
      <c r="AB200">
        <f t="shared" si="15"/>
        <v>0.31845960408988466</v>
      </c>
    </row>
    <row r="201" spans="1:28" x14ac:dyDescent="0.2">
      <c r="A201" s="1" t="s">
        <v>0</v>
      </c>
      <c r="B201" s="1">
        <v>43</v>
      </c>
      <c r="C201" s="2">
        <v>2</v>
      </c>
      <c r="D201" s="2" t="s">
        <v>100</v>
      </c>
      <c r="E201" s="14">
        <v>10</v>
      </c>
      <c r="F201" s="14">
        <v>13</v>
      </c>
      <c r="G201" s="1" t="s">
        <v>104</v>
      </c>
      <c r="H201" s="9">
        <v>14112</v>
      </c>
      <c r="I201" s="9" t="s">
        <v>73</v>
      </c>
      <c r="J201" s="1">
        <v>4</v>
      </c>
      <c r="K201" s="1">
        <v>80</v>
      </c>
      <c r="L201" s="11" t="s">
        <v>24</v>
      </c>
      <c r="M201" s="1">
        <v>1</v>
      </c>
      <c r="N201" s="1">
        <v>0</v>
      </c>
      <c r="O201" s="1">
        <v>1</v>
      </c>
      <c r="P201" s="1">
        <v>0</v>
      </c>
      <c r="Q201" s="3">
        <v>43977</v>
      </c>
      <c r="R201" s="9">
        <v>1</v>
      </c>
      <c r="S201" s="1">
        <v>30</v>
      </c>
      <c r="T201" s="1">
        <v>30</v>
      </c>
      <c r="U201" s="9">
        <v>31</v>
      </c>
      <c r="V201" s="1">
        <v>330.86</v>
      </c>
      <c r="W201">
        <f t="shared" si="12"/>
        <v>10.907472527472528</v>
      </c>
      <c r="X201" s="1">
        <v>46.07</v>
      </c>
      <c r="Y201" s="1">
        <v>16.12</v>
      </c>
      <c r="Z201" s="30">
        <f t="shared" si="13"/>
        <v>1.5187912087912088</v>
      </c>
      <c r="AA201" s="30">
        <f t="shared" si="14"/>
        <v>0.53142857142857147</v>
      </c>
      <c r="AB201">
        <f t="shared" si="15"/>
        <v>0.22458797363383295</v>
      </c>
    </row>
    <row r="202" spans="1:28" x14ac:dyDescent="0.2">
      <c r="A202" s="1" t="s">
        <v>0</v>
      </c>
      <c r="B202" s="1">
        <v>43</v>
      </c>
      <c r="C202" s="2">
        <v>2</v>
      </c>
      <c r="D202" s="2" t="s">
        <v>100</v>
      </c>
      <c r="E202" s="14">
        <v>8</v>
      </c>
      <c r="F202" s="14">
        <v>11</v>
      </c>
      <c r="G202" s="1" t="s">
        <v>102</v>
      </c>
      <c r="H202" s="9">
        <v>13782</v>
      </c>
      <c r="I202" s="9" t="s">
        <v>67</v>
      </c>
      <c r="J202" s="1">
        <v>1</v>
      </c>
      <c r="K202" s="1">
        <v>81</v>
      </c>
      <c r="L202" s="11" t="s">
        <v>33</v>
      </c>
      <c r="M202" s="1">
        <v>1</v>
      </c>
      <c r="N202" s="1">
        <v>0</v>
      </c>
      <c r="O202" s="1">
        <v>1</v>
      </c>
      <c r="P202" s="1">
        <v>0</v>
      </c>
      <c r="Q202" s="3">
        <v>43971</v>
      </c>
      <c r="R202" s="9">
        <v>1</v>
      </c>
      <c r="S202" s="1">
        <v>30</v>
      </c>
      <c r="T202" s="1">
        <v>30</v>
      </c>
      <c r="U202" s="9">
        <v>30</v>
      </c>
      <c r="V202" s="1">
        <v>354.85</v>
      </c>
      <c r="W202">
        <f t="shared" si="12"/>
        <v>11.828333333333335</v>
      </c>
      <c r="X202" s="1">
        <v>46.69</v>
      </c>
      <c r="Y202" s="1">
        <v>17.690000000000001</v>
      </c>
      <c r="Z202" s="30">
        <f t="shared" si="13"/>
        <v>1.5563333333333333</v>
      </c>
      <c r="AA202" s="30">
        <f t="shared" si="14"/>
        <v>0.58966666666666667</v>
      </c>
      <c r="AB202">
        <f t="shared" si="15"/>
        <v>0.28334424616280235</v>
      </c>
    </row>
    <row r="203" spans="1:28" x14ac:dyDescent="0.2">
      <c r="A203" s="1" t="s">
        <v>0</v>
      </c>
      <c r="B203" s="1">
        <v>43</v>
      </c>
      <c r="C203" s="2">
        <v>2</v>
      </c>
      <c r="D203" s="2" t="s">
        <v>100</v>
      </c>
      <c r="E203" s="14">
        <v>8</v>
      </c>
      <c r="F203" s="14">
        <v>11</v>
      </c>
      <c r="G203" s="1" t="s">
        <v>102</v>
      </c>
      <c r="H203" s="9">
        <v>13787</v>
      </c>
      <c r="I203" s="9" t="s">
        <v>67</v>
      </c>
      <c r="J203" s="1">
        <v>1</v>
      </c>
      <c r="K203" s="1">
        <v>81</v>
      </c>
      <c r="L203" s="11" t="s">
        <v>35</v>
      </c>
      <c r="M203" s="1">
        <v>1</v>
      </c>
      <c r="N203" s="1">
        <v>0</v>
      </c>
      <c r="O203" s="1">
        <v>1</v>
      </c>
      <c r="P203" s="1">
        <v>0</v>
      </c>
      <c r="Q203" s="3">
        <v>43971</v>
      </c>
      <c r="R203" s="9">
        <v>1</v>
      </c>
      <c r="S203" s="1">
        <v>30</v>
      </c>
      <c r="T203" s="1">
        <v>30</v>
      </c>
      <c r="U203" s="9">
        <v>30</v>
      </c>
      <c r="V203" s="1">
        <v>357.16</v>
      </c>
      <c r="W203">
        <f t="shared" si="12"/>
        <v>11.905333333333335</v>
      </c>
      <c r="X203" s="1">
        <v>41.18</v>
      </c>
      <c r="Y203" s="1">
        <v>19.72</v>
      </c>
      <c r="Z203" s="30">
        <f t="shared" si="13"/>
        <v>1.3726666666666667</v>
      </c>
      <c r="AA203" s="30">
        <f t="shared" si="14"/>
        <v>0.65733333333333333</v>
      </c>
      <c r="AB203">
        <f t="shared" si="15"/>
        <v>0.31055249421107545</v>
      </c>
    </row>
    <row r="204" spans="1:28" x14ac:dyDescent="0.2">
      <c r="A204" s="1" t="s">
        <v>0</v>
      </c>
      <c r="B204" s="1">
        <v>43</v>
      </c>
      <c r="C204" s="2">
        <v>2</v>
      </c>
      <c r="D204" s="2" t="s">
        <v>100</v>
      </c>
      <c r="E204" s="14">
        <v>4</v>
      </c>
      <c r="F204" s="14">
        <v>8</v>
      </c>
      <c r="G204" s="1" t="s">
        <v>103</v>
      </c>
      <c r="H204" s="9">
        <v>13067</v>
      </c>
      <c r="I204" s="9" t="s">
        <v>52</v>
      </c>
      <c r="J204" s="1">
        <v>1</v>
      </c>
      <c r="K204" s="1">
        <v>81</v>
      </c>
      <c r="L204" s="11" t="s">
        <v>28</v>
      </c>
      <c r="M204" s="1">
        <v>1</v>
      </c>
      <c r="N204" s="1">
        <v>0</v>
      </c>
      <c r="O204" s="1">
        <v>1</v>
      </c>
      <c r="P204" s="1">
        <v>0</v>
      </c>
      <c r="Q204" s="3">
        <v>43975</v>
      </c>
      <c r="R204" s="9">
        <v>1</v>
      </c>
      <c r="S204" s="1">
        <v>30</v>
      </c>
      <c r="T204" s="1">
        <v>30</v>
      </c>
      <c r="U204" s="9">
        <v>31</v>
      </c>
      <c r="V204" s="1">
        <v>361.77</v>
      </c>
      <c r="W204">
        <f t="shared" si="12"/>
        <v>11.926483516483517</v>
      </c>
      <c r="X204" s="1">
        <v>42.8</v>
      </c>
      <c r="Y204" s="1">
        <v>21.4</v>
      </c>
      <c r="Z204" s="30">
        <f t="shared" si="13"/>
        <v>1.4109890109890109</v>
      </c>
      <c r="AA204" s="30">
        <f t="shared" si="14"/>
        <v>0.70549450549450543</v>
      </c>
      <c r="AB204">
        <f t="shared" si="15"/>
        <v>0.36771345821093859</v>
      </c>
    </row>
    <row r="205" spans="1:28" x14ac:dyDescent="0.2">
      <c r="A205" s="1" t="s">
        <v>0</v>
      </c>
      <c r="B205" s="1">
        <v>43</v>
      </c>
      <c r="C205" s="2">
        <v>2</v>
      </c>
      <c r="D205" s="2" t="s">
        <v>100</v>
      </c>
      <c r="E205" s="14">
        <v>8</v>
      </c>
      <c r="F205" s="14">
        <v>11</v>
      </c>
      <c r="G205" s="1" t="s">
        <v>102</v>
      </c>
      <c r="H205" s="9">
        <v>13784</v>
      </c>
      <c r="I205" s="9" t="s">
        <v>67</v>
      </c>
      <c r="J205" s="1">
        <v>1</v>
      </c>
      <c r="K205" s="1">
        <v>81</v>
      </c>
      <c r="L205" s="11" t="s">
        <v>2</v>
      </c>
      <c r="M205" s="1">
        <v>1</v>
      </c>
      <c r="N205" s="1">
        <v>0</v>
      </c>
      <c r="O205" s="1">
        <v>1</v>
      </c>
      <c r="P205" s="1">
        <v>0</v>
      </c>
      <c r="Q205" s="3">
        <v>43975</v>
      </c>
      <c r="R205" s="9">
        <v>1</v>
      </c>
      <c r="S205" s="1">
        <v>30</v>
      </c>
      <c r="T205" s="1">
        <v>30</v>
      </c>
      <c r="U205" s="9">
        <v>31</v>
      </c>
      <c r="V205" s="1">
        <v>333.37</v>
      </c>
      <c r="W205">
        <f t="shared" si="12"/>
        <v>10.99021978021978</v>
      </c>
      <c r="X205" s="1">
        <v>42.95</v>
      </c>
      <c r="Y205" s="1">
        <v>18.79</v>
      </c>
      <c r="Z205" s="30">
        <f t="shared" si="13"/>
        <v>1.415934065934066</v>
      </c>
      <c r="AA205" s="30">
        <f t="shared" si="14"/>
        <v>0.61945054945054945</v>
      </c>
      <c r="AB205">
        <f t="shared" si="15"/>
        <v>0.28448209520653805</v>
      </c>
    </row>
    <row r="206" spans="1:28" x14ac:dyDescent="0.2">
      <c r="A206" s="1" t="s">
        <v>0</v>
      </c>
      <c r="B206" s="1">
        <v>43</v>
      </c>
      <c r="C206" s="2">
        <v>2</v>
      </c>
      <c r="D206" s="2" t="s">
        <v>100</v>
      </c>
      <c r="E206" s="14">
        <v>4</v>
      </c>
      <c r="F206" s="14">
        <v>8</v>
      </c>
      <c r="G206" s="1" t="s">
        <v>103</v>
      </c>
      <c r="H206" s="9">
        <v>13079</v>
      </c>
      <c r="I206" s="9" t="s">
        <v>52</v>
      </c>
      <c r="J206" s="1">
        <v>2</v>
      </c>
      <c r="K206" s="1">
        <v>82</v>
      </c>
      <c r="L206" s="11" t="s">
        <v>28</v>
      </c>
      <c r="M206" s="1">
        <v>1</v>
      </c>
      <c r="N206" s="1">
        <v>0</v>
      </c>
      <c r="O206" s="1">
        <v>1</v>
      </c>
      <c r="P206" s="1">
        <v>0</v>
      </c>
      <c r="Q206" s="3">
        <v>43969</v>
      </c>
      <c r="R206" s="9">
        <v>4</v>
      </c>
      <c r="S206" s="1">
        <v>30</v>
      </c>
      <c r="T206" s="1">
        <v>30</v>
      </c>
      <c r="U206" s="9">
        <v>31</v>
      </c>
      <c r="V206" s="1">
        <v>351.78</v>
      </c>
      <c r="W206">
        <f t="shared" si="12"/>
        <v>11.597142857142856</v>
      </c>
      <c r="X206" s="1">
        <v>44.78</v>
      </c>
      <c r="Y206" s="1">
        <v>17.89</v>
      </c>
      <c r="Z206" s="30">
        <f t="shared" si="13"/>
        <v>1.4762637362637363</v>
      </c>
      <c r="AA206" s="30">
        <f t="shared" si="14"/>
        <v>0.58978021978021977</v>
      </c>
      <c r="AB206">
        <f t="shared" si="15"/>
        <v>0.2688703917051577</v>
      </c>
    </row>
    <row r="207" spans="1:28" x14ac:dyDescent="0.2">
      <c r="A207" s="1" t="s">
        <v>0</v>
      </c>
      <c r="B207" s="1">
        <v>43</v>
      </c>
      <c r="C207" s="2">
        <v>2</v>
      </c>
      <c r="D207" s="2" t="s">
        <v>100</v>
      </c>
      <c r="E207" s="14">
        <v>8</v>
      </c>
      <c r="F207" s="14">
        <v>11</v>
      </c>
      <c r="G207" s="1" t="s">
        <v>102</v>
      </c>
      <c r="H207" s="9">
        <v>13792</v>
      </c>
      <c r="I207" s="9" t="s">
        <v>67</v>
      </c>
      <c r="J207" s="1">
        <v>2</v>
      </c>
      <c r="K207" s="1">
        <v>82</v>
      </c>
      <c r="L207" s="11" t="s">
        <v>16</v>
      </c>
      <c r="M207" s="1">
        <v>1</v>
      </c>
      <c r="N207" s="1">
        <v>0</v>
      </c>
      <c r="O207" s="1">
        <v>1</v>
      </c>
      <c r="P207" s="1">
        <v>0</v>
      </c>
      <c r="Q207" s="3">
        <v>43973</v>
      </c>
      <c r="R207" s="9">
        <v>1</v>
      </c>
      <c r="S207" s="1">
        <v>29</v>
      </c>
      <c r="T207" s="1">
        <v>30</v>
      </c>
      <c r="U207" s="9">
        <v>29</v>
      </c>
      <c r="V207" s="1">
        <v>332.85</v>
      </c>
      <c r="W207">
        <f t="shared" si="12"/>
        <v>11.347159090909091</v>
      </c>
      <c r="X207" s="1">
        <v>48.26</v>
      </c>
      <c r="Y207" s="1">
        <v>22.09</v>
      </c>
      <c r="Z207" s="30">
        <f t="shared" si="13"/>
        <v>1.6452272727272728</v>
      </c>
      <c r="AA207" s="30">
        <f t="shared" si="14"/>
        <v>0.7530681818181818</v>
      </c>
      <c r="AB207">
        <f t="shared" si="15"/>
        <v>0.48853211590117218</v>
      </c>
    </row>
    <row r="208" spans="1:28" x14ac:dyDescent="0.2">
      <c r="A208" s="1" t="s">
        <v>0</v>
      </c>
      <c r="B208" s="1">
        <v>43</v>
      </c>
      <c r="C208" s="2">
        <v>2</v>
      </c>
      <c r="D208" s="2" t="s">
        <v>100</v>
      </c>
      <c r="E208" s="14">
        <v>4</v>
      </c>
      <c r="F208" s="14">
        <v>8</v>
      </c>
      <c r="G208" s="1" t="s">
        <v>103</v>
      </c>
      <c r="H208" s="9">
        <v>13073</v>
      </c>
      <c r="I208" s="9" t="s">
        <v>52</v>
      </c>
      <c r="J208" s="1">
        <v>2</v>
      </c>
      <c r="K208" s="1">
        <v>82</v>
      </c>
      <c r="L208" s="11" t="s">
        <v>45</v>
      </c>
      <c r="M208" s="1">
        <v>1</v>
      </c>
      <c r="N208" s="1">
        <v>0</v>
      </c>
      <c r="O208" s="1">
        <v>1</v>
      </c>
      <c r="P208" s="1">
        <v>0</v>
      </c>
      <c r="Q208" s="3">
        <v>43975</v>
      </c>
      <c r="R208" s="9">
        <v>4</v>
      </c>
      <c r="S208" s="1">
        <v>30</v>
      </c>
      <c r="T208" s="1">
        <v>29</v>
      </c>
      <c r="U208" s="9">
        <v>30</v>
      </c>
      <c r="V208" s="1">
        <v>332.22</v>
      </c>
      <c r="W208">
        <f t="shared" si="12"/>
        <v>11.198426966292136</v>
      </c>
      <c r="X208" s="1">
        <v>41.73</v>
      </c>
      <c r="Y208" s="1">
        <v>19.8</v>
      </c>
      <c r="Z208" s="30">
        <f t="shared" si="13"/>
        <v>1.406629213483146</v>
      </c>
      <c r="AA208" s="30">
        <f t="shared" si="14"/>
        <v>0.66741573033707868</v>
      </c>
      <c r="AB208">
        <f t="shared" si="15"/>
        <v>0.32807348483290327</v>
      </c>
    </row>
    <row r="209" spans="1:28" x14ac:dyDescent="0.2">
      <c r="A209" s="1" t="s">
        <v>0</v>
      </c>
      <c r="B209" s="1">
        <v>43</v>
      </c>
      <c r="C209" s="2">
        <v>2</v>
      </c>
      <c r="D209" s="2" t="s">
        <v>100</v>
      </c>
      <c r="E209" s="14">
        <v>4</v>
      </c>
      <c r="F209" s="14">
        <v>8</v>
      </c>
      <c r="G209" s="1" t="s">
        <v>103</v>
      </c>
      <c r="H209" s="9">
        <v>13088</v>
      </c>
      <c r="I209" s="9" t="s">
        <v>52</v>
      </c>
      <c r="J209" s="1">
        <v>3</v>
      </c>
      <c r="K209" s="1">
        <v>83</v>
      </c>
      <c r="L209" s="11" t="s">
        <v>23</v>
      </c>
      <c r="M209" s="1">
        <v>1</v>
      </c>
      <c r="N209" s="1">
        <v>0</v>
      </c>
      <c r="O209" s="1">
        <v>1</v>
      </c>
      <c r="P209" s="1">
        <v>0</v>
      </c>
      <c r="Q209" s="3">
        <v>43973</v>
      </c>
      <c r="R209" s="9">
        <v>2</v>
      </c>
      <c r="S209" s="1">
        <v>29</v>
      </c>
      <c r="T209" s="1">
        <v>30</v>
      </c>
      <c r="U209" s="9">
        <v>30</v>
      </c>
      <c r="V209" s="1">
        <v>356.41</v>
      </c>
      <c r="W209">
        <f t="shared" si="12"/>
        <v>12.013820224719101</v>
      </c>
      <c r="X209" s="1">
        <v>54.71</v>
      </c>
      <c r="Y209" s="1">
        <v>19.920000000000002</v>
      </c>
      <c r="Z209" s="30">
        <f t="shared" si="13"/>
        <v>1.8441573033707865</v>
      </c>
      <c r="AA209" s="30">
        <f t="shared" si="14"/>
        <v>0.67146067415730337</v>
      </c>
      <c r="AB209">
        <f t="shared" si="15"/>
        <v>0.43534919875012285</v>
      </c>
    </row>
    <row r="210" spans="1:28" x14ac:dyDescent="0.2">
      <c r="A210" s="1" t="s">
        <v>0</v>
      </c>
      <c r="B210" s="1">
        <v>43</v>
      </c>
      <c r="C210" s="2">
        <v>2</v>
      </c>
      <c r="D210" s="2" t="s">
        <v>100</v>
      </c>
      <c r="E210" s="14">
        <v>8</v>
      </c>
      <c r="F210" s="14">
        <v>11</v>
      </c>
      <c r="G210" s="1" t="s">
        <v>102</v>
      </c>
      <c r="H210" s="9">
        <v>13809</v>
      </c>
      <c r="I210" s="9" t="s">
        <v>67</v>
      </c>
      <c r="J210" s="1">
        <v>3</v>
      </c>
      <c r="K210" s="1">
        <v>83</v>
      </c>
      <c r="L210" s="11" t="s">
        <v>17</v>
      </c>
      <c r="M210" s="1">
        <v>1</v>
      </c>
      <c r="N210" s="1">
        <v>0</v>
      </c>
      <c r="O210" s="1">
        <v>1</v>
      </c>
      <c r="P210" s="1">
        <v>0</v>
      </c>
      <c r="Q210" s="3">
        <v>43977</v>
      </c>
      <c r="R210" s="9">
        <v>1</v>
      </c>
      <c r="S210" s="1">
        <v>30</v>
      </c>
      <c r="T210" s="1">
        <v>30</v>
      </c>
      <c r="U210" s="9">
        <v>30</v>
      </c>
      <c r="V210" s="1">
        <v>352.62</v>
      </c>
      <c r="W210">
        <f t="shared" si="12"/>
        <v>11.754</v>
      </c>
      <c r="X210" s="1">
        <v>50.16</v>
      </c>
      <c r="Y210" s="1">
        <v>17.12</v>
      </c>
      <c r="Z210" s="30">
        <f t="shared" si="13"/>
        <v>1.6719999999999999</v>
      </c>
      <c r="AA210" s="30">
        <f t="shared" si="14"/>
        <v>0.57066666666666666</v>
      </c>
      <c r="AB210">
        <f t="shared" si="15"/>
        <v>0.28510176547303168</v>
      </c>
    </row>
    <row r="211" spans="1:28" x14ac:dyDescent="0.2">
      <c r="A211" s="1" t="s">
        <v>0</v>
      </c>
      <c r="B211" s="1">
        <v>43</v>
      </c>
      <c r="C211" s="2">
        <v>2</v>
      </c>
      <c r="D211" s="2" t="s">
        <v>100</v>
      </c>
      <c r="E211" s="14">
        <v>4</v>
      </c>
      <c r="F211" s="14">
        <v>8</v>
      </c>
      <c r="G211" s="1" t="s">
        <v>103</v>
      </c>
      <c r="H211" s="9">
        <v>13094</v>
      </c>
      <c r="I211" s="9" t="s">
        <v>52</v>
      </c>
      <c r="J211" s="1">
        <v>4</v>
      </c>
      <c r="K211" s="1">
        <v>84</v>
      </c>
      <c r="L211" s="11" t="s">
        <v>21</v>
      </c>
      <c r="M211" s="1">
        <v>1</v>
      </c>
      <c r="N211" s="1">
        <v>0</v>
      </c>
      <c r="O211" s="1">
        <v>1</v>
      </c>
      <c r="P211" s="1">
        <v>0</v>
      </c>
      <c r="Q211" s="3">
        <v>43973</v>
      </c>
      <c r="R211" s="9">
        <v>2</v>
      </c>
      <c r="S211" s="1">
        <v>30</v>
      </c>
      <c r="T211" s="1">
        <v>30</v>
      </c>
      <c r="U211" s="9">
        <v>30</v>
      </c>
      <c r="V211" s="1">
        <v>299.08</v>
      </c>
      <c r="W211">
        <f t="shared" si="12"/>
        <v>9.9693333333333332</v>
      </c>
      <c r="X211" s="1">
        <v>38.28</v>
      </c>
      <c r="Y211" s="1">
        <v>18.03</v>
      </c>
      <c r="Z211" s="30">
        <f t="shared" si="13"/>
        <v>1.276</v>
      </c>
      <c r="AA211" s="30">
        <f t="shared" si="14"/>
        <v>0.60100000000000009</v>
      </c>
      <c r="AB211">
        <f t="shared" si="15"/>
        <v>0.24132273611606839</v>
      </c>
    </row>
    <row r="212" spans="1:28" x14ac:dyDescent="0.2">
      <c r="A212" s="1" t="s">
        <v>0</v>
      </c>
      <c r="B212" s="1">
        <v>43</v>
      </c>
      <c r="C212" s="2">
        <v>2</v>
      </c>
      <c r="D212" s="2" t="s">
        <v>100</v>
      </c>
      <c r="E212" s="14">
        <v>5</v>
      </c>
      <c r="F212" s="14">
        <v>5</v>
      </c>
      <c r="G212" s="1" t="s">
        <v>103</v>
      </c>
      <c r="H212" s="9">
        <v>13112</v>
      </c>
      <c r="I212" s="9" t="s">
        <v>53</v>
      </c>
      <c r="J212" s="1">
        <v>1</v>
      </c>
      <c r="K212" s="1">
        <v>85</v>
      </c>
      <c r="L212" s="11" t="s">
        <v>2</v>
      </c>
      <c r="M212" s="1">
        <v>1</v>
      </c>
      <c r="N212" s="1">
        <v>0</v>
      </c>
      <c r="O212" s="1">
        <v>1</v>
      </c>
      <c r="P212" s="1">
        <v>0</v>
      </c>
      <c r="Q212" s="3">
        <v>43973</v>
      </c>
      <c r="R212" s="9">
        <v>1</v>
      </c>
      <c r="S212" s="1">
        <v>31</v>
      </c>
      <c r="T212" s="1">
        <v>30</v>
      </c>
      <c r="U212" s="9">
        <v>30</v>
      </c>
      <c r="V212" s="1">
        <v>349.92</v>
      </c>
      <c r="W212">
        <f t="shared" si="12"/>
        <v>11.535824175824176</v>
      </c>
      <c r="X212" s="1">
        <v>37.799999999999997</v>
      </c>
      <c r="Y212" s="1">
        <v>22.2</v>
      </c>
      <c r="Z212" s="30">
        <f t="shared" si="13"/>
        <v>1.2461538461538462</v>
      </c>
      <c r="AA212" s="30">
        <f t="shared" si="14"/>
        <v>0.73186813186813182</v>
      </c>
      <c r="AB212">
        <f t="shared" si="15"/>
        <v>0.34949096930418289</v>
      </c>
    </row>
    <row r="213" spans="1:28" x14ac:dyDescent="0.2">
      <c r="A213" s="1" t="s">
        <v>0</v>
      </c>
      <c r="B213" s="1">
        <v>43</v>
      </c>
      <c r="C213" s="2">
        <v>2</v>
      </c>
      <c r="D213" s="2" t="s">
        <v>100</v>
      </c>
      <c r="E213" s="14">
        <v>1</v>
      </c>
      <c r="F213" s="14">
        <v>2</v>
      </c>
      <c r="G213" s="1" t="s">
        <v>105</v>
      </c>
      <c r="H213" s="9">
        <v>12404</v>
      </c>
      <c r="I213" s="9" t="s">
        <v>20</v>
      </c>
      <c r="J213" s="1">
        <v>2</v>
      </c>
      <c r="K213" s="1">
        <v>86</v>
      </c>
      <c r="L213" s="11" t="s">
        <v>23</v>
      </c>
      <c r="M213" s="1">
        <v>1</v>
      </c>
      <c r="N213" s="1">
        <v>0</v>
      </c>
      <c r="O213" s="1">
        <v>1</v>
      </c>
      <c r="P213" s="1">
        <v>0</v>
      </c>
      <c r="Q213" s="3">
        <v>43955</v>
      </c>
      <c r="R213" s="9">
        <v>2</v>
      </c>
      <c r="S213" s="1">
        <v>30</v>
      </c>
      <c r="T213" s="1">
        <v>30</v>
      </c>
      <c r="U213" s="9">
        <v>30</v>
      </c>
      <c r="V213" s="1">
        <v>361.82</v>
      </c>
      <c r="W213">
        <f t="shared" si="12"/>
        <v>12.060666666666666</v>
      </c>
      <c r="X213" s="1">
        <v>42.06</v>
      </c>
      <c r="Y213" s="1">
        <v>24.6</v>
      </c>
      <c r="Z213" s="30">
        <f t="shared" si="13"/>
        <v>1.4020000000000001</v>
      </c>
      <c r="AA213" s="30">
        <f t="shared" si="14"/>
        <v>0.82000000000000006</v>
      </c>
      <c r="AB213">
        <f t="shared" si="15"/>
        <v>0.49359907903063927</v>
      </c>
    </row>
    <row r="214" spans="1:28" x14ac:dyDescent="0.2">
      <c r="A214" s="1" t="s">
        <v>0</v>
      </c>
      <c r="B214" s="1">
        <v>43</v>
      </c>
      <c r="C214" s="2">
        <v>2</v>
      </c>
      <c r="D214" s="2" t="s">
        <v>100</v>
      </c>
      <c r="E214" s="14">
        <v>1</v>
      </c>
      <c r="F214" s="14">
        <v>2</v>
      </c>
      <c r="G214" s="1" t="s">
        <v>105</v>
      </c>
      <c r="H214" s="9">
        <v>12397</v>
      </c>
      <c r="I214" s="9" t="s">
        <v>20</v>
      </c>
      <c r="J214" s="1">
        <v>2</v>
      </c>
      <c r="K214" s="1">
        <v>86</v>
      </c>
      <c r="L214" s="11" t="s">
        <v>43</v>
      </c>
      <c r="M214" s="1">
        <v>1</v>
      </c>
      <c r="N214" s="1">
        <v>0</v>
      </c>
      <c r="O214" s="1">
        <v>1</v>
      </c>
      <c r="P214" s="1">
        <v>0</v>
      </c>
      <c r="Q214" s="3">
        <v>43959</v>
      </c>
      <c r="R214" s="9">
        <v>3</v>
      </c>
      <c r="S214" s="1">
        <v>30</v>
      </c>
      <c r="T214" s="1">
        <v>30</v>
      </c>
      <c r="U214" s="9">
        <v>30</v>
      </c>
      <c r="V214" s="1">
        <v>363.65</v>
      </c>
      <c r="W214">
        <f t="shared" si="12"/>
        <v>12.121666666666666</v>
      </c>
      <c r="X214" s="1">
        <v>46.1</v>
      </c>
      <c r="Y214" s="1">
        <v>25.5</v>
      </c>
      <c r="Z214" s="30">
        <f t="shared" si="13"/>
        <v>1.5366666666666666</v>
      </c>
      <c r="AA214" s="30">
        <f t="shared" si="14"/>
        <v>0.85</v>
      </c>
      <c r="AB214">
        <f t="shared" si="15"/>
        <v>0.5813211772848812</v>
      </c>
    </row>
    <row r="215" spans="1:28" x14ac:dyDescent="0.2">
      <c r="A215" s="1" t="s">
        <v>0</v>
      </c>
      <c r="B215" s="1">
        <v>43</v>
      </c>
      <c r="C215" s="2">
        <v>2</v>
      </c>
      <c r="D215" s="2" t="s">
        <v>100</v>
      </c>
      <c r="E215" s="14">
        <v>5</v>
      </c>
      <c r="F215" s="14">
        <v>5</v>
      </c>
      <c r="G215" s="1" t="s">
        <v>103</v>
      </c>
      <c r="H215" s="9">
        <v>13121</v>
      </c>
      <c r="I215" s="9" t="s">
        <v>53</v>
      </c>
      <c r="J215" s="1">
        <v>2</v>
      </c>
      <c r="K215" s="1">
        <v>86</v>
      </c>
      <c r="L215" s="11" t="s">
        <v>32</v>
      </c>
      <c r="M215" s="1">
        <v>1</v>
      </c>
      <c r="N215" s="1">
        <v>0</v>
      </c>
      <c r="O215" s="1">
        <v>1</v>
      </c>
      <c r="P215" s="1">
        <v>0</v>
      </c>
      <c r="Q215" s="3">
        <v>43971</v>
      </c>
      <c r="R215" s="9">
        <v>1</v>
      </c>
      <c r="S215" s="1">
        <v>30</v>
      </c>
      <c r="T215" s="1">
        <v>31</v>
      </c>
      <c r="U215" s="9">
        <v>30</v>
      </c>
      <c r="V215" s="1">
        <v>360.47</v>
      </c>
      <c r="W215">
        <f t="shared" si="12"/>
        <v>11.883626373626376</v>
      </c>
      <c r="X215" s="1">
        <v>47.07</v>
      </c>
      <c r="Y215" s="1">
        <v>25.71</v>
      </c>
      <c r="Z215" s="30">
        <f t="shared" si="13"/>
        <v>1.5517582417582418</v>
      </c>
      <c r="AA215" s="30">
        <f t="shared" si="14"/>
        <v>0.84758241758241759</v>
      </c>
      <c r="AB215">
        <f t="shared" si="15"/>
        <v>0.58369579026347507</v>
      </c>
    </row>
    <row r="216" spans="1:28" x14ac:dyDescent="0.2">
      <c r="A216" s="1" t="s">
        <v>0</v>
      </c>
      <c r="B216" s="1">
        <v>43</v>
      </c>
      <c r="C216" s="2">
        <v>2</v>
      </c>
      <c r="D216" s="2" t="s">
        <v>100</v>
      </c>
      <c r="E216" s="14">
        <v>5</v>
      </c>
      <c r="F216" s="14">
        <v>5</v>
      </c>
      <c r="G216" s="1" t="s">
        <v>103</v>
      </c>
      <c r="H216" s="9">
        <v>13124</v>
      </c>
      <c r="I216" s="9" t="s">
        <v>53</v>
      </c>
      <c r="J216" s="1">
        <v>2</v>
      </c>
      <c r="K216" s="1">
        <v>86</v>
      </c>
      <c r="L216" s="11" t="s">
        <v>2</v>
      </c>
      <c r="M216" s="1">
        <v>1</v>
      </c>
      <c r="N216" s="1">
        <v>0</v>
      </c>
      <c r="O216" s="1">
        <v>1</v>
      </c>
      <c r="P216" s="1">
        <v>0</v>
      </c>
      <c r="Q216" s="3">
        <v>43973</v>
      </c>
      <c r="R216" s="9">
        <v>1</v>
      </c>
      <c r="S216" s="1">
        <v>29</v>
      </c>
      <c r="T216" s="1">
        <v>31</v>
      </c>
      <c r="U216" s="9">
        <v>30</v>
      </c>
      <c r="V216" s="1">
        <v>342.41</v>
      </c>
      <c r="W216">
        <f t="shared" si="12"/>
        <v>11.413666666666668</v>
      </c>
      <c r="X216" s="1">
        <v>48.76</v>
      </c>
      <c r="Y216" s="1">
        <v>25.3</v>
      </c>
      <c r="Z216" s="30">
        <f t="shared" si="13"/>
        <v>1.6253333333333333</v>
      </c>
      <c r="AA216" s="30">
        <f t="shared" si="14"/>
        <v>0.84333333333333338</v>
      </c>
      <c r="AB216">
        <f t="shared" si="15"/>
        <v>0.60525668858139225</v>
      </c>
    </row>
    <row r="217" spans="1:28" x14ac:dyDescent="0.2">
      <c r="A217" s="1" t="s">
        <v>0</v>
      </c>
      <c r="B217" s="1">
        <v>43</v>
      </c>
      <c r="C217" s="2">
        <v>2</v>
      </c>
      <c r="D217" s="2" t="s">
        <v>100</v>
      </c>
      <c r="E217" s="14">
        <v>1</v>
      </c>
      <c r="F217" s="14">
        <v>2</v>
      </c>
      <c r="G217" s="1" t="s">
        <v>105</v>
      </c>
      <c r="H217" s="9">
        <v>12415</v>
      </c>
      <c r="I217" s="9" t="s">
        <v>20</v>
      </c>
      <c r="J217" s="1">
        <v>3</v>
      </c>
      <c r="K217" s="1">
        <v>87</v>
      </c>
      <c r="L217" s="11" t="s">
        <v>22</v>
      </c>
      <c r="M217" s="1">
        <v>1</v>
      </c>
      <c r="N217" s="1">
        <v>0</v>
      </c>
      <c r="O217" s="1">
        <v>1</v>
      </c>
      <c r="P217" s="1">
        <v>0</v>
      </c>
      <c r="Q217" s="3">
        <v>43955</v>
      </c>
      <c r="R217" s="9">
        <v>1</v>
      </c>
      <c r="S217" s="1">
        <v>29</v>
      </c>
      <c r="T217" s="1">
        <v>30</v>
      </c>
      <c r="U217" s="9">
        <v>30</v>
      </c>
      <c r="V217" s="1">
        <v>350.55</v>
      </c>
      <c r="W217">
        <f t="shared" si="12"/>
        <v>11.81629213483146</v>
      </c>
      <c r="X217" s="1">
        <v>46.14</v>
      </c>
      <c r="Y217" s="1">
        <v>26.93</v>
      </c>
      <c r="Z217" s="30">
        <f t="shared" si="13"/>
        <v>1.5552808988764044</v>
      </c>
      <c r="AA217" s="30">
        <f t="shared" si="14"/>
        <v>0.90775280898876398</v>
      </c>
      <c r="AB217">
        <f t="shared" si="15"/>
        <v>0.67103112293125877</v>
      </c>
    </row>
    <row r="218" spans="1:28" x14ac:dyDescent="0.2">
      <c r="A218" s="1" t="s">
        <v>0</v>
      </c>
      <c r="B218" s="1">
        <v>43</v>
      </c>
      <c r="C218" s="2">
        <v>2</v>
      </c>
      <c r="D218" s="2" t="s">
        <v>100</v>
      </c>
      <c r="E218" s="14">
        <v>5</v>
      </c>
      <c r="F218" s="14">
        <v>5</v>
      </c>
      <c r="G218" s="1" t="s">
        <v>103</v>
      </c>
      <c r="H218" s="9">
        <v>13138</v>
      </c>
      <c r="I218" s="9" t="s">
        <v>53</v>
      </c>
      <c r="J218" s="1">
        <v>3</v>
      </c>
      <c r="K218" s="1">
        <v>87</v>
      </c>
      <c r="L218" s="11" t="s">
        <v>18</v>
      </c>
      <c r="M218" s="1">
        <v>1</v>
      </c>
      <c r="N218" s="1">
        <v>0</v>
      </c>
      <c r="O218" s="1">
        <v>1</v>
      </c>
      <c r="P218" s="1">
        <v>0</v>
      </c>
      <c r="Q218" s="3">
        <v>43973</v>
      </c>
      <c r="R218" s="9">
        <v>3</v>
      </c>
      <c r="S218" s="1">
        <v>31</v>
      </c>
      <c r="T218" s="1">
        <v>30</v>
      </c>
      <c r="U218" s="9">
        <v>30</v>
      </c>
      <c r="V218" s="1">
        <v>348.57</v>
      </c>
      <c r="W218">
        <f t="shared" si="12"/>
        <v>11.491318681318681</v>
      </c>
      <c r="X218" s="1">
        <v>47.2</v>
      </c>
      <c r="Y218" s="1">
        <v>19.420000000000002</v>
      </c>
      <c r="Z218" s="30">
        <f t="shared" si="13"/>
        <v>1.5560439560439563</v>
      </c>
      <c r="AA218" s="30">
        <f t="shared" si="14"/>
        <v>0.64021978021978032</v>
      </c>
      <c r="AB218">
        <f t="shared" si="15"/>
        <v>0.33394785578188724</v>
      </c>
    </row>
    <row r="219" spans="1:28" x14ac:dyDescent="0.2">
      <c r="A219" s="1" t="s">
        <v>0</v>
      </c>
      <c r="B219" s="1">
        <v>43</v>
      </c>
      <c r="C219" s="2">
        <v>2</v>
      </c>
      <c r="D219" s="2" t="s">
        <v>100</v>
      </c>
      <c r="E219" s="14">
        <v>1</v>
      </c>
      <c r="F219" s="14">
        <v>2</v>
      </c>
      <c r="G219" s="1" t="s">
        <v>105</v>
      </c>
      <c r="H219" s="9">
        <v>12425</v>
      </c>
      <c r="I219" s="9" t="s">
        <v>20</v>
      </c>
      <c r="J219" s="1">
        <v>4</v>
      </c>
      <c r="K219" s="1">
        <v>88</v>
      </c>
      <c r="L219" s="11" t="s">
        <v>45</v>
      </c>
      <c r="M219" s="1">
        <v>1</v>
      </c>
      <c r="N219" s="1">
        <v>0</v>
      </c>
      <c r="O219" s="1">
        <v>1</v>
      </c>
      <c r="P219" s="1">
        <v>0</v>
      </c>
      <c r="Q219" s="3">
        <v>43957</v>
      </c>
      <c r="R219" s="9">
        <v>4</v>
      </c>
      <c r="S219" s="1">
        <v>30</v>
      </c>
      <c r="T219" s="1">
        <v>30</v>
      </c>
      <c r="U219" s="9">
        <v>31</v>
      </c>
      <c r="V219" s="1">
        <v>362.36</v>
      </c>
      <c r="W219">
        <f t="shared" si="12"/>
        <v>11.945934065934066</v>
      </c>
      <c r="X219" s="1">
        <v>53.71</v>
      </c>
      <c r="Y219" s="1">
        <v>27.73</v>
      </c>
      <c r="Z219" s="30">
        <f t="shared" si="13"/>
        <v>1.7706593406593407</v>
      </c>
      <c r="AA219" s="30">
        <f t="shared" si="14"/>
        <v>0.91417582417582421</v>
      </c>
      <c r="AB219">
        <f t="shared" si="15"/>
        <v>0.77480622453356385</v>
      </c>
    </row>
    <row r="220" spans="1:28" x14ac:dyDescent="0.2">
      <c r="A220" s="1" t="s">
        <v>0</v>
      </c>
      <c r="B220" s="1">
        <v>43</v>
      </c>
      <c r="C220" s="2">
        <v>2</v>
      </c>
      <c r="D220" s="2" t="s">
        <v>100</v>
      </c>
      <c r="E220" s="14">
        <v>1</v>
      </c>
      <c r="F220" s="14">
        <v>2</v>
      </c>
      <c r="G220" s="1" t="s">
        <v>105</v>
      </c>
      <c r="H220" s="9">
        <v>12430</v>
      </c>
      <c r="I220" s="9" t="s">
        <v>20</v>
      </c>
      <c r="J220" s="1">
        <v>4</v>
      </c>
      <c r="K220" s="1">
        <v>88</v>
      </c>
      <c r="L220" s="11" t="s">
        <v>47</v>
      </c>
      <c r="M220" s="1">
        <v>1</v>
      </c>
      <c r="N220" s="1">
        <v>0</v>
      </c>
      <c r="O220" s="1">
        <v>1</v>
      </c>
      <c r="P220" s="1">
        <v>0</v>
      </c>
      <c r="Q220" s="3">
        <v>43957</v>
      </c>
      <c r="R220" s="9">
        <v>4</v>
      </c>
      <c r="S220" s="1">
        <v>30</v>
      </c>
      <c r="T220" s="1">
        <v>30</v>
      </c>
      <c r="U220" s="9">
        <v>31</v>
      </c>
      <c r="V220" s="1">
        <v>330.34</v>
      </c>
      <c r="W220">
        <f t="shared" si="12"/>
        <v>10.89032967032967</v>
      </c>
      <c r="X220" s="1">
        <v>54.04</v>
      </c>
      <c r="Y220" s="1">
        <v>27.66</v>
      </c>
      <c r="Z220" s="30">
        <f t="shared" si="13"/>
        <v>1.7815384615384615</v>
      </c>
      <c r="AA220" s="30">
        <f t="shared" si="14"/>
        <v>0.91186813186813187</v>
      </c>
      <c r="AB220">
        <f t="shared" si="15"/>
        <v>0.77563589889816253</v>
      </c>
    </row>
    <row r="221" spans="1:28" x14ac:dyDescent="0.2">
      <c r="A221" s="1" t="s">
        <v>0</v>
      </c>
      <c r="B221" s="1">
        <v>43</v>
      </c>
      <c r="C221" s="2">
        <v>2</v>
      </c>
      <c r="D221" s="2" t="s">
        <v>100</v>
      </c>
      <c r="E221" s="14">
        <v>5</v>
      </c>
      <c r="F221" s="14">
        <v>5</v>
      </c>
      <c r="G221" s="1" t="s">
        <v>103</v>
      </c>
      <c r="H221" s="9">
        <v>13151</v>
      </c>
      <c r="I221" s="9" t="s">
        <v>53</v>
      </c>
      <c r="J221" s="1">
        <v>4</v>
      </c>
      <c r="K221" s="1">
        <v>88</v>
      </c>
      <c r="L221" s="11" t="s">
        <v>35</v>
      </c>
      <c r="M221" s="1">
        <v>1</v>
      </c>
      <c r="N221" s="1">
        <v>0</v>
      </c>
      <c r="O221" s="1">
        <v>1</v>
      </c>
      <c r="P221" s="1">
        <v>0</v>
      </c>
      <c r="Q221" s="3">
        <v>43971</v>
      </c>
      <c r="R221" s="9">
        <v>2</v>
      </c>
      <c r="S221" s="1">
        <v>30</v>
      </c>
      <c r="T221" s="1">
        <v>30</v>
      </c>
      <c r="U221" s="9">
        <v>31</v>
      </c>
      <c r="V221" s="1">
        <v>345.86</v>
      </c>
      <c r="W221">
        <f t="shared" si="12"/>
        <v>11.401978021978023</v>
      </c>
      <c r="X221" s="1">
        <v>46.1</v>
      </c>
      <c r="Y221" s="1">
        <v>17.46</v>
      </c>
      <c r="Z221" s="30">
        <f t="shared" si="13"/>
        <v>1.5197802197802199</v>
      </c>
      <c r="AA221" s="30">
        <f t="shared" si="14"/>
        <v>0.57560439560439569</v>
      </c>
      <c r="AB221">
        <f t="shared" si="15"/>
        <v>0.26364990163386376</v>
      </c>
    </row>
    <row r="222" spans="1:28" x14ac:dyDescent="0.2">
      <c r="A222" s="1" t="s">
        <v>0</v>
      </c>
      <c r="B222" s="1">
        <v>43</v>
      </c>
      <c r="C222" s="2">
        <v>2</v>
      </c>
      <c r="D222" s="2" t="s">
        <v>100</v>
      </c>
      <c r="E222" s="14">
        <v>10</v>
      </c>
      <c r="F222" s="14">
        <v>15</v>
      </c>
      <c r="G222" s="1" t="s">
        <v>104</v>
      </c>
      <c r="H222" s="9">
        <v>14172</v>
      </c>
      <c r="I222" s="9" t="s">
        <v>75</v>
      </c>
      <c r="J222" s="1">
        <v>1</v>
      </c>
      <c r="K222" s="1">
        <v>89</v>
      </c>
      <c r="L222" s="11" t="s">
        <v>24</v>
      </c>
      <c r="M222" s="1">
        <v>1</v>
      </c>
      <c r="N222" s="1">
        <v>0</v>
      </c>
      <c r="O222" s="1">
        <v>1</v>
      </c>
      <c r="P222" s="1">
        <v>0</v>
      </c>
      <c r="Q222" s="3">
        <v>43975</v>
      </c>
      <c r="R222" s="9">
        <v>3</v>
      </c>
      <c r="S222" s="1">
        <v>29</v>
      </c>
      <c r="T222" s="1">
        <v>31</v>
      </c>
      <c r="U222" s="9">
        <v>30</v>
      </c>
      <c r="V222" s="1">
        <v>323.48</v>
      </c>
      <c r="W222">
        <f t="shared" si="12"/>
        <v>10.782666666666668</v>
      </c>
      <c r="X222" s="1">
        <v>38.909999999999997</v>
      </c>
      <c r="Y222" s="1">
        <v>15.65</v>
      </c>
      <c r="Z222" s="30">
        <f t="shared" si="13"/>
        <v>1.2969999999999999</v>
      </c>
      <c r="AA222" s="30">
        <f t="shared" si="14"/>
        <v>0.52166666666666672</v>
      </c>
      <c r="AB222">
        <f t="shared" si="15"/>
        <v>0.18480970454229698</v>
      </c>
    </row>
    <row r="223" spans="1:28" x14ac:dyDescent="0.2">
      <c r="A223" s="1" t="s">
        <v>0</v>
      </c>
      <c r="B223" s="1">
        <v>43</v>
      </c>
      <c r="C223" s="2">
        <v>2</v>
      </c>
      <c r="D223" s="2" t="s">
        <v>100</v>
      </c>
      <c r="E223" s="14">
        <v>7</v>
      </c>
      <c r="F223" s="14">
        <v>12</v>
      </c>
      <c r="G223" s="1" t="s">
        <v>102</v>
      </c>
      <c r="H223" s="9">
        <v>13645</v>
      </c>
      <c r="I223" s="9" t="s">
        <v>64</v>
      </c>
      <c r="J223" s="1">
        <v>2</v>
      </c>
      <c r="K223" s="1">
        <v>90</v>
      </c>
      <c r="L223" s="11" t="s">
        <v>38</v>
      </c>
      <c r="M223" s="1">
        <v>1</v>
      </c>
      <c r="N223" s="1">
        <v>0</v>
      </c>
      <c r="O223" s="1">
        <v>1</v>
      </c>
      <c r="P223" s="1">
        <v>0</v>
      </c>
      <c r="Q223" s="3">
        <v>43971</v>
      </c>
      <c r="R223" s="9">
        <v>2</v>
      </c>
      <c r="S223" s="1">
        <v>30</v>
      </c>
      <c r="T223" s="1">
        <v>30</v>
      </c>
      <c r="U223" s="9">
        <v>30</v>
      </c>
      <c r="V223" s="1">
        <v>315.04000000000002</v>
      </c>
      <c r="W223">
        <f t="shared" si="12"/>
        <v>10.501333333333333</v>
      </c>
      <c r="X223" s="1">
        <v>40.5</v>
      </c>
      <c r="Y223" s="1">
        <v>17.46</v>
      </c>
      <c r="Z223" s="30">
        <f t="shared" si="13"/>
        <v>1.35</v>
      </c>
      <c r="AA223" s="30">
        <f t="shared" si="14"/>
        <v>0.58200000000000007</v>
      </c>
      <c r="AB223">
        <f t="shared" si="15"/>
        <v>0.23942988674877361</v>
      </c>
    </row>
    <row r="224" spans="1:28" x14ac:dyDescent="0.2">
      <c r="A224" s="1" t="s">
        <v>0</v>
      </c>
      <c r="B224" s="1">
        <v>43</v>
      </c>
      <c r="C224" s="2">
        <v>2</v>
      </c>
      <c r="D224" s="2" t="s">
        <v>100</v>
      </c>
      <c r="E224" s="14">
        <v>7</v>
      </c>
      <c r="F224" s="14">
        <v>12</v>
      </c>
      <c r="G224" s="1" t="s">
        <v>102</v>
      </c>
      <c r="H224" s="9">
        <v>13655</v>
      </c>
      <c r="I224" s="9" t="s">
        <v>64</v>
      </c>
      <c r="J224" s="1">
        <v>2</v>
      </c>
      <c r="K224" s="1">
        <v>90</v>
      </c>
      <c r="L224" s="11" t="s">
        <v>35</v>
      </c>
      <c r="M224" s="1">
        <v>1</v>
      </c>
      <c r="N224" s="1">
        <v>0</v>
      </c>
      <c r="O224" s="1">
        <v>1</v>
      </c>
      <c r="P224" s="1">
        <v>0</v>
      </c>
      <c r="Q224" s="3">
        <v>43975</v>
      </c>
      <c r="R224" s="9">
        <v>1</v>
      </c>
      <c r="S224" s="1">
        <v>30</v>
      </c>
      <c r="T224" s="1">
        <v>29</v>
      </c>
      <c r="U224" s="9">
        <v>30</v>
      </c>
      <c r="V224" s="1">
        <v>360.99</v>
      </c>
      <c r="W224">
        <f t="shared" si="12"/>
        <v>12.168202247191012</v>
      </c>
      <c r="X224" s="1">
        <v>55.97</v>
      </c>
      <c r="Y224" s="1">
        <v>22.47</v>
      </c>
      <c r="Z224" s="30">
        <f t="shared" si="13"/>
        <v>1.8866292134831459</v>
      </c>
      <c r="AA224" s="30">
        <f t="shared" si="14"/>
        <v>0.75741573033707854</v>
      </c>
      <c r="AB224">
        <f t="shared" si="15"/>
        <v>0.56670079028272047</v>
      </c>
    </row>
    <row r="225" spans="1:28" x14ac:dyDescent="0.2">
      <c r="A225" s="1" t="s">
        <v>0</v>
      </c>
      <c r="B225" s="1">
        <v>43</v>
      </c>
      <c r="C225" s="2">
        <v>2</v>
      </c>
      <c r="D225" s="2" t="s">
        <v>100</v>
      </c>
      <c r="E225" s="14">
        <v>10</v>
      </c>
      <c r="F225" s="14">
        <v>15</v>
      </c>
      <c r="G225" s="1" t="s">
        <v>104</v>
      </c>
      <c r="H225" s="9">
        <v>14183</v>
      </c>
      <c r="I225" s="9" t="s">
        <v>75</v>
      </c>
      <c r="J225" s="1">
        <v>2</v>
      </c>
      <c r="K225" s="1">
        <v>90</v>
      </c>
      <c r="L225" s="11" t="s">
        <v>28</v>
      </c>
      <c r="M225" s="1">
        <v>1</v>
      </c>
      <c r="N225" s="1">
        <v>0</v>
      </c>
      <c r="O225" s="1">
        <v>1</v>
      </c>
      <c r="P225" s="1">
        <v>0</v>
      </c>
      <c r="Q225" s="3">
        <v>43979</v>
      </c>
      <c r="R225" s="9">
        <v>4</v>
      </c>
      <c r="S225" s="1">
        <v>29</v>
      </c>
      <c r="T225" s="1">
        <v>29</v>
      </c>
      <c r="U225" s="9">
        <v>29</v>
      </c>
      <c r="V225" s="1">
        <v>315.08999999999997</v>
      </c>
      <c r="W225">
        <f t="shared" si="12"/>
        <v>10.865172413793102</v>
      </c>
      <c r="X225" s="1">
        <v>40.31</v>
      </c>
      <c r="Y225" s="1">
        <v>18.36</v>
      </c>
      <c r="Z225" s="30">
        <f t="shared" si="13"/>
        <v>1.3900000000000001</v>
      </c>
      <c r="AA225" s="30">
        <f t="shared" si="14"/>
        <v>0.63310344827586207</v>
      </c>
      <c r="AB225">
        <f t="shared" si="15"/>
        <v>0.29171769980905976</v>
      </c>
    </row>
    <row r="226" spans="1:28" x14ac:dyDescent="0.2">
      <c r="A226" s="1" t="s">
        <v>0</v>
      </c>
      <c r="B226" s="1">
        <v>43</v>
      </c>
      <c r="C226" s="2">
        <v>2</v>
      </c>
      <c r="D226" s="2" t="s">
        <v>100</v>
      </c>
      <c r="E226" s="14">
        <v>7</v>
      </c>
      <c r="F226" s="14">
        <v>12</v>
      </c>
      <c r="G226" s="1" t="s">
        <v>102</v>
      </c>
      <c r="H226" s="9">
        <v>13661</v>
      </c>
      <c r="I226" s="9" t="s">
        <v>64</v>
      </c>
      <c r="J226" s="1">
        <v>3</v>
      </c>
      <c r="K226" s="1">
        <v>91</v>
      </c>
      <c r="L226" s="11" t="s">
        <v>32</v>
      </c>
      <c r="M226" s="1">
        <v>1</v>
      </c>
      <c r="N226" s="1">
        <v>0</v>
      </c>
      <c r="O226" s="1">
        <v>1</v>
      </c>
      <c r="P226" s="1">
        <v>0</v>
      </c>
      <c r="Q226" s="3">
        <v>43973</v>
      </c>
      <c r="R226" s="9">
        <v>1</v>
      </c>
      <c r="S226" s="1">
        <v>30</v>
      </c>
      <c r="T226" s="1">
        <v>30</v>
      </c>
      <c r="U226" s="9">
        <v>31</v>
      </c>
      <c r="V226" s="1">
        <v>358.84</v>
      </c>
      <c r="W226">
        <f t="shared" si="12"/>
        <v>11.82989010989011</v>
      </c>
      <c r="X226" s="1">
        <v>40.450000000000003</v>
      </c>
      <c r="Y226" s="1">
        <v>15.3</v>
      </c>
      <c r="Z226" s="30">
        <f t="shared" si="13"/>
        <v>1.3335164835164837</v>
      </c>
      <c r="AA226" s="30">
        <f t="shared" si="14"/>
        <v>0.50439560439560449</v>
      </c>
      <c r="AB226">
        <f t="shared" si="15"/>
        <v>0.17763952249271125</v>
      </c>
    </row>
    <row r="227" spans="1:28" x14ac:dyDescent="0.2">
      <c r="A227" s="1" t="s">
        <v>0</v>
      </c>
      <c r="B227" s="1">
        <v>43</v>
      </c>
      <c r="C227" s="2">
        <v>2</v>
      </c>
      <c r="D227" s="2" t="s">
        <v>100</v>
      </c>
      <c r="E227" s="14">
        <v>7</v>
      </c>
      <c r="F227" s="14">
        <v>12</v>
      </c>
      <c r="G227" s="1" t="s">
        <v>102</v>
      </c>
      <c r="H227" s="9">
        <v>13666</v>
      </c>
      <c r="I227" s="9" t="s">
        <v>64</v>
      </c>
      <c r="J227" s="1">
        <v>3</v>
      </c>
      <c r="K227" s="1">
        <v>91</v>
      </c>
      <c r="L227" s="11" t="s">
        <v>18</v>
      </c>
      <c r="M227" s="1">
        <v>1</v>
      </c>
      <c r="N227" s="1">
        <v>0</v>
      </c>
      <c r="O227" s="1">
        <v>1</v>
      </c>
      <c r="P227" s="1">
        <v>0</v>
      </c>
      <c r="Q227" s="3">
        <v>43973</v>
      </c>
      <c r="R227" s="9">
        <v>1</v>
      </c>
      <c r="S227" s="1">
        <v>30</v>
      </c>
      <c r="T227" s="1">
        <v>30</v>
      </c>
      <c r="U227" s="9">
        <v>31</v>
      </c>
      <c r="V227" s="1">
        <v>365.54</v>
      </c>
      <c r="W227">
        <f t="shared" si="12"/>
        <v>12.050769230769232</v>
      </c>
      <c r="X227" s="1">
        <v>44.15</v>
      </c>
      <c r="Y227" s="1">
        <v>20.62</v>
      </c>
      <c r="Z227" s="30">
        <f t="shared" si="13"/>
        <v>1.4554945054945054</v>
      </c>
      <c r="AA227" s="30">
        <f t="shared" si="14"/>
        <v>0.67978021978021985</v>
      </c>
      <c r="AB227">
        <f t="shared" si="15"/>
        <v>0.35216503891977141</v>
      </c>
    </row>
    <row r="228" spans="1:28" x14ac:dyDescent="0.2">
      <c r="A228" s="1" t="s">
        <v>0</v>
      </c>
      <c r="B228" s="1">
        <v>43</v>
      </c>
      <c r="C228" s="2">
        <v>2</v>
      </c>
      <c r="D228" s="2" t="s">
        <v>100</v>
      </c>
      <c r="E228" s="14">
        <v>10</v>
      </c>
      <c r="F228" s="14">
        <v>15</v>
      </c>
      <c r="G228" s="1" t="s">
        <v>104</v>
      </c>
      <c r="H228" s="9">
        <v>14186</v>
      </c>
      <c r="I228" s="9" t="s">
        <v>75</v>
      </c>
      <c r="J228" s="1">
        <v>3</v>
      </c>
      <c r="K228" s="1">
        <v>91</v>
      </c>
      <c r="L228" s="11" t="s">
        <v>21</v>
      </c>
      <c r="M228" s="1">
        <v>1</v>
      </c>
      <c r="N228" s="1">
        <v>0</v>
      </c>
      <c r="O228" s="1">
        <v>1</v>
      </c>
      <c r="P228" s="1">
        <v>0</v>
      </c>
      <c r="Q228" s="3">
        <v>43979</v>
      </c>
      <c r="R228" s="9">
        <v>1</v>
      </c>
      <c r="S228" s="1">
        <v>30</v>
      </c>
      <c r="T228" s="1">
        <v>30</v>
      </c>
      <c r="U228" s="9">
        <v>30</v>
      </c>
      <c r="V228" s="1">
        <v>332.89</v>
      </c>
      <c r="W228">
        <f t="shared" si="12"/>
        <v>11.096333333333332</v>
      </c>
      <c r="X228" s="1">
        <v>41.23</v>
      </c>
      <c r="Y228" s="1">
        <v>18.97</v>
      </c>
      <c r="Z228" s="30">
        <f t="shared" si="13"/>
        <v>1.3743333333333332</v>
      </c>
      <c r="AA228" s="30">
        <f t="shared" si="14"/>
        <v>0.6323333333333333</v>
      </c>
      <c r="AB228">
        <f t="shared" si="15"/>
        <v>0.28772848217695135</v>
      </c>
    </row>
    <row r="229" spans="1:28" x14ac:dyDescent="0.2">
      <c r="A229" s="1" t="s">
        <v>0</v>
      </c>
      <c r="B229" s="1">
        <v>43</v>
      </c>
      <c r="C229" s="2">
        <v>2</v>
      </c>
      <c r="D229" s="2" t="s">
        <v>100</v>
      </c>
      <c r="E229" s="14">
        <v>10</v>
      </c>
      <c r="F229" s="14">
        <v>15</v>
      </c>
      <c r="G229" s="1" t="s">
        <v>104</v>
      </c>
      <c r="H229" s="9">
        <v>14207</v>
      </c>
      <c r="I229" s="9" t="s">
        <v>75</v>
      </c>
      <c r="J229" s="1">
        <v>4</v>
      </c>
      <c r="K229" s="1">
        <v>92</v>
      </c>
      <c r="L229" s="11" t="s">
        <v>28</v>
      </c>
      <c r="M229" s="1">
        <v>1</v>
      </c>
      <c r="N229" s="1">
        <v>0</v>
      </c>
      <c r="O229" s="1">
        <v>1</v>
      </c>
      <c r="P229" s="1">
        <v>0</v>
      </c>
      <c r="Q229" s="3">
        <v>43975</v>
      </c>
      <c r="R229" s="9">
        <v>1</v>
      </c>
      <c r="S229" s="1">
        <v>30</v>
      </c>
      <c r="T229" s="1">
        <v>30</v>
      </c>
      <c r="U229" s="9">
        <v>31</v>
      </c>
      <c r="V229" s="1">
        <v>330.86</v>
      </c>
      <c r="W229">
        <f t="shared" si="12"/>
        <v>10.907472527472528</v>
      </c>
      <c r="X229" s="1">
        <v>37.36</v>
      </c>
      <c r="Y229" s="1">
        <v>17.72</v>
      </c>
      <c r="Z229" s="30">
        <f t="shared" si="13"/>
        <v>1.2316483516483516</v>
      </c>
      <c r="AA229" s="30">
        <f t="shared" si="14"/>
        <v>0.58417582417582414</v>
      </c>
      <c r="AB229">
        <f t="shared" si="15"/>
        <v>0.22007591296648216</v>
      </c>
    </row>
    <row r="230" spans="1:28" x14ac:dyDescent="0.2">
      <c r="A230" s="1" t="s">
        <v>0</v>
      </c>
      <c r="B230" s="1">
        <v>43</v>
      </c>
      <c r="C230" s="2">
        <v>2</v>
      </c>
      <c r="D230" s="2" t="s">
        <v>100</v>
      </c>
      <c r="E230" s="14">
        <v>7</v>
      </c>
      <c r="F230" s="14">
        <v>12</v>
      </c>
      <c r="G230" s="1" t="s">
        <v>102</v>
      </c>
      <c r="H230" s="9">
        <v>13670</v>
      </c>
      <c r="I230" s="9" t="s">
        <v>64</v>
      </c>
      <c r="J230" s="1">
        <v>4</v>
      </c>
      <c r="K230" s="1">
        <v>92</v>
      </c>
      <c r="L230" s="11" t="s">
        <v>19</v>
      </c>
      <c r="M230" s="1">
        <v>1</v>
      </c>
      <c r="N230" s="1">
        <v>0</v>
      </c>
      <c r="O230" s="1">
        <v>1</v>
      </c>
      <c r="P230" s="1">
        <v>0</v>
      </c>
      <c r="Q230" s="3">
        <v>43975</v>
      </c>
      <c r="R230" s="9">
        <v>1</v>
      </c>
      <c r="S230" s="1">
        <v>30</v>
      </c>
      <c r="T230" s="1">
        <v>30</v>
      </c>
      <c r="U230" s="9">
        <v>31</v>
      </c>
      <c r="V230" s="1">
        <v>359.07</v>
      </c>
      <c r="W230">
        <f t="shared" si="12"/>
        <v>11.837472527472528</v>
      </c>
      <c r="X230" s="1">
        <v>47.54</v>
      </c>
      <c r="Y230" s="1">
        <v>17.46</v>
      </c>
      <c r="Z230" s="30">
        <f t="shared" si="13"/>
        <v>1.5672527472527473</v>
      </c>
      <c r="AA230" s="30">
        <f t="shared" si="14"/>
        <v>0.57560439560439569</v>
      </c>
      <c r="AB230">
        <f t="shared" si="15"/>
        <v>0.27188538663066991</v>
      </c>
    </row>
    <row r="231" spans="1:28" x14ac:dyDescent="0.2">
      <c r="A231" s="1" t="s">
        <v>0</v>
      </c>
      <c r="B231" s="1">
        <v>43</v>
      </c>
      <c r="C231" s="2">
        <v>2</v>
      </c>
      <c r="D231" s="2" t="s">
        <v>100</v>
      </c>
      <c r="E231" s="14">
        <v>10</v>
      </c>
      <c r="F231" s="14">
        <v>15</v>
      </c>
      <c r="G231" s="1" t="s">
        <v>104</v>
      </c>
      <c r="H231" s="9">
        <v>14200</v>
      </c>
      <c r="I231" s="9" t="s">
        <v>75</v>
      </c>
      <c r="J231" s="1">
        <v>4</v>
      </c>
      <c r="K231" s="1">
        <v>92</v>
      </c>
      <c r="L231" s="11" t="s">
        <v>27</v>
      </c>
      <c r="M231" s="1">
        <v>1</v>
      </c>
      <c r="N231" s="1">
        <v>0</v>
      </c>
      <c r="O231" s="1">
        <v>1</v>
      </c>
      <c r="P231" s="1">
        <v>0</v>
      </c>
      <c r="Q231" s="3">
        <v>43979</v>
      </c>
      <c r="R231" s="9">
        <v>1</v>
      </c>
      <c r="S231" s="1">
        <v>29</v>
      </c>
      <c r="T231" s="1">
        <v>30</v>
      </c>
      <c r="U231" s="9">
        <v>30</v>
      </c>
      <c r="V231" s="1">
        <v>326.95</v>
      </c>
      <c r="W231">
        <f t="shared" si="12"/>
        <v>11.020786516853931</v>
      </c>
      <c r="X231" s="1">
        <v>43.14</v>
      </c>
      <c r="Y231" s="1">
        <v>16.28</v>
      </c>
      <c r="Z231" s="30">
        <f t="shared" si="13"/>
        <v>1.4541573033707864</v>
      </c>
      <c r="AA231" s="30">
        <f t="shared" si="14"/>
        <v>0.54876404494382025</v>
      </c>
      <c r="AB231">
        <f t="shared" si="15"/>
        <v>0.22928799064842589</v>
      </c>
    </row>
    <row r="232" spans="1:28" x14ac:dyDescent="0.2">
      <c r="A232" s="1" t="s">
        <v>0</v>
      </c>
      <c r="B232" s="1">
        <v>43</v>
      </c>
      <c r="C232" s="2">
        <v>2</v>
      </c>
      <c r="D232" s="2" t="s">
        <v>100</v>
      </c>
      <c r="E232" s="14">
        <v>9</v>
      </c>
      <c r="F232" s="14">
        <v>11</v>
      </c>
      <c r="G232" s="1" t="s">
        <v>102</v>
      </c>
      <c r="H232" s="9">
        <v>13972</v>
      </c>
      <c r="I232" s="9" t="s">
        <v>71</v>
      </c>
      <c r="J232" s="1">
        <v>1</v>
      </c>
      <c r="K232" s="1">
        <v>93</v>
      </c>
      <c r="L232" s="11" t="s">
        <v>16</v>
      </c>
      <c r="M232" s="1">
        <v>1</v>
      </c>
      <c r="N232" s="1">
        <v>0</v>
      </c>
      <c r="O232" s="1">
        <v>1</v>
      </c>
      <c r="P232" s="1">
        <v>0</v>
      </c>
      <c r="Q232" s="3">
        <v>43963</v>
      </c>
      <c r="R232" s="9">
        <v>1</v>
      </c>
      <c r="S232" s="1">
        <v>30</v>
      </c>
      <c r="T232" s="1">
        <v>30</v>
      </c>
      <c r="U232" s="9">
        <v>29</v>
      </c>
      <c r="V232" s="1">
        <v>331.62</v>
      </c>
      <c r="W232">
        <f t="shared" si="12"/>
        <v>11.178202247191011</v>
      </c>
      <c r="X232" s="1">
        <v>50.61</v>
      </c>
      <c r="Y232" s="1">
        <v>22.47</v>
      </c>
      <c r="Z232" s="30">
        <f t="shared" si="13"/>
        <v>1.7059550561797752</v>
      </c>
      <c r="AA232" s="30">
        <f t="shared" si="14"/>
        <v>0.75741573033707854</v>
      </c>
      <c r="AB232">
        <f t="shared" si="15"/>
        <v>0.51243035547987281</v>
      </c>
    </row>
    <row r="233" spans="1:28" x14ac:dyDescent="0.2">
      <c r="A233" s="1" t="s">
        <v>0</v>
      </c>
      <c r="B233" s="1">
        <v>43</v>
      </c>
      <c r="C233" s="2">
        <v>2</v>
      </c>
      <c r="D233" s="2" t="s">
        <v>100</v>
      </c>
      <c r="E233" s="14">
        <v>9</v>
      </c>
      <c r="F233" s="14">
        <v>11</v>
      </c>
      <c r="G233" s="1" t="s">
        <v>102</v>
      </c>
      <c r="H233" s="9">
        <v>13970</v>
      </c>
      <c r="I233" s="9" t="s">
        <v>71</v>
      </c>
      <c r="J233" s="1">
        <v>1</v>
      </c>
      <c r="K233" s="1">
        <v>93</v>
      </c>
      <c r="L233" s="11" t="s">
        <v>19</v>
      </c>
      <c r="M233" s="1">
        <v>1</v>
      </c>
      <c r="N233" s="1">
        <v>0</v>
      </c>
      <c r="O233" s="1">
        <v>1</v>
      </c>
      <c r="P233" s="1">
        <v>0</v>
      </c>
      <c r="Q233" s="3">
        <v>43965</v>
      </c>
      <c r="R233" s="9">
        <v>1</v>
      </c>
      <c r="S233" s="1">
        <v>30</v>
      </c>
      <c r="T233" s="1">
        <v>31</v>
      </c>
      <c r="U233" s="9">
        <v>30</v>
      </c>
      <c r="V233" s="1">
        <v>316.22000000000003</v>
      </c>
      <c r="W233">
        <f t="shared" si="12"/>
        <v>10.424835164835166</v>
      </c>
      <c r="X233" s="1">
        <v>40.799999999999997</v>
      </c>
      <c r="Y233" s="1">
        <v>17.03</v>
      </c>
      <c r="Z233" s="30">
        <f t="shared" si="13"/>
        <v>1.3450549450549449</v>
      </c>
      <c r="AA233" s="30">
        <f t="shared" si="14"/>
        <v>0.5614285714285715</v>
      </c>
      <c r="AB233">
        <f t="shared" si="15"/>
        <v>0.22198706464650184</v>
      </c>
    </row>
    <row r="234" spans="1:28" x14ac:dyDescent="0.2">
      <c r="A234" s="1" t="s">
        <v>0</v>
      </c>
      <c r="B234" s="1">
        <v>43</v>
      </c>
      <c r="C234" s="2">
        <v>2</v>
      </c>
      <c r="D234" s="2" t="s">
        <v>100</v>
      </c>
      <c r="E234" s="14">
        <v>4</v>
      </c>
      <c r="F234" s="14">
        <v>5</v>
      </c>
      <c r="G234" s="1" t="s">
        <v>103</v>
      </c>
      <c r="H234" s="9">
        <v>12920</v>
      </c>
      <c r="I234" s="9" t="s">
        <v>49</v>
      </c>
      <c r="J234" s="1">
        <v>1</v>
      </c>
      <c r="K234" s="1">
        <v>93</v>
      </c>
      <c r="L234" s="11" t="s">
        <v>23</v>
      </c>
      <c r="M234" s="1">
        <v>1</v>
      </c>
      <c r="N234" s="1">
        <v>0</v>
      </c>
      <c r="O234" s="1">
        <v>1</v>
      </c>
      <c r="P234" s="1">
        <v>0</v>
      </c>
      <c r="Q234" s="3">
        <v>43973</v>
      </c>
      <c r="R234" s="9">
        <v>1</v>
      </c>
      <c r="S234" s="1">
        <v>30</v>
      </c>
      <c r="T234" s="1">
        <v>31</v>
      </c>
      <c r="U234" s="9">
        <v>31</v>
      </c>
      <c r="V234" s="1">
        <v>362.06</v>
      </c>
      <c r="W234">
        <f t="shared" si="12"/>
        <v>11.806304347826087</v>
      </c>
      <c r="X234" s="1">
        <v>54.23</v>
      </c>
      <c r="Y234" s="1">
        <v>19.100000000000001</v>
      </c>
      <c r="Z234" s="30">
        <f t="shared" si="13"/>
        <v>1.7683695652173912</v>
      </c>
      <c r="AA234" s="30">
        <f t="shared" si="14"/>
        <v>0.62282608695652175</v>
      </c>
      <c r="AB234">
        <f t="shared" si="15"/>
        <v>0.35917429117675498</v>
      </c>
    </row>
    <row r="235" spans="1:28" x14ac:dyDescent="0.2">
      <c r="A235" s="1" t="s">
        <v>0</v>
      </c>
      <c r="B235" s="1">
        <v>43</v>
      </c>
      <c r="C235" s="2">
        <v>2</v>
      </c>
      <c r="D235" s="2" t="s">
        <v>100</v>
      </c>
      <c r="E235" s="14">
        <v>9</v>
      </c>
      <c r="F235" s="14">
        <v>11</v>
      </c>
      <c r="G235" s="1" t="s">
        <v>102</v>
      </c>
      <c r="H235" s="9">
        <v>13988</v>
      </c>
      <c r="I235" s="9" t="s">
        <v>71</v>
      </c>
      <c r="J235" s="1">
        <v>2</v>
      </c>
      <c r="K235" s="1">
        <v>94</v>
      </c>
      <c r="L235" s="11" t="s">
        <v>2</v>
      </c>
      <c r="M235" s="1">
        <v>1</v>
      </c>
      <c r="N235" s="1">
        <v>0</v>
      </c>
      <c r="O235" s="1">
        <v>1</v>
      </c>
      <c r="P235" s="1">
        <v>0</v>
      </c>
      <c r="Q235" s="3">
        <v>43965</v>
      </c>
      <c r="R235" s="9">
        <v>2</v>
      </c>
      <c r="S235" s="1">
        <v>30</v>
      </c>
      <c r="T235" s="1">
        <v>30</v>
      </c>
      <c r="U235" s="9">
        <v>30</v>
      </c>
      <c r="V235" s="1">
        <v>337.77</v>
      </c>
      <c r="W235">
        <f t="shared" si="12"/>
        <v>11.258999999999999</v>
      </c>
      <c r="X235" s="1">
        <v>45.79</v>
      </c>
      <c r="Y235" s="1">
        <v>17.2</v>
      </c>
      <c r="Z235" s="30">
        <f t="shared" si="13"/>
        <v>1.5263333333333333</v>
      </c>
      <c r="AA235" s="30">
        <f t="shared" si="14"/>
        <v>0.57333333333333336</v>
      </c>
      <c r="AB235">
        <f t="shared" si="15"/>
        <v>0.26270140498465566</v>
      </c>
    </row>
    <row r="236" spans="1:28" x14ac:dyDescent="0.2">
      <c r="A236" s="1" t="s">
        <v>0</v>
      </c>
      <c r="B236" s="1">
        <v>43</v>
      </c>
      <c r="C236" s="2">
        <v>2</v>
      </c>
      <c r="D236" s="2" t="s">
        <v>100</v>
      </c>
      <c r="E236" s="14">
        <v>9</v>
      </c>
      <c r="F236" s="14">
        <v>11</v>
      </c>
      <c r="G236" s="1" t="s">
        <v>102</v>
      </c>
      <c r="H236" s="9">
        <v>13991</v>
      </c>
      <c r="I236" s="9" t="s">
        <v>71</v>
      </c>
      <c r="J236" s="1">
        <v>2</v>
      </c>
      <c r="K236" s="1">
        <v>94</v>
      </c>
      <c r="L236" s="11" t="s">
        <v>35</v>
      </c>
      <c r="M236" s="1">
        <v>1</v>
      </c>
      <c r="N236" s="1">
        <v>0</v>
      </c>
      <c r="O236" s="1">
        <v>1</v>
      </c>
      <c r="P236" s="1">
        <v>0</v>
      </c>
      <c r="Q236" s="3">
        <v>43965</v>
      </c>
      <c r="R236" s="9">
        <v>2</v>
      </c>
      <c r="S236" s="1">
        <v>30</v>
      </c>
      <c r="T236" s="1">
        <v>30</v>
      </c>
      <c r="U236" s="9">
        <v>30</v>
      </c>
      <c r="V236" s="1">
        <v>331.86</v>
      </c>
      <c r="W236">
        <f t="shared" si="12"/>
        <v>11.062000000000001</v>
      </c>
      <c r="X236" s="1">
        <v>45.49</v>
      </c>
      <c r="Y236" s="1">
        <v>21.63</v>
      </c>
      <c r="Z236" s="30">
        <f t="shared" si="13"/>
        <v>1.5163333333333333</v>
      </c>
      <c r="AA236" s="30">
        <f t="shared" si="14"/>
        <v>0.72099999999999997</v>
      </c>
      <c r="AB236">
        <f t="shared" si="15"/>
        <v>0.41272790580675417</v>
      </c>
    </row>
    <row r="237" spans="1:28" x14ac:dyDescent="0.2">
      <c r="A237" s="1" t="s">
        <v>0</v>
      </c>
      <c r="B237" s="1">
        <v>43</v>
      </c>
      <c r="C237" s="2">
        <v>2</v>
      </c>
      <c r="D237" s="2" t="s">
        <v>100</v>
      </c>
      <c r="E237" s="14">
        <v>4</v>
      </c>
      <c r="F237" s="14">
        <v>5</v>
      </c>
      <c r="G237" s="1" t="s">
        <v>103</v>
      </c>
      <c r="H237" s="9">
        <v>12934</v>
      </c>
      <c r="I237" s="9" t="s">
        <v>49</v>
      </c>
      <c r="J237" s="1">
        <v>2</v>
      </c>
      <c r="K237" s="1">
        <v>94</v>
      </c>
      <c r="L237" s="11" t="s">
        <v>47</v>
      </c>
      <c r="M237" s="1">
        <v>1</v>
      </c>
      <c r="N237" s="1">
        <v>0</v>
      </c>
      <c r="O237" s="1">
        <v>1</v>
      </c>
      <c r="P237" s="1">
        <v>0</v>
      </c>
      <c r="Q237" s="3">
        <v>43971</v>
      </c>
      <c r="R237" s="9">
        <v>1</v>
      </c>
      <c r="S237" s="1">
        <v>30</v>
      </c>
      <c r="T237" s="1">
        <v>30</v>
      </c>
      <c r="U237" s="9">
        <v>30</v>
      </c>
      <c r="V237" s="1">
        <v>363.61</v>
      </c>
      <c r="W237">
        <f t="shared" si="12"/>
        <v>12.120333333333333</v>
      </c>
      <c r="X237" s="1">
        <v>52.01</v>
      </c>
      <c r="Y237" s="1">
        <v>22.67</v>
      </c>
      <c r="Z237" s="30">
        <f t="shared" si="13"/>
        <v>1.7336666666666667</v>
      </c>
      <c r="AA237" s="30">
        <f t="shared" si="14"/>
        <v>0.75566666666666671</v>
      </c>
      <c r="AB237">
        <f t="shared" si="15"/>
        <v>0.51835196852689025</v>
      </c>
    </row>
    <row r="238" spans="1:28" x14ac:dyDescent="0.2">
      <c r="A238" s="1" t="s">
        <v>0</v>
      </c>
      <c r="B238" s="1">
        <v>43</v>
      </c>
      <c r="C238" s="2">
        <v>2</v>
      </c>
      <c r="D238" s="2" t="s">
        <v>100</v>
      </c>
      <c r="E238" s="14">
        <v>4</v>
      </c>
      <c r="F238" s="14">
        <v>5</v>
      </c>
      <c r="G238" s="1" t="s">
        <v>103</v>
      </c>
      <c r="H238" s="9">
        <v>12935</v>
      </c>
      <c r="I238" s="9" t="s">
        <v>49</v>
      </c>
      <c r="J238" s="1">
        <v>2</v>
      </c>
      <c r="K238" s="1">
        <v>94</v>
      </c>
      <c r="L238" s="11" t="s">
        <v>28</v>
      </c>
      <c r="M238" s="1">
        <v>1</v>
      </c>
      <c r="N238" s="1">
        <v>0</v>
      </c>
      <c r="O238" s="1">
        <v>1</v>
      </c>
      <c r="P238" s="1">
        <v>0</v>
      </c>
      <c r="Q238" s="3">
        <v>43973</v>
      </c>
      <c r="R238" s="9">
        <v>1</v>
      </c>
      <c r="S238" s="1">
        <v>31</v>
      </c>
      <c r="T238" s="1">
        <v>30</v>
      </c>
      <c r="U238" s="9">
        <v>30</v>
      </c>
      <c r="V238" s="1">
        <v>349.75</v>
      </c>
      <c r="W238">
        <f t="shared" si="12"/>
        <v>11.530219780219781</v>
      </c>
      <c r="X238" s="1">
        <v>53.71</v>
      </c>
      <c r="Y238" s="1">
        <v>21.47</v>
      </c>
      <c r="Z238" s="30">
        <f t="shared" si="13"/>
        <v>1.7706593406593407</v>
      </c>
      <c r="AA238" s="30">
        <f t="shared" si="14"/>
        <v>0.70780219780219777</v>
      </c>
      <c r="AB238">
        <f t="shared" si="15"/>
        <v>0.4644697673766412</v>
      </c>
    </row>
    <row r="239" spans="1:28" x14ac:dyDescent="0.2">
      <c r="A239" s="1" t="s">
        <v>0</v>
      </c>
      <c r="B239" s="1">
        <v>43</v>
      </c>
      <c r="C239" s="2">
        <v>2</v>
      </c>
      <c r="D239" s="2" t="s">
        <v>100</v>
      </c>
      <c r="E239" s="14">
        <v>4</v>
      </c>
      <c r="F239" s="14">
        <v>5</v>
      </c>
      <c r="G239" s="1" t="s">
        <v>103</v>
      </c>
      <c r="H239" s="9">
        <v>12944</v>
      </c>
      <c r="I239" s="9" t="s">
        <v>49</v>
      </c>
      <c r="J239" s="1">
        <v>3</v>
      </c>
      <c r="K239" s="1">
        <v>95</v>
      </c>
      <c r="L239" s="11" t="s">
        <v>23</v>
      </c>
      <c r="M239" s="1">
        <v>1</v>
      </c>
      <c r="N239" s="1">
        <v>0</v>
      </c>
      <c r="O239" s="1">
        <v>1</v>
      </c>
      <c r="P239" s="1">
        <v>0</v>
      </c>
      <c r="Q239" s="3">
        <v>43975</v>
      </c>
      <c r="R239" s="9">
        <v>1</v>
      </c>
      <c r="S239" s="1">
        <v>30</v>
      </c>
      <c r="T239" s="1">
        <v>30</v>
      </c>
      <c r="U239" s="9">
        <v>30</v>
      </c>
      <c r="V239" s="1">
        <v>364.28</v>
      </c>
      <c r="W239">
        <f t="shared" si="12"/>
        <v>12.142666666666665</v>
      </c>
      <c r="X239" s="1">
        <v>51.66</v>
      </c>
      <c r="Y239" s="1">
        <v>18.440000000000001</v>
      </c>
      <c r="Z239" s="30">
        <f t="shared" si="13"/>
        <v>1.722</v>
      </c>
      <c r="AA239" s="30">
        <f t="shared" si="14"/>
        <v>0.61466666666666669</v>
      </c>
      <c r="AB239">
        <f t="shared" si="15"/>
        <v>0.34065211793729899</v>
      </c>
    </row>
    <row r="240" spans="1:28" x14ac:dyDescent="0.2">
      <c r="A240" s="1" t="s">
        <v>0</v>
      </c>
      <c r="B240" s="1">
        <v>43</v>
      </c>
      <c r="C240" s="2">
        <v>2</v>
      </c>
      <c r="D240" s="2" t="s">
        <v>100</v>
      </c>
      <c r="E240" s="14">
        <v>9</v>
      </c>
      <c r="F240" s="14">
        <v>11</v>
      </c>
      <c r="G240" s="1" t="s">
        <v>102</v>
      </c>
      <c r="H240" s="9">
        <v>14014</v>
      </c>
      <c r="I240" s="9" t="s">
        <v>71</v>
      </c>
      <c r="J240" s="1">
        <v>4</v>
      </c>
      <c r="K240" s="1">
        <v>96</v>
      </c>
      <c r="L240" s="11" t="s">
        <v>18</v>
      </c>
      <c r="M240" s="1">
        <v>1</v>
      </c>
      <c r="N240" s="1">
        <v>0</v>
      </c>
      <c r="O240" s="1">
        <v>1</v>
      </c>
      <c r="P240" s="1">
        <v>0</v>
      </c>
      <c r="Q240" s="3">
        <v>43963</v>
      </c>
      <c r="R240" s="9">
        <v>1</v>
      </c>
      <c r="S240" s="1">
        <v>29</v>
      </c>
      <c r="T240" s="1">
        <v>30</v>
      </c>
      <c r="U240" s="9">
        <v>30</v>
      </c>
      <c r="V240" s="1">
        <v>330.32</v>
      </c>
      <c r="W240">
        <f t="shared" si="12"/>
        <v>11.134382022471909</v>
      </c>
      <c r="X240" s="1">
        <v>46.75</v>
      </c>
      <c r="Y240" s="1">
        <v>20</v>
      </c>
      <c r="Z240" s="30">
        <f t="shared" si="13"/>
        <v>1.5758426966292134</v>
      </c>
      <c r="AA240" s="30">
        <f t="shared" si="14"/>
        <v>0.6741573033707865</v>
      </c>
      <c r="AB240">
        <f t="shared" si="15"/>
        <v>0.37500233598864779</v>
      </c>
    </row>
    <row r="241" spans="1:28" x14ac:dyDescent="0.2">
      <c r="A241" s="1" t="s">
        <v>0</v>
      </c>
      <c r="B241" s="1">
        <v>43</v>
      </c>
      <c r="C241" s="2">
        <v>2</v>
      </c>
      <c r="D241" s="2" t="s">
        <v>100</v>
      </c>
      <c r="E241" s="14">
        <v>4</v>
      </c>
      <c r="F241" s="14">
        <v>5</v>
      </c>
      <c r="G241" s="1" t="s">
        <v>103</v>
      </c>
      <c r="H241" s="9">
        <v>12958</v>
      </c>
      <c r="I241" s="9" t="s">
        <v>49</v>
      </c>
      <c r="J241" s="1">
        <v>4</v>
      </c>
      <c r="K241" s="1">
        <v>96</v>
      </c>
      <c r="L241" s="11" t="s">
        <v>47</v>
      </c>
      <c r="M241" s="1">
        <v>1</v>
      </c>
      <c r="N241" s="1">
        <v>0</v>
      </c>
      <c r="O241" s="1">
        <v>1</v>
      </c>
      <c r="P241" s="1">
        <v>0</v>
      </c>
      <c r="Q241" s="3">
        <v>43975</v>
      </c>
      <c r="R241" s="9">
        <v>1</v>
      </c>
      <c r="S241" s="1">
        <v>29</v>
      </c>
      <c r="T241" s="1">
        <v>30</v>
      </c>
      <c r="U241" s="9">
        <v>30</v>
      </c>
      <c r="V241" s="1">
        <v>365.44</v>
      </c>
      <c r="W241">
        <f t="shared" si="12"/>
        <v>12.31820224719101</v>
      </c>
      <c r="X241" s="1">
        <v>45.4</v>
      </c>
      <c r="Y241" s="1">
        <v>16.28</v>
      </c>
      <c r="Z241" s="30">
        <f t="shared" si="13"/>
        <v>1.5303370786516852</v>
      </c>
      <c r="AA241" s="30">
        <f t="shared" si="14"/>
        <v>0.54876404494382025</v>
      </c>
      <c r="AB241">
        <f t="shared" si="15"/>
        <v>0.2412998325321867</v>
      </c>
    </row>
  </sheetData>
  <sortState xmlns:xlrd2="http://schemas.microsoft.com/office/spreadsheetml/2017/richdata2" ref="A2:W243">
    <sortCondition ref="K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C98DD-8773-3B41-B665-808D823B3AAC}">
  <dimension ref="A1:AB139"/>
  <sheetViews>
    <sheetView workbookViewId="0">
      <pane ySplit="1" topLeftCell="A2" activePane="bottomLeft" state="frozen"/>
      <selection pane="bottomLeft" activeCell="B1" sqref="B1:B1048576"/>
    </sheetView>
  </sheetViews>
  <sheetFormatPr baseColWidth="10" defaultColWidth="10.6640625" defaultRowHeight="16" x14ac:dyDescent="0.2"/>
  <cols>
    <col min="3" max="3" width="11.5" bestFit="1" customWidth="1"/>
    <col min="4" max="4" width="11.5" customWidth="1"/>
    <col min="5" max="6" width="11.5" style="15" customWidth="1"/>
    <col min="7" max="7" width="5.33203125" style="14" bestFit="1" customWidth="1"/>
    <col min="8" max="9" width="11.5" customWidth="1"/>
    <col min="10" max="10" width="11" bestFit="1" customWidth="1"/>
    <col min="12" max="12" width="10.83203125" style="12"/>
    <col min="13" max="16" width="10.6640625" customWidth="1"/>
    <col min="18" max="18" width="10.83203125" style="10"/>
    <col min="19" max="21" width="7.5" customWidth="1"/>
    <col min="22" max="22" width="9.33203125" customWidth="1"/>
    <col min="23" max="23" width="10.1640625" style="23" customWidth="1"/>
    <col min="24" max="25" width="11.5" bestFit="1" customWidth="1"/>
    <col min="26" max="27" width="12.5" bestFit="1" customWidth="1"/>
    <col min="28" max="28" width="12.1640625" bestFit="1" customWidth="1"/>
  </cols>
  <sheetData>
    <row r="1" spans="1:28" x14ac:dyDescent="0.2">
      <c r="A1" s="4" t="s">
        <v>3</v>
      </c>
      <c r="B1" s="4" t="s">
        <v>106</v>
      </c>
      <c r="C1" s="5" t="s">
        <v>4</v>
      </c>
      <c r="D1" s="5" t="s">
        <v>99</v>
      </c>
      <c r="E1" s="7" t="s">
        <v>89</v>
      </c>
      <c r="F1" s="7" t="s">
        <v>90</v>
      </c>
      <c r="G1" s="1" t="s">
        <v>101</v>
      </c>
      <c r="H1" s="4" t="s">
        <v>5</v>
      </c>
      <c r="I1" s="4" t="s">
        <v>6</v>
      </c>
      <c r="J1" s="4" t="s">
        <v>7</v>
      </c>
      <c r="K1" s="4" t="s">
        <v>8</v>
      </c>
      <c r="L1" s="13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6" t="s">
        <v>14</v>
      </c>
      <c r="R1" s="8" t="s">
        <v>88</v>
      </c>
      <c r="S1" s="7" t="s">
        <v>91</v>
      </c>
      <c r="T1" s="7" t="s">
        <v>92</v>
      </c>
      <c r="U1" s="7" t="s">
        <v>93</v>
      </c>
      <c r="V1" s="7" t="s">
        <v>86</v>
      </c>
      <c r="W1" s="22" t="s">
        <v>87</v>
      </c>
      <c r="X1" s="7" t="s">
        <v>94</v>
      </c>
      <c r="Y1" s="7" t="s">
        <v>95</v>
      </c>
      <c r="Z1" s="7" t="s">
        <v>96</v>
      </c>
      <c r="AA1" s="7" t="s">
        <v>97</v>
      </c>
      <c r="AB1" s="7" t="s">
        <v>98</v>
      </c>
    </row>
    <row r="2" spans="1:28" x14ac:dyDescent="0.2">
      <c r="A2" s="1" t="s">
        <v>85</v>
      </c>
      <c r="B2" s="1">
        <v>47</v>
      </c>
      <c r="C2" s="2">
        <v>2</v>
      </c>
      <c r="D2" s="2" t="s">
        <v>100</v>
      </c>
      <c r="E2" s="14">
        <v>7</v>
      </c>
      <c r="F2" s="14">
        <v>10</v>
      </c>
      <c r="G2" s="1" t="s">
        <v>102</v>
      </c>
      <c r="H2" s="9">
        <v>15752</v>
      </c>
      <c r="I2" s="9" t="s">
        <v>62</v>
      </c>
      <c r="J2" s="1">
        <v>1</v>
      </c>
      <c r="K2" s="1">
        <v>1</v>
      </c>
      <c r="L2" s="11" t="s">
        <v>2</v>
      </c>
      <c r="M2" s="1">
        <v>1</v>
      </c>
      <c r="N2" s="1">
        <v>0</v>
      </c>
      <c r="O2" s="1">
        <v>1</v>
      </c>
      <c r="P2" s="1">
        <v>0</v>
      </c>
      <c r="Q2" s="3">
        <v>43965</v>
      </c>
      <c r="R2" s="9">
        <v>1</v>
      </c>
      <c r="S2" s="1">
        <v>30</v>
      </c>
      <c r="T2" s="1">
        <v>30</v>
      </c>
      <c r="U2" s="1">
        <v>30</v>
      </c>
      <c r="V2" s="1">
        <v>309.60000000000002</v>
      </c>
      <c r="W2" s="23">
        <f>V2/AVERAGE(S2:U2)</f>
        <v>10.32</v>
      </c>
      <c r="X2" s="1">
        <v>51.97</v>
      </c>
      <c r="Y2" s="1">
        <v>28.18</v>
      </c>
      <c r="Z2" s="30">
        <f>X2/AVERAGE(S2:U2)</f>
        <v>1.7323333333333333</v>
      </c>
      <c r="AA2" s="30">
        <f>Y2/AVERAGE(S2:U2)</f>
        <v>0.93933333333333335</v>
      </c>
      <c r="AB2">
        <f>(PI()/6)*Z2*AA2^2</f>
        <v>0.80033084031912427</v>
      </c>
    </row>
    <row r="3" spans="1:28" x14ac:dyDescent="0.2">
      <c r="A3" s="1" t="s">
        <v>85</v>
      </c>
      <c r="B3" s="1">
        <v>47</v>
      </c>
      <c r="C3" s="2">
        <v>2</v>
      </c>
      <c r="D3" s="2" t="s">
        <v>100</v>
      </c>
      <c r="E3" s="14">
        <v>7</v>
      </c>
      <c r="F3" s="14">
        <v>10</v>
      </c>
      <c r="G3" s="1" t="s">
        <v>102</v>
      </c>
      <c r="H3" s="9">
        <v>15759</v>
      </c>
      <c r="I3" s="9" t="s">
        <v>62</v>
      </c>
      <c r="J3" s="1">
        <v>2</v>
      </c>
      <c r="K3" s="1">
        <v>2</v>
      </c>
      <c r="L3" s="11" t="s">
        <v>15</v>
      </c>
      <c r="M3" s="1">
        <v>1</v>
      </c>
      <c r="N3" s="1">
        <v>0</v>
      </c>
      <c r="O3" s="1">
        <v>1</v>
      </c>
      <c r="P3" s="1">
        <v>0</v>
      </c>
      <c r="Q3" s="3">
        <v>43965</v>
      </c>
      <c r="R3" s="9">
        <v>2</v>
      </c>
      <c r="S3" s="1">
        <v>29</v>
      </c>
      <c r="T3" s="1">
        <v>29</v>
      </c>
      <c r="U3" s="1">
        <v>31</v>
      </c>
      <c r="V3" s="1">
        <v>303.98</v>
      </c>
      <c r="W3" s="23">
        <f t="shared" ref="W3:W66" si="0">V3/AVERAGE(S3:U3)</f>
        <v>10.246516853932585</v>
      </c>
      <c r="X3" s="1">
        <v>42.54</v>
      </c>
      <c r="Y3" s="1">
        <v>18.36</v>
      </c>
      <c r="Z3" s="30">
        <f t="shared" ref="Z3:Z66" si="1">X3/AVERAGE(S3:U3)</f>
        <v>1.4339325842696629</v>
      </c>
      <c r="AA3" s="30">
        <f t="shared" ref="AA3:AA66" si="2">Y3/AVERAGE(S3:U3)</f>
        <v>0.61887640449438197</v>
      </c>
      <c r="AB3">
        <f t="shared" ref="AB3:AB66" si="3">(PI()/6)*Z3*AA3^2</f>
        <v>0.28756445676953751</v>
      </c>
    </row>
    <row r="4" spans="1:28" x14ac:dyDescent="0.2">
      <c r="A4" s="1" t="s">
        <v>85</v>
      </c>
      <c r="B4" s="1">
        <v>47</v>
      </c>
      <c r="C4" s="2">
        <v>2</v>
      </c>
      <c r="D4" s="2" t="s">
        <v>100</v>
      </c>
      <c r="E4" s="14">
        <v>7</v>
      </c>
      <c r="F4" s="14">
        <v>10</v>
      </c>
      <c r="G4" s="1" t="s">
        <v>102</v>
      </c>
      <c r="H4" s="9">
        <v>15778</v>
      </c>
      <c r="I4" s="9" t="s">
        <v>62</v>
      </c>
      <c r="J4" s="1">
        <v>3</v>
      </c>
      <c r="K4" s="1">
        <v>3</v>
      </c>
      <c r="L4" s="11" t="s">
        <v>18</v>
      </c>
      <c r="M4" s="1">
        <v>1</v>
      </c>
      <c r="N4" s="1">
        <v>0</v>
      </c>
      <c r="O4" s="1">
        <v>1</v>
      </c>
      <c r="P4" s="1">
        <v>0</v>
      </c>
      <c r="Q4" s="3">
        <v>43963</v>
      </c>
      <c r="R4" s="9">
        <v>1</v>
      </c>
      <c r="S4" s="1">
        <v>31</v>
      </c>
      <c r="T4" s="1">
        <v>30</v>
      </c>
      <c r="U4" s="1">
        <v>31</v>
      </c>
      <c r="V4" s="1">
        <v>295.36</v>
      </c>
      <c r="W4" s="23">
        <f t="shared" si="0"/>
        <v>9.6313043478260862</v>
      </c>
      <c r="X4" s="1">
        <v>44.1</v>
      </c>
      <c r="Y4" s="1">
        <v>20.25</v>
      </c>
      <c r="Z4" s="30">
        <f t="shared" si="1"/>
        <v>1.4380434782608695</v>
      </c>
      <c r="AA4" s="30">
        <f t="shared" si="2"/>
        <v>0.66032608695652173</v>
      </c>
      <c r="AB4">
        <f t="shared" si="3"/>
        <v>0.32831259892201786</v>
      </c>
    </row>
    <row r="5" spans="1:28" x14ac:dyDescent="0.2">
      <c r="A5" s="1" t="s">
        <v>85</v>
      </c>
      <c r="B5" s="1">
        <v>47</v>
      </c>
      <c r="C5" s="2">
        <v>2</v>
      </c>
      <c r="D5" s="2" t="s">
        <v>100</v>
      </c>
      <c r="E5" s="14">
        <v>7</v>
      </c>
      <c r="F5" s="14">
        <v>10</v>
      </c>
      <c r="G5" s="1" t="s">
        <v>102</v>
      </c>
      <c r="H5" s="9">
        <v>15792</v>
      </c>
      <c r="I5" s="9" t="s">
        <v>62</v>
      </c>
      <c r="J5" s="1">
        <v>4</v>
      </c>
      <c r="K5" s="1">
        <v>4</v>
      </c>
      <c r="L5" s="11" t="s">
        <v>37</v>
      </c>
      <c r="M5" s="1">
        <v>1</v>
      </c>
      <c r="N5" s="1">
        <v>0</v>
      </c>
      <c r="O5" s="1">
        <v>1</v>
      </c>
      <c r="P5" s="1">
        <v>0</v>
      </c>
      <c r="Q5" s="3">
        <v>43961</v>
      </c>
      <c r="R5" s="9">
        <v>2</v>
      </c>
      <c r="S5" s="1">
        <v>30</v>
      </c>
      <c r="T5" s="1">
        <v>29</v>
      </c>
      <c r="U5" s="1">
        <v>29</v>
      </c>
      <c r="V5" s="1">
        <v>301.58999999999997</v>
      </c>
      <c r="W5" s="23">
        <f t="shared" si="0"/>
        <v>10.281477272727273</v>
      </c>
      <c r="X5" s="1">
        <v>41</v>
      </c>
      <c r="Y5" s="1">
        <v>16</v>
      </c>
      <c r="Z5" s="30">
        <f t="shared" si="1"/>
        <v>1.3977272727272727</v>
      </c>
      <c r="AA5" s="30">
        <f t="shared" si="2"/>
        <v>0.54545454545454553</v>
      </c>
      <c r="AB5">
        <f t="shared" si="3"/>
        <v>0.21773998669696351</v>
      </c>
    </row>
    <row r="6" spans="1:28" x14ac:dyDescent="0.2">
      <c r="A6" s="1" t="s">
        <v>85</v>
      </c>
      <c r="B6" s="1">
        <v>47</v>
      </c>
      <c r="C6" s="2">
        <v>2</v>
      </c>
      <c r="D6" s="2" t="s">
        <v>100</v>
      </c>
      <c r="E6" s="14">
        <v>7</v>
      </c>
      <c r="F6" s="14">
        <v>10</v>
      </c>
      <c r="G6" s="1" t="s">
        <v>102</v>
      </c>
      <c r="H6" s="9">
        <v>15786</v>
      </c>
      <c r="I6" s="9" t="s">
        <v>62</v>
      </c>
      <c r="J6" s="1">
        <v>4</v>
      </c>
      <c r="K6" s="1">
        <v>4</v>
      </c>
      <c r="L6" s="11" t="s">
        <v>33</v>
      </c>
      <c r="M6" s="1">
        <v>1</v>
      </c>
      <c r="N6" s="1">
        <v>0</v>
      </c>
      <c r="O6" s="1">
        <v>1</v>
      </c>
      <c r="P6" s="1">
        <v>0</v>
      </c>
      <c r="Q6" s="3">
        <v>43963</v>
      </c>
      <c r="R6" s="9">
        <v>2</v>
      </c>
      <c r="S6" s="1">
        <v>30</v>
      </c>
      <c r="T6" s="1">
        <v>30</v>
      </c>
      <c r="U6" s="1">
        <v>30</v>
      </c>
      <c r="V6" s="1">
        <v>301.38</v>
      </c>
      <c r="W6" s="23">
        <f t="shared" si="0"/>
        <v>10.045999999999999</v>
      </c>
      <c r="X6" s="1">
        <v>41.77</v>
      </c>
      <c r="Y6" s="1">
        <v>19.850000000000001</v>
      </c>
      <c r="Z6" s="30">
        <f t="shared" si="1"/>
        <v>1.3923333333333334</v>
      </c>
      <c r="AA6" s="30">
        <f t="shared" si="2"/>
        <v>0.66166666666666674</v>
      </c>
      <c r="AB6">
        <f t="shared" si="3"/>
        <v>0.31916874476945223</v>
      </c>
    </row>
    <row r="7" spans="1:28" x14ac:dyDescent="0.2">
      <c r="A7" s="1" t="s">
        <v>85</v>
      </c>
      <c r="B7" s="1">
        <v>47</v>
      </c>
      <c r="C7" s="2">
        <v>2</v>
      </c>
      <c r="D7" s="2" t="s">
        <v>100</v>
      </c>
      <c r="E7" s="14">
        <v>5</v>
      </c>
      <c r="F7" s="14">
        <v>6</v>
      </c>
      <c r="G7" s="1" t="s">
        <v>103</v>
      </c>
      <c r="H7" s="9">
        <v>15372</v>
      </c>
      <c r="I7" s="9" t="s">
        <v>54</v>
      </c>
      <c r="J7" s="1">
        <v>1</v>
      </c>
      <c r="K7" s="1">
        <v>5</v>
      </c>
      <c r="L7" s="11" t="s">
        <v>37</v>
      </c>
      <c r="M7" s="1">
        <v>1</v>
      </c>
      <c r="N7" s="1">
        <v>0</v>
      </c>
      <c r="O7" s="1">
        <v>1</v>
      </c>
      <c r="P7" s="1">
        <v>0</v>
      </c>
      <c r="Q7" s="3">
        <v>43959</v>
      </c>
      <c r="R7" s="9">
        <v>1</v>
      </c>
      <c r="S7" s="1">
        <v>30</v>
      </c>
      <c r="T7" s="1">
        <v>30</v>
      </c>
      <c r="U7" s="1">
        <v>31</v>
      </c>
      <c r="V7" s="1">
        <v>307.70999999999998</v>
      </c>
      <c r="W7" s="23">
        <f t="shared" si="0"/>
        <v>10.144285714285713</v>
      </c>
      <c r="X7" s="1">
        <v>36.619999999999997</v>
      </c>
      <c r="Y7" s="1">
        <v>18.03</v>
      </c>
      <c r="Z7" s="30">
        <f t="shared" si="1"/>
        <v>1.2072527472527472</v>
      </c>
      <c r="AA7" s="30">
        <f t="shared" si="2"/>
        <v>0.59439560439560446</v>
      </c>
      <c r="AB7">
        <f t="shared" si="3"/>
        <v>0.22333048183537321</v>
      </c>
    </row>
    <row r="8" spans="1:28" x14ac:dyDescent="0.2">
      <c r="A8" s="1" t="s">
        <v>85</v>
      </c>
      <c r="B8" s="1">
        <v>47</v>
      </c>
      <c r="C8" s="2">
        <v>2</v>
      </c>
      <c r="D8" s="2" t="s">
        <v>100</v>
      </c>
      <c r="E8" s="14">
        <v>5</v>
      </c>
      <c r="F8" s="14">
        <v>6</v>
      </c>
      <c r="G8" s="1" t="s">
        <v>103</v>
      </c>
      <c r="H8" s="9">
        <v>15373</v>
      </c>
      <c r="I8" s="9" t="s">
        <v>54</v>
      </c>
      <c r="J8" s="1">
        <v>2</v>
      </c>
      <c r="K8" s="1">
        <v>6</v>
      </c>
      <c r="L8" s="11" t="s">
        <v>38</v>
      </c>
      <c r="M8" s="1">
        <v>1</v>
      </c>
      <c r="N8" s="1">
        <v>0</v>
      </c>
      <c r="O8" s="1">
        <v>1</v>
      </c>
      <c r="P8" s="1">
        <v>0</v>
      </c>
      <c r="Q8" s="3">
        <v>43967</v>
      </c>
      <c r="R8" s="9">
        <v>1</v>
      </c>
      <c r="S8" s="1">
        <v>30</v>
      </c>
      <c r="T8" s="1">
        <v>31</v>
      </c>
      <c r="U8" s="1">
        <v>30</v>
      </c>
      <c r="V8" s="1">
        <v>302.97000000000003</v>
      </c>
      <c r="W8" s="23">
        <f t="shared" si="0"/>
        <v>9.9880219780219797</v>
      </c>
      <c r="X8" s="1">
        <v>35.47</v>
      </c>
      <c r="Y8" s="1">
        <v>21.4</v>
      </c>
      <c r="Z8" s="30">
        <f t="shared" si="1"/>
        <v>1.1693406593406594</v>
      </c>
      <c r="AA8" s="30">
        <f t="shared" si="2"/>
        <v>0.70549450549450543</v>
      </c>
      <c r="AB8">
        <f t="shared" si="3"/>
        <v>0.30473823277434564</v>
      </c>
    </row>
    <row r="9" spans="1:28" x14ac:dyDescent="0.2">
      <c r="A9" s="1" t="s">
        <v>85</v>
      </c>
      <c r="B9" s="1">
        <v>47</v>
      </c>
      <c r="C9" s="2">
        <v>2</v>
      </c>
      <c r="D9" s="2" t="s">
        <v>100</v>
      </c>
      <c r="E9" s="14">
        <v>5</v>
      </c>
      <c r="F9" s="14">
        <v>6</v>
      </c>
      <c r="G9" s="1" t="s">
        <v>103</v>
      </c>
      <c r="H9" s="9">
        <v>15392</v>
      </c>
      <c r="I9" s="9" t="s">
        <v>54</v>
      </c>
      <c r="J9" s="1">
        <v>3</v>
      </c>
      <c r="K9" s="1">
        <v>7</v>
      </c>
      <c r="L9" s="11" t="s">
        <v>2</v>
      </c>
      <c r="M9" s="1">
        <v>1</v>
      </c>
      <c r="N9" s="1">
        <v>0</v>
      </c>
      <c r="O9" s="1">
        <v>1</v>
      </c>
      <c r="P9" s="1">
        <v>0</v>
      </c>
      <c r="Q9" s="3">
        <v>43969</v>
      </c>
      <c r="R9" s="9">
        <v>4</v>
      </c>
      <c r="S9" s="1">
        <v>30</v>
      </c>
      <c r="T9" s="1">
        <v>30</v>
      </c>
      <c r="U9" s="1">
        <v>30</v>
      </c>
      <c r="V9" s="1">
        <v>317.29000000000002</v>
      </c>
      <c r="W9" s="23">
        <f t="shared" si="0"/>
        <v>10.576333333333334</v>
      </c>
      <c r="X9" s="1">
        <v>40.61</v>
      </c>
      <c r="Y9" s="1">
        <v>20.52</v>
      </c>
      <c r="Z9" s="30">
        <f t="shared" si="1"/>
        <v>1.3536666666666666</v>
      </c>
      <c r="AA9" s="30">
        <f t="shared" si="2"/>
        <v>0.68399999999999994</v>
      </c>
      <c r="AB9">
        <f t="shared" si="3"/>
        <v>0.33160613785980197</v>
      </c>
    </row>
    <row r="10" spans="1:28" x14ac:dyDescent="0.2">
      <c r="A10" s="1" t="s">
        <v>85</v>
      </c>
      <c r="B10" s="1">
        <v>47</v>
      </c>
      <c r="C10" s="2">
        <v>2</v>
      </c>
      <c r="D10" s="2" t="s">
        <v>100</v>
      </c>
      <c r="E10" s="14">
        <v>5</v>
      </c>
      <c r="F10" s="14">
        <v>6</v>
      </c>
      <c r="G10" s="1" t="s">
        <v>103</v>
      </c>
      <c r="H10" s="9">
        <v>15397</v>
      </c>
      <c r="I10" s="9" t="s">
        <v>54</v>
      </c>
      <c r="J10" s="1">
        <v>4</v>
      </c>
      <c r="K10" s="1">
        <v>8</v>
      </c>
      <c r="L10" s="11" t="s">
        <v>38</v>
      </c>
      <c r="M10" s="1">
        <v>1</v>
      </c>
      <c r="N10" s="1">
        <v>0</v>
      </c>
      <c r="O10" s="1">
        <v>1</v>
      </c>
      <c r="P10" s="1">
        <v>0</v>
      </c>
      <c r="Q10" s="3">
        <v>43961</v>
      </c>
      <c r="R10" s="9">
        <v>2</v>
      </c>
      <c r="S10" s="1">
        <v>30</v>
      </c>
      <c r="T10" s="1">
        <v>30</v>
      </c>
      <c r="U10" s="1">
        <v>31</v>
      </c>
      <c r="V10" s="1">
        <v>282.76</v>
      </c>
      <c r="W10" s="23">
        <f t="shared" si="0"/>
        <v>9.321758241758241</v>
      </c>
      <c r="X10" s="1">
        <v>45.54</v>
      </c>
      <c r="Y10" s="1">
        <v>22.47</v>
      </c>
      <c r="Z10" s="30">
        <f t="shared" si="1"/>
        <v>1.5013186813186814</v>
      </c>
      <c r="AA10" s="30">
        <f t="shared" si="2"/>
        <v>0.74076923076923074</v>
      </c>
      <c r="AB10">
        <f t="shared" si="3"/>
        <v>0.43135752693542234</v>
      </c>
    </row>
    <row r="11" spans="1:28" x14ac:dyDescent="0.2">
      <c r="A11" s="1" t="s">
        <v>85</v>
      </c>
      <c r="B11" s="1">
        <v>47</v>
      </c>
      <c r="C11" s="2">
        <v>2</v>
      </c>
      <c r="D11" s="2" t="s">
        <v>100</v>
      </c>
      <c r="E11" s="14">
        <v>5</v>
      </c>
      <c r="F11" s="14">
        <v>6</v>
      </c>
      <c r="G11" s="1" t="s">
        <v>103</v>
      </c>
      <c r="H11" s="9">
        <v>15400</v>
      </c>
      <c r="I11" s="9" t="s">
        <v>54</v>
      </c>
      <c r="J11" s="1">
        <v>4</v>
      </c>
      <c r="K11" s="1">
        <v>8</v>
      </c>
      <c r="L11" s="11" t="s">
        <v>16</v>
      </c>
      <c r="M11" s="1">
        <v>1</v>
      </c>
      <c r="N11" s="1">
        <v>0</v>
      </c>
      <c r="O11" s="1">
        <v>1</v>
      </c>
      <c r="P11" s="1">
        <v>0</v>
      </c>
      <c r="Q11" s="3">
        <v>43965</v>
      </c>
      <c r="R11" s="9">
        <v>2</v>
      </c>
      <c r="S11" s="1">
        <v>30</v>
      </c>
      <c r="T11" s="1">
        <v>31</v>
      </c>
      <c r="U11" s="1">
        <v>30</v>
      </c>
      <c r="V11" s="1">
        <v>283.62</v>
      </c>
      <c r="W11" s="23">
        <f t="shared" si="0"/>
        <v>9.3501098901098914</v>
      </c>
      <c r="X11" s="1">
        <v>41.15</v>
      </c>
      <c r="Y11" s="1">
        <v>24.19</v>
      </c>
      <c r="Z11" s="30">
        <f t="shared" si="1"/>
        <v>1.3565934065934067</v>
      </c>
      <c r="AA11" s="30">
        <f t="shared" si="2"/>
        <v>0.7974725274725275</v>
      </c>
      <c r="AB11">
        <f t="shared" si="3"/>
        <v>0.45173088638837045</v>
      </c>
    </row>
    <row r="12" spans="1:28" x14ac:dyDescent="0.2">
      <c r="A12" s="1" t="s">
        <v>85</v>
      </c>
      <c r="B12" s="1">
        <v>47</v>
      </c>
      <c r="C12" s="2">
        <v>2</v>
      </c>
      <c r="D12" s="2" t="s">
        <v>100</v>
      </c>
      <c r="E12" s="14">
        <v>10</v>
      </c>
      <c r="F12" s="14">
        <v>15</v>
      </c>
      <c r="G12" s="1" t="s">
        <v>104</v>
      </c>
      <c r="H12" s="9">
        <v>16377</v>
      </c>
      <c r="I12" s="9" t="s">
        <v>75</v>
      </c>
      <c r="J12" s="1">
        <v>1</v>
      </c>
      <c r="K12" s="1">
        <v>9</v>
      </c>
      <c r="L12" s="11" t="s">
        <v>17</v>
      </c>
      <c r="M12" s="1">
        <v>1</v>
      </c>
      <c r="N12" s="1">
        <v>0</v>
      </c>
      <c r="O12" s="1">
        <v>1</v>
      </c>
      <c r="P12" s="1">
        <v>0</v>
      </c>
      <c r="Q12" s="3">
        <v>43957</v>
      </c>
      <c r="R12" s="9">
        <v>3</v>
      </c>
      <c r="S12" s="1">
        <v>29</v>
      </c>
      <c r="T12" s="1">
        <v>29</v>
      </c>
      <c r="U12" s="1">
        <v>30</v>
      </c>
      <c r="V12" s="1">
        <v>311.64</v>
      </c>
      <c r="W12" s="23">
        <f t="shared" si="0"/>
        <v>10.62409090909091</v>
      </c>
      <c r="X12" s="1">
        <v>50.96</v>
      </c>
      <c r="Y12" s="1">
        <v>30.36</v>
      </c>
      <c r="Z12" s="30">
        <f t="shared" si="1"/>
        <v>1.7372727272727273</v>
      </c>
      <c r="AA12" s="30">
        <f t="shared" si="2"/>
        <v>1.0349999999999999</v>
      </c>
      <c r="AB12">
        <f t="shared" si="3"/>
        <v>0.97442254547621776</v>
      </c>
    </row>
    <row r="13" spans="1:28" x14ac:dyDescent="0.2">
      <c r="A13" s="1" t="s">
        <v>85</v>
      </c>
      <c r="B13" s="1">
        <v>47</v>
      </c>
      <c r="C13" s="2">
        <v>2</v>
      </c>
      <c r="D13" s="2" t="s">
        <v>100</v>
      </c>
      <c r="E13" s="14">
        <v>10</v>
      </c>
      <c r="F13" s="14">
        <v>15</v>
      </c>
      <c r="G13" s="1" t="s">
        <v>104</v>
      </c>
      <c r="H13" s="9">
        <v>16371</v>
      </c>
      <c r="I13" s="9" t="s">
        <v>75</v>
      </c>
      <c r="J13" s="1">
        <v>1</v>
      </c>
      <c r="K13" s="1">
        <v>9</v>
      </c>
      <c r="L13" s="11" t="s">
        <v>15</v>
      </c>
      <c r="M13" s="1">
        <v>1</v>
      </c>
      <c r="N13" s="1">
        <v>0</v>
      </c>
      <c r="O13" s="1">
        <v>1</v>
      </c>
      <c r="P13" s="1">
        <v>0</v>
      </c>
      <c r="Q13" s="3">
        <v>43961</v>
      </c>
      <c r="R13" s="9">
        <v>2</v>
      </c>
      <c r="S13" s="1">
        <v>29</v>
      </c>
      <c r="T13" s="1">
        <v>30</v>
      </c>
      <c r="U13" s="1">
        <v>29</v>
      </c>
      <c r="V13" s="1">
        <v>289.02</v>
      </c>
      <c r="W13" s="23">
        <f t="shared" si="0"/>
        <v>9.852954545454546</v>
      </c>
      <c r="X13" s="1">
        <v>48.7</v>
      </c>
      <c r="Y13" s="1">
        <v>26.57</v>
      </c>
      <c r="Z13" s="30">
        <f t="shared" si="1"/>
        <v>1.6602272727272729</v>
      </c>
      <c r="AA13" s="30">
        <f t="shared" si="2"/>
        <v>0.90579545454545463</v>
      </c>
      <c r="AB13">
        <f t="shared" si="3"/>
        <v>0.71322480682272105</v>
      </c>
    </row>
    <row r="14" spans="1:28" x14ac:dyDescent="0.2">
      <c r="A14" s="1" t="s">
        <v>85</v>
      </c>
      <c r="B14" s="1">
        <v>47</v>
      </c>
      <c r="C14" s="2">
        <v>2</v>
      </c>
      <c r="D14" s="2" t="s">
        <v>100</v>
      </c>
      <c r="E14" s="14">
        <v>10</v>
      </c>
      <c r="F14" s="14">
        <v>15</v>
      </c>
      <c r="G14" s="1" t="s">
        <v>104</v>
      </c>
      <c r="H14" s="9">
        <v>16373</v>
      </c>
      <c r="I14" s="9" t="s">
        <v>75</v>
      </c>
      <c r="J14" s="1">
        <v>1</v>
      </c>
      <c r="K14" s="1">
        <v>9</v>
      </c>
      <c r="L14" s="11" t="s">
        <v>32</v>
      </c>
      <c r="M14" s="1">
        <v>1</v>
      </c>
      <c r="N14" s="1">
        <v>0</v>
      </c>
      <c r="O14" s="1">
        <v>1</v>
      </c>
      <c r="P14" s="1">
        <v>0</v>
      </c>
      <c r="Q14" s="3">
        <v>43963</v>
      </c>
      <c r="R14" s="9">
        <v>3</v>
      </c>
      <c r="S14" s="1">
        <v>30</v>
      </c>
      <c r="T14" s="1">
        <v>30</v>
      </c>
      <c r="U14" s="1">
        <v>31</v>
      </c>
      <c r="V14" s="1">
        <v>301.95999999999998</v>
      </c>
      <c r="W14" s="23">
        <f t="shared" si="0"/>
        <v>9.9547252747252752</v>
      </c>
      <c r="X14" s="1">
        <v>43.93</v>
      </c>
      <c r="Y14" s="1">
        <v>25.46</v>
      </c>
      <c r="Z14" s="30">
        <f t="shared" si="1"/>
        <v>1.4482417582417584</v>
      </c>
      <c r="AA14" s="30">
        <f t="shared" si="2"/>
        <v>0.83934065934065938</v>
      </c>
      <c r="AB14">
        <f t="shared" si="3"/>
        <v>0.53421516381748535</v>
      </c>
    </row>
    <row r="15" spans="1:28" x14ac:dyDescent="0.2">
      <c r="A15" s="1" t="s">
        <v>85</v>
      </c>
      <c r="B15" s="1">
        <v>47</v>
      </c>
      <c r="C15" s="2">
        <v>2</v>
      </c>
      <c r="D15" s="2" t="s">
        <v>100</v>
      </c>
      <c r="E15" s="14">
        <v>10</v>
      </c>
      <c r="F15" s="14">
        <v>15</v>
      </c>
      <c r="G15" s="1" t="s">
        <v>104</v>
      </c>
      <c r="H15" s="9">
        <v>16388</v>
      </c>
      <c r="I15" s="9" t="s">
        <v>75</v>
      </c>
      <c r="J15" s="1">
        <v>2</v>
      </c>
      <c r="K15" s="1">
        <v>10</v>
      </c>
      <c r="L15" s="11" t="s">
        <v>2</v>
      </c>
      <c r="M15" s="1">
        <v>1</v>
      </c>
      <c r="N15" s="1">
        <v>0</v>
      </c>
      <c r="O15" s="1">
        <v>1</v>
      </c>
      <c r="P15" s="1">
        <v>0</v>
      </c>
      <c r="Q15" s="3">
        <v>43967</v>
      </c>
      <c r="R15" s="9">
        <v>4</v>
      </c>
      <c r="S15" s="1">
        <v>30</v>
      </c>
      <c r="T15" s="1">
        <v>30</v>
      </c>
      <c r="U15" s="1">
        <v>31</v>
      </c>
      <c r="V15" s="1">
        <v>318.82</v>
      </c>
      <c r="W15" s="23">
        <f t="shared" si="0"/>
        <v>10.510549450549451</v>
      </c>
      <c r="X15" s="1">
        <v>46.62</v>
      </c>
      <c r="Y15" s="1">
        <v>24.35</v>
      </c>
      <c r="Z15" s="30">
        <f t="shared" si="1"/>
        <v>1.5369230769230768</v>
      </c>
      <c r="AA15" s="30">
        <f t="shared" si="2"/>
        <v>0.80274725274725278</v>
      </c>
      <c r="AB15">
        <f t="shared" si="3"/>
        <v>0.51857121933748596</v>
      </c>
    </row>
    <row r="16" spans="1:28" x14ac:dyDescent="0.2">
      <c r="A16" s="1" t="s">
        <v>85</v>
      </c>
      <c r="B16" s="1">
        <v>47</v>
      </c>
      <c r="C16" s="2">
        <v>2</v>
      </c>
      <c r="D16" s="2" t="s">
        <v>100</v>
      </c>
      <c r="E16" s="14">
        <v>10</v>
      </c>
      <c r="F16" s="14">
        <v>15</v>
      </c>
      <c r="G16" s="1" t="s">
        <v>104</v>
      </c>
      <c r="H16" s="9">
        <v>16397</v>
      </c>
      <c r="I16" s="9" t="s">
        <v>75</v>
      </c>
      <c r="J16" s="1">
        <v>3</v>
      </c>
      <c r="K16" s="1">
        <v>11</v>
      </c>
      <c r="L16" s="11" t="s">
        <v>32</v>
      </c>
      <c r="M16" s="1">
        <v>1</v>
      </c>
      <c r="N16" s="1">
        <v>0</v>
      </c>
      <c r="O16" s="1">
        <v>1</v>
      </c>
      <c r="P16" s="1">
        <v>0</v>
      </c>
      <c r="Q16" s="3">
        <v>43957</v>
      </c>
      <c r="R16" s="9">
        <v>3</v>
      </c>
      <c r="S16" s="1">
        <v>29</v>
      </c>
      <c r="T16" s="1">
        <v>30</v>
      </c>
      <c r="U16" s="1">
        <v>31</v>
      </c>
      <c r="V16" s="1">
        <v>293.35000000000002</v>
      </c>
      <c r="W16" s="23">
        <f t="shared" si="0"/>
        <v>9.7783333333333342</v>
      </c>
      <c r="X16" s="1">
        <v>45.71</v>
      </c>
      <c r="Y16" s="1">
        <v>25.32</v>
      </c>
      <c r="Z16" s="30">
        <f t="shared" si="1"/>
        <v>1.5236666666666667</v>
      </c>
      <c r="AA16" s="30">
        <f t="shared" si="2"/>
        <v>0.84399999999999997</v>
      </c>
      <c r="AB16">
        <f t="shared" si="3"/>
        <v>0.56829453821402998</v>
      </c>
    </row>
    <row r="17" spans="1:28" x14ac:dyDescent="0.2">
      <c r="A17" s="1" t="s">
        <v>85</v>
      </c>
      <c r="B17" s="1">
        <v>47</v>
      </c>
      <c r="C17" s="2">
        <v>2</v>
      </c>
      <c r="D17" s="2" t="s">
        <v>100</v>
      </c>
      <c r="E17" s="14">
        <v>6</v>
      </c>
      <c r="F17" s="14">
        <v>5</v>
      </c>
      <c r="G17" s="1" t="s">
        <v>103</v>
      </c>
      <c r="H17" s="9">
        <v>15516</v>
      </c>
      <c r="I17" s="9" t="s">
        <v>57</v>
      </c>
      <c r="J17" s="1">
        <v>1</v>
      </c>
      <c r="K17" s="1">
        <v>13</v>
      </c>
      <c r="L17" s="11" t="s">
        <v>37</v>
      </c>
      <c r="M17" s="1">
        <v>1</v>
      </c>
      <c r="N17" s="1">
        <v>0</v>
      </c>
      <c r="O17" s="1">
        <v>1</v>
      </c>
      <c r="P17" s="1">
        <v>0</v>
      </c>
      <c r="Q17" s="3">
        <v>43957</v>
      </c>
      <c r="R17" s="9">
        <v>4</v>
      </c>
      <c r="S17" s="1">
        <v>30</v>
      </c>
      <c r="T17" s="1">
        <v>30</v>
      </c>
      <c r="U17" s="1">
        <v>30</v>
      </c>
      <c r="V17" s="1">
        <v>257.61</v>
      </c>
      <c r="W17" s="23">
        <f t="shared" si="0"/>
        <v>8.5869999999999997</v>
      </c>
      <c r="X17" s="1">
        <v>39.81</v>
      </c>
      <c r="Y17" s="1">
        <v>34.44</v>
      </c>
      <c r="Z17" s="30">
        <f t="shared" si="1"/>
        <v>1.3270000000000002</v>
      </c>
      <c r="AA17" s="30">
        <f t="shared" si="2"/>
        <v>1.1479999999999999</v>
      </c>
      <c r="AB17">
        <f t="shared" si="3"/>
        <v>0.91570022584334521</v>
      </c>
    </row>
    <row r="18" spans="1:28" x14ac:dyDescent="0.2">
      <c r="A18" s="1" t="s">
        <v>85</v>
      </c>
      <c r="B18" s="1">
        <v>47</v>
      </c>
      <c r="C18" s="2">
        <v>2</v>
      </c>
      <c r="D18" s="2" t="s">
        <v>100</v>
      </c>
      <c r="E18" s="14">
        <v>6</v>
      </c>
      <c r="F18" s="14">
        <v>5</v>
      </c>
      <c r="G18" s="1" t="s">
        <v>103</v>
      </c>
      <c r="H18" s="9">
        <v>15510</v>
      </c>
      <c r="I18" s="9" t="s">
        <v>57</v>
      </c>
      <c r="J18" s="1">
        <v>1</v>
      </c>
      <c r="K18" s="1">
        <v>13</v>
      </c>
      <c r="L18" s="11" t="s">
        <v>33</v>
      </c>
      <c r="M18" s="1">
        <v>1</v>
      </c>
      <c r="N18" s="1">
        <v>0</v>
      </c>
      <c r="O18" s="1">
        <v>1</v>
      </c>
      <c r="P18" s="1">
        <v>0</v>
      </c>
      <c r="Q18" s="3">
        <v>43971</v>
      </c>
      <c r="R18" s="9">
        <v>2</v>
      </c>
      <c r="S18" s="1">
        <v>30</v>
      </c>
      <c r="T18" s="1">
        <v>30</v>
      </c>
      <c r="U18" s="1">
        <v>31</v>
      </c>
      <c r="V18" s="1">
        <v>313.58</v>
      </c>
      <c r="W18" s="23">
        <f t="shared" si="0"/>
        <v>10.337802197802198</v>
      </c>
      <c r="X18" s="1">
        <v>42.95</v>
      </c>
      <c r="Y18" s="1">
        <v>23.54</v>
      </c>
      <c r="Z18" s="30">
        <f t="shared" si="1"/>
        <v>1.415934065934066</v>
      </c>
      <c r="AA18" s="30">
        <f t="shared" si="2"/>
        <v>0.77604395604395604</v>
      </c>
      <c r="AB18">
        <f t="shared" si="3"/>
        <v>0.44649263005825651</v>
      </c>
    </row>
    <row r="19" spans="1:28" x14ac:dyDescent="0.2">
      <c r="A19" s="1" t="s">
        <v>85</v>
      </c>
      <c r="B19" s="1">
        <v>47</v>
      </c>
      <c r="C19" s="2">
        <v>2</v>
      </c>
      <c r="D19" s="2" t="s">
        <v>100</v>
      </c>
      <c r="E19" s="14">
        <v>6</v>
      </c>
      <c r="F19" s="14">
        <v>5</v>
      </c>
      <c r="G19" s="1" t="s">
        <v>103</v>
      </c>
      <c r="H19" s="9">
        <v>15520</v>
      </c>
      <c r="I19" s="9" t="s">
        <v>57</v>
      </c>
      <c r="J19" s="1">
        <v>2</v>
      </c>
      <c r="K19" s="1">
        <v>14</v>
      </c>
      <c r="L19" s="11" t="s">
        <v>16</v>
      </c>
      <c r="M19" s="1">
        <v>1</v>
      </c>
      <c r="N19" s="1">
        <v>0</v>
      </c>
      <c r="O19" s="1">
        <v>1</v>
      </c>
      <c r="P19" s="1">
        <v>0</v>
      </c>
      <c r="Q19" s="3">
        <v>43959</v>
      </c>
      <c r="R19" s="9">
        <v>4</v>
      </c>
      <c r="S19" s="1">
        <v>30</v>
      </c>
      <c r="T19" s="1">
        <v>30</v>
      </c>
      <c r="U19" s="1">
        <v>29</v>
      </c>
      <c r="V19" s="1">
        <v>302.27999999999997</v>
      </c>
      <c r="W19" s="23">
        <f t="shared" si="0"/>
        <v>10.189213483146066</v>
      </c>
      <c r="X19" s="1">
        <v>47.3</v>
      </c>
      <c r="Y19" s="1">
        <v>24.74</v>
      </c>
      <c r="Z19" s="30">
        <f t="shared" si="1"/>
        <v>1.5943820224719099</v>
      </c>
      <c r="AA19" s="30">
        <f t="shared" si="2"/>
        <v>0.83393258426966288</v>
      </c>
      <c r="AB19">
        <f t="shared" si="3"/>
        <v>0.58056773709808862</v>
      </c>
    </row>
    <row r="20" spans="1:28" x14ac:dyDescent="0.2">
      <c r="A20" s="1" t="s">
        <v>85</v>
      </c>
      <c r="B20" s="1">
        <v>47</v>
      </c>
      <c r="C20" s="2">
        <v>2</v>
      </c>
      <c r="D20" s="2" t="s">
        <v>100</v>
      </c>
      <c r="E20" s="14">
        <v>6</v>
      </c>
      <c r="F20" s="14">
        <v>5</v>
      </c>
      <c r="G20" s="1" t="s">
        <v>103</v>
      </c>
      <c r="H20" s="9">
        <v>15539</v>
      </c>
      <c r="I20" s="9" t="s">
        <v>57</v>
      </c>
      <c r="J20" s="1">
        <v>3</v>
      </c>
      <c r="K20" s="1">
        <v>15</v>
      </c>
      <c r="L20" s="11" t="s">
        <v>35</v>
      </c>
      <c r="M20" s="1">
        <v>1</v>
      </c>
      <c r="N20" s="1">
        <v>0</v>
      </c>
      <c r="O20" s="1">
        <v>1</v>
      </c>
      <c r="P20" s="1">
        <v>0</v>
      </c>
      <c r="Q20" s="3">
        <v>43957</v>
      </c>
      <c r="R20" s="9">
        <v>1</v>
      </c>
      <c r="S20" s="1">
        <v>30</v>
      </c>
      <c r="T20" s="1">
        <v>30</v>
      </c>
      <c r="U20" s="1">
        <v>29</v>
      </c>
      <c r="V20" s="1">
        <v>300.14</v>
      </c>
      <c r="W20" s="23">
        <f t="shared" si="0"/>
        <v>10.117078651685393</v>
      </c>
      <c r="X20" s="1">
        <v>51.55</v>
      </c>
      <c r="Y20" s="1">
        <v>26.57</v>
      </c>
      <c r="Z20" s="30">
        <f t="shared" si="1"/>
        <v>1.7376404494382021</v>
      </c>
      <c r="AA20" s="30">
        <f t="shared" si="2"/>
        <v>0.89561797752808991</v>
      </c>
      <c r="AB20">
        <f t="shared" si="3"/>
        <v>0.72980048051175905</v>
      </c>
    </row>
    <row r="21" spans="1:28" x14ac:dyDescent="0.2">
      <c r="A21" s="1" t="s">
        <v>85</v>
      </c>
      <c r="B21" s="1">
        <v>47</v>
      </c>
      <c r="C21" s="2">
        <v>2</v>
      </c>
      <c r="D21" s="2" t="s">
        <v>100</v>
      </c>
      <c r="E21" s="14">
        <v>6</v>
      </c>
      <c r="F21" s="14">
        <v>5</v>
      </c>
      <c r="G21" s="1" t="s">
        <v>103</v>
      </c>
      <c r="H21" s="9">
        <v>15534</v>
      </c>
      <c r="I21" s="9" t="s">
        <v>57</v>
      </c>
      <c r="J21" s="1">
        <v>3</v>
      </c>
      <c r="K21" s="1">
        <v>15</v>
      </c>
      <c r="L21" s="11" t="s">
        <v>33</v>
      </c>
      <c r="M21" s="1">
        <v>1</v>
      </c>
      <c r="N21" s="1">
        <v>0</v>
      </c>
      <c r="O21" s="1">
        <v>1</v>
      </c>
      <c r="P21" s="1">
        <v>0</v>
      </c>
      <c r="Q21" s="3">
        <v>43967</v>
      </c>
      <c r="R21" s="9">
        <v>3</v>
      </c>
      <c r="S21" s="1">
        <v>29</v>
      </c>
      <c r="T21" s="1">
        <v>30</v>
      </c>
      <c r="U21" s="1">
        <v>30</v>
      </c>
      <c r="V21" s="1">
        <v>308.58</v>
      </c>
      <c r="W21" s="23">
        <f t="shared" si="0"/>
        <v>10.401573033707864</v>
      </c>
      <c r="X21" s="1">
        <v>47.01</v>
      </c>
      <c r="Y21" s="1">
        <v>23.43</v>
      </c>
      <c r="Z21" s="30">
        <f t="shared" si="1"/>
        <v>1.5846067415730336</v>
      </c>
      <c r="AA21" s="30">
        <f t="shared" si="2"/>
        <v>0.78977528089887639</v>
      </c>
      <c r="AB21">
        <f t="shared" si="3"/>
        <v>0.51752006766631842</v>
      </c>
    </row>
    <row r="22" spans="1:28" x14ac:dyDescent="0.2">
      <c r="A22" s="1" t="s">
        <v>85</v>
      </c>
      <c r="B22" s="1">
        <v>47</v>
      </c>
      <c r="C22" s="2">
        <v>2</v>
      </c>
      <c r="D22" s="2" t="s">
        <v>100</v>
      </c>
      <c r="E22" s="14">
        <v>4</v>
      </c>
      <c r="F22" s="14">
        <v>7</v>
      </c>
      <c r="G22" s="1" t="s">
        <v>103</v>
      </c>
      <c r="H22" s="9">
        <v>15224</v>
      </c>
      <c r="I22" s="9" t="s">
        <v>51</v>
      </c>
      <c r="J22" s="1">
        <v>1</v>
      </c>
      <c r="K22" s="1">
        <v>17</v>
      </c>
      <c r="L22" s="11" t="s">
        <v>2</v>
      </c>
      <c r="M22" s="1">
        <v>1</v>
      </c>
      <c r="N22" s="1">
        <v>0</v>
      </c>
      <c r="O22" s="1">
        <v>1</v>
      </c>
      <c r="P22" s="1">
        <v>0</v>
      </c>
      <c r="Q22" s="3">
        <v>43961</v>
      </c>
      <c r="R22" s="9">
        <v>2</v>
      </c>
      <c r="S22" s="1">
        <v>31</v>
      </c>
      <c r="T22" s="1">
        <v>30</v>
      </c>
      <c r="U22" s="1">
        <v>29</v>
      </c>
      <c r="V22" s="1">
        <v>322.42</v>
      </c>
      <c r="W22" s="23">
        <f t="shared" si="0"/>
        <v>10.747333333333334</v>
      </c>
      <c r="X22" s="1">
        <v>53.45</v>
      </c>
      <c r="Y22" s="1">
        <v>31.62</v>
      </c>
      <c r="Z22" s="30">
        <f t="shared" si="1"/>
        <v>1.7816666666666667</v>
      </c>
      <c r="AA22" s="30">
        <f t="shared" si="2"/>
        <v>1.054</v>
      </c>
      <c r="AB22">
        <f t="shared" si="3"/>
        <v>1.0363496352544106</v>
      </c>
    </row>
    <row r="23" spans="1:28" x14ac:dyDescent="0.2">
      <c r="A23" s="1" t="s">
        <v>85</v>
      </c>
      <c r="B23" s="1">
        <v>47</v>
      </c>
      <c r="C23" s="2">
        <v>2</v>
      </c>
      <c r="D23" s="2" t="s">
        <v>100</v>
      </c>
      <c r="E23" s="14">
        <v>4</v>
      </c>
      <c r="F23" s="14">
        <v>7</v>
      </c>
      <c r="G23" s="1" t="s">
        <v>103</v>
      </c>
      <c r="H23" s="9">
        <v>15222</v>
      </c>
      <c r="I23" s="9" t="s">
        <v>51</v>
      </c>
      <c r="J23" s="1">
        <v>1</v>
      </c>
      <c r="K23" s="1">
        <v>17</v>
      </c>
      <c r="L23" s="11" t="s">
        <v>33</v>
      </c>
      <c r="M23" s="1">
        <v>1</v>
      </c>
      <c r="N23" s="1">
        <v>0</v>
      </c>
      <c r="O23" s="1">
        <v>1</v>
      </c>
      <c r="P23" s="1">
        <v>0</v>
      </c>
      <c r="Q23" s="3">
        <v>43963</v>
      </c>
      <c r="R23" s="9">
        <v>2</v>
      </c>
      <c r="S23" s="1">
        <v>30</v>
      </c>
      <c r="T23" s="1">
        <v>29</v>
      </c>
      <c r="U23" s="1">
        <v>30</v>
      </c>
      <c r="V23" s="1">
        <v>320.39</v>
      </c>
      <c r="W23" s="23">
        <f t="shared" si="0"/>
        <v>10.799662921348313</v>
      </c>
      <c r="X23" s="1">
        <v>46.01</v>
      </c>
      <c r="Y23" s="1">
        <v>27.07</v>
      </c>
      <c r="Z23" s="30">
        <f t="shared" si="1"/>
        <v>1.5508988764044942</v>
      </c>
      <c r="AA23" s="30">
        <f t="shared" si="2"/>
        <v>0.91247191011235951</v>
      </c>
      <c r="AB23">
        <f t="shared" si="3"/>
        <v>0.67611584102910816</v>
      </c>
    </row>
    <row r="24" spans="1:28" x14ac:dyDescent="0.2">
      <c r="A24" s="1" t="s">
        <v>85</v>
      </c>
      <c r="B24" s="1">
        <v>47</v>
      </c>
      <c r="C24" s="2">
        <v>2</v>
      </c>
      <c r="D24" s="2" t="s">
        <v>100</v>
      </c>
      <c r="E24" s="14">
        <v>4</v>
      </c>
      <c r="F24" s="14">
        <v>7</v>
      </c>
      <c r="G24" s="1" t="s">
        <v>103</v>
      </c>
      <c r="H24" s="9">
        <v>15234</v>
      </c>
      <c r="I24" s="9" t="s">
        <v>51</v>
      </c>
      <c r="J24" s="1">
        <v>2</v>
      </c>
      <c r="K24" s="1">
        <v>18</v>
      </c>
      <c r="L24" s="11" t="s">
        <v>33</v>
      </c>
      <c r="M24" s="1">
        <v>1</v>
      </c>
      <c r="N24" s="1">
        <v>0</v>
      </c>
      <c r="O24" s="1">
        <v>1</v>
      </c>
      <c r="P24" s="1">
        <v>0</v>
      </c>
      <c r="Q24" s="3">
        <v>43965</v>
      </c>
      <c r="R24" s="9">
        <v>4</v>
      </c>
      <c r="S24" s="1">
        <v>30</v>
      </c>
      <c r="T24" s="1">
        <v>30</v>
      </c>
      <c r="U24" s="1">
        <v>30</v>
      </c>
      <c r="V24" s="1">
        <v>318.02</v>
      </c>
      <c r="W24" s="23">
        <f t="shared" si="0"/>
        <v>10.600666666666665</v>
      </c>
      <c r="X24" s="1">
        <v>47.07</v>
      </c>
      <c r="Y24" s="1">
        <v>24.52</v>
      </c>
      <c r="Z24" s="30">
        <f t="shared" si="1"/>
        <v>1.569</v>
      </c>
      <c r="AA24" s="30">
        <f t="shared" si="2"/>
        <v>0.81733333333333336</v>
      </c>
      <c r="AB24">
        <f t="shared" si="3"/>
        <v>0.54880743725321546</v>
      </c>
    </row>
    <row r="25" spans="1:28" x14ac:dyDescent="0.2">
      <c r="A25" s="1" t="s">
        <v>85</v>
      </c>
      <c r="B25" s="1">
        <v>47</v>
      </c>
      <c r="C25" s="2">
        <v>2</v>
      </c>
      <c r="D25" s="2" t="s">
        <v>100</v>
      </c>
      <c r="E25" s="14">
        <v>4</v>
      </c>
      <c r="F25" s="14">
        <v>7</v>
      </c>
      <c r="G25" s="1" t="s">
        <v>103</v>
      </c>
      <c r="H25" s="9">
        <v>15242</v>
      </c>
      <c r="I25" s="9" t="s">
        <v>51</v>
      </c>
      <c r="J25" s="1">
        <v>3</v>
      </c>
      <c r="K25" s="1">
        <v>19</v>
      </c>
      <c r="L25" s="11" t="s">
        <v>19</v>
      </c>
      <c r="M25" s="1">
        <v>1</v>
      </c>
      <c r="N25" s="1">
        <v>0</v>
      </c>
      <c r="O25" s="1">
        <v>1</v>
      </c>
      <c r="P25" s="1">
        <v>0</v>
      </c>
      <c r="Q25" s="3">
        <v>43957</v>
      </c>
      <c r="R25" s="9">
        <v>4</v>
      </c>
      <c r="S25" s="1">
        <v>29</v>
      </c>
      <c r="T25" s="1">
        <v>30</v>
      </c>
      <c r="U25" s="1">
        <v>30</v>
      </c>
      <c r="V25" s="1">
        <v>299.69</v>
      </c>
      <c r="W25" s="23">
        <f t="shared" si="0"/>
        <v>10.101910112359549</v>
      </c>
      <c r="X25" s="1">
        <v>44.38</v>
      </c>
      <c r="Y25" s="1">
        <v>24.74</v>
      </c>
      <c r="Z25" s="30">
        <f t="shared" si="1"/>
        <v>1.4959550561797752</v>
      </c>
      <c r="AA25" s="30">
        <f t="shared" si="2"/>
        <v>0.83393258426966288</v>
      </c>
      <c r="AB25">
        <f t="shared" si="3"/>
        <v>0.54472719180577533</v>
      </c>
    </row>
    <row r="26" spans="1:28" x14ac:dyDescent="0.2">
      <c r="A26" s="1" t="s">
        <v>85</v>
      </c>
      <c r="B26" s="1">
        <v>47</v>
      </c>
      <c r="C26" s="2">
        <v>2</v>
      </c>
      <c r="D26" s="2" t="s">
        <v>100</v>
      </c>
      <c r="E26" s="14">
        <v>4</v>
      </c>
      <c r="F26" s="14">
        <v>7</v>
      </c>
      <c r="G26" s="1" t="s">
        <v>103</v>
      </c>
      <c r="H26" s="9">
        <v>15254</v>
      </c>
      <c r="I26" s="9" t="s">
        <v>51</v>
      </c>
      <c r="J26" s="1">
        <v>4</v>
      </c>
      <c r="K26" s="1">
        <v>20</v>
      </c>
      <c r="L26" s="11" t="s">
        <v>19</v>
      </c>
      <c r="M26" s="1">
        <v>1</v>
      </c>
      <c r="N26" s="1">
        <v>0</v>
      </c>
      <c r="O26" s="1">
        <v>1</v>
      </c>
      <c r="P26" s="1">
        <v>0</v>
      </c>
      <c r="Q26" s="3">
        <v>43961</v>
      </c>
      <c r="R26" s="9">
        <v>2</v>
      </c>
      <c r="S26" s="1">
        <v>30</v>
      </c>
      <c r="T26" s="1">
        <v>30</v>
      </c>
      <c r="U26" s="1">
        <v>31</v>
      </c>
      <c r="V26" s="1">
        <v>291.14999999999998</v>
      </c>
      <c r="W26" s="23">
        <f t="shared" si="0"/>
        <v>9.5983516483516471</v>
      </c>
      <c r="X26" s="1">
        <v>45.28</v>
      </c>
      <c r="Y26" s="1">
        <v>25.18</v>
      </c>
      <c r="Z26" s="30">
        <f t="shared" si="1"/>
        <v>1.492747252747253</v>
      </c>
      <c r="AA26" s="30">
        <f t="shared" si="2"/>
        <v>0.83010989010989011</v>
      </c>
      <c r="AB26">
        <f t="shared" si="3"/>
        <v>0.53858726377248856</v>
      </c>
    </row>
    <row r="27" spans="1:28" x14ac:dyDescent="0.2">
      <c r="A27" s="1" t="s">
        <v>85</v>
      </c>
      <c r="B27" s="1">
        <v>47</v>
      </c>
      <c r="C27" s="2">
        <v>2</v>
      </c>
      <c r="D27" s="2" t="s">
        <v>100</v>
      </c>
      <c r="E27" s="14">
        <v>10</v>
      </c>
      <c r="F27" s="14">
        <v>14</v>
      </c>
      <c r="G27" s="1" t="s">
        <v>104</v>
      </c>
      <c r="H27" s="9">
        <v>16331</v>
      </c>
      <c r="I27" s="9" t="s">
        <v>74</v>
      </c>
      <c r="J27" s="1">
        <v>1</v>
      </c>
      <c r="K27" s="1">
        <v>21</v>
      </c>
      <c r="L27" s="11" t="s">
        <v>35</v>
      </c>
      <c r="M27" s="1">
        <v>1</v>
      </c>
      <c r="N27" s="1">
        <v>0</v>
      </c>
      <c r="O27" s="1">
        <v>1</v>
      </c>
      <c r="P27" s="1">
        <v>0</v>
      </c>
      <c r="Q27" s="3">
        <v>43961</v>
      </c>
      <c r="R27" s="9">
        <v>1</v>
      </c>
      <c r="S27" s="1">
        <v>31</v>
      </c>
      <c r="T27" s="1">
        <v>30</v>
      </c>
      <c r="U27" s="1">
        <v>30</v>
      </c>
      <c r="V27" s="1">
        <v>327.8</v>
      </c>
      <c r="W27" s="23">
        <f t="shared" si="0"/>
        <v>10.806593406593407</v>
      </c>
      <c r="X27" s="1">
        <v>54.74</v>
      </c>
      <c r="Y27" s="1">
        <v>28.16</v>
      </c>
      <c r="Z27" s="30">
        <f t="shared" si="1"/>
        <v>1.8046153846153847</v>
      </c>
      <c r="AA27" s="30">
        <f t="shared" si="2"/>
        <v>0.92835164835164841</v>
      </c>
      <c r="AB27">
        <f t="shared" si="3"/>
        <v>0.81434475497576642</v>
      </c>
    </row>
    <row r="28" spans="1:28" x14ac:dyDescent="0.2">
      <c r="A28" s="1" t="s">
        <v>85</v>
      </c>
      <c r="B28" s="1">
        <v>47</v>
      </c>
      <c r="C28" s="2">
        <v>2</v>
      </c>
      <c r="D28" s="2" t="s">
        <v>100</v>
      </c>
      <c r="E28" s="14">
        <v>10</v>
      </c>
      <c r="F28" s="14">
        <v>14</v>
      </c>
      <c r="G28" s="1" t="s">
        <v>104</v>
      </c>
      <c r="H28" s="9">
        <v>16342</v>
      </c>
      <c r="I28" s="9" t="s">
        <v>74</v>
      </c>
      <c r="J28" s="1">
        <v>2</v>
      </c>
      <c r="K28" s="1">
        <v>22</v>
      </c>
      <c r="L28" s="11" t="s">
        <v>18</v>
      </c>
      <c r="M28" s="1">
        <v>1</v>
      </c>
      <c r="N28" s="1">
        <v>0</v>
      </c>
      <c r="O28" s="1">
        <v>1</v>
      </c>
      <c r="P28" s="1">
        <v>0</v>
      </c>
      <c r="Q28" s="3">
        <v>43963</v>
      </c>
      <c r="R28" s="9">
        <v>2</v>
      </c>
      <c r="S28" s="1">
        <v>30</v>
      </c>
      <c r="T28" s="1">
        <v>30</v>
      </c>
      <c r="U28" s="1">
        <v>30</v>
      </c>
      <c r="V28" s="1">
        <v>307.02999999999997</v>
      </c>
      <c r="W28" s="23">
        <f t="shared" si="0"/>
        <v>10.234333333333332</v>
      </c>
      <c r="X28" s="1">
        <v>48.41</v>
      </c>
      <c r="Y28" s="1">
        <v>29.83</v>
      </c>
      <c r="Z28" s="30">
        <f t="shared" si="1"/>
        <v>1.6136666666666666</v>
      </c>
      <c r="AA28" s="30">
        <f t="shared" si="2"/>
        <v>0.99433333333333329</v>
      </c>
      <c r="AB28">
        <f t="shared" si="3"/>
        <v>0.83536533125085921</v>
      </c>
    </row>
    <row r="29" spans="1:28" x14ac:dyDescent="0.2">
      <c r="A29" s="1" t="s">
        <v>85</v>
      </c>
      <c r="B29" s="1">
        <v>47</v>
      </c>
      <c r="C29" s="2">
        <v>2</v>
      </c>
      <c r="D29" s="2" t="s">
        <v>100</v>
      </c>
      <c r="E29" s="14">
        <v>10</v>
      </c>
      <c r="F29" s="14">
        <v>14</v>
      </c>
      <c r="G29" s="1" t="s">
        <v>104</v>
      </c>
      <c r="H29" s="9">
        <v>16333</v>
      </c>
      <c r="I29" s="9" t="s">
        <v>74</v>
      </c>
      <c r="J29" s="1">
        <v>2</v>
      </c>
      <c r="K29" s="1">
        <v>22</v>
      </c>
      <c r="L29" s="11" t="s">
        <v>38</v>
      </c>
      <c r="M29" s="1">
        <v>1</v>
      </c>
      <c r="N29" s="1">
        <v>0</v>
      </c>
      <c r="O29" s="1">
        <v>1</v>
      </c>
      <c r="P29" s="1">
        <v>0</v>
      </c>
      <c r="Q29" s="3">
        <v>43965</v>
      </c>
      <c r="R29" s="9">
        <v>2</v>
      </c>
      <c r="S29" s="1">
        <v>29</v>
      </c>
      <c r="T29" s="1">
        <v>30</v>
      </c>
      <c r="U29" s="1">
        <v>30</v>
      </c>
      <c r="V29" s="1">
        <v>265.44</v>
      </c>
      <c r="W29" s="23">
        <f t="shared" si="0"/>
        <v>8.9474157303370774</v>
      </c>
      <c r="X29" s="1">
        <v>42.3</v>
      </c>
      <c r="Y29" s="1">
        <v>23.19</v>
      </c>
      <c r="Z29" s="30">
        <f t="shared" si="1"/>
        <v>1.4258426966292133</v>
      </c>
      <c r="AA29" s="30">
        <f t="shared" si="2"/>
        <v>0.78168539325842701</v>
      </c>
      <c r="AB29">
        <f t="shared" si="3"/>
        <v>0.45617788904566714</v>
      </c>
    </row>
    <row r="30" spans="1:28" x14ac:dyDescent="0.2">
      <c r="A30" s="1" t="s">
        <v>85</v>
      </c>
      <c r="B30" s="1">
        <v>47</v>
      </c>
      <c r="C30" s="2">
        <v>2</v>
      </c>
      <c r="D30" s="2" t="s">
        <v>100</v>
      </c>
      <c r="E30" s="14">
        <v>10</v>
      </c>
      <c r="F30" s="14">
        <v>14</v>
      </c>
      <c r="G30" s="1" t="s">
        <v>104</v>
      </c>
      <c r="H30" s="9">
        <v>16363</v>
      </c>
      <c r="I30" s="9" t="s">
        <v>74</v>
      </c>
      <c r="J30" s="1">
        <v>4</v>
      </c>
      <c r="K30" s="1">
        <v>24</v>
      </c>
      <c r="L30" s="11" t="s">
        <v>34</v>
      </c>
      <c r="M30" s="1">
        <v>1</v>
      </c>
      <c r="N30" s="1">
        <v>0</v>
      </c>
      <c r="O30" s="1">
        <v>1</v>
      </c>
      <c r="P30" s="1">
        <v>0</v>
      </c>
      <c r="Q30" s="3">
        <v>43959</v>
      </c>
      <c r="R30" s="9">
        <v>2</v>
      </c>
      <c r="S30" s="1">
        <v>29</v>
      </c>
      <c r="T30" s="1">
        <v>30</v>
      </c>
      <c r="U30" s="1">
        <v>30</v>
      </c>
      <c r="V30" s="1">
        <v>322.66000000000003</v>
      </c>
      <c r="W30" s="23">
        <f t="shared" si="0"/>
        <v>10.8761797752809</v>
      </c>
      <c r="X30" s="1">
        <v>49.82</v>
      </c>
      <c r="Y30" s="1">
        <v>26.4</v>
      </c>
      <c r="Z30" s="30">
        <f t="shared" si="1"/>
        <v>1.6793258426966291</v>
      </c>
      <c r="AA30" s="30">
        <f t="shared" si="2"/>
        <v>0.88988764044943813</v>
      </c>
      <c r="AB30">
        <f t="shared" si="3"/>
        <v>0.69631210221797224</v>
      </c>
    </row>
    <row r="31" spans="1:28" x14ac:dyDescent="0.2">
      <c r="A31" s="1" t="s">
        <v>85</v>
      </c>
      <c r="B31" s="1">
        <v>47</v>
      </c>
      <c r="C31" s="2">
        <v>2</v>
      </c>
      <c r="D31" s="2" t="s">
        <v>100</v>
      </c>
      <c r="E31" s="14">
        <v>10</v>
      </c>
      <c r="F31" s="14">
        <v>14</v>
      </c>
      <c r="G31" s="1" t="s">
        <v>104</v>
      </c>
      <c r="H31" s="9">
        <v>16367</v>
      </c>
      <c r="I31" s="9" t="s">
        <v>74</v>
      </c>
      <c r="J31" s="1">
        <v>4</v>
      </c>
      <c r="K31" s="1">
        <v>24</v>
      </c>
      <c r="L31" s="11" t="s">
        <v>35</v>
      </c>
      <c r="M31" s="1">
        <v>1</v>
      </c>
      <c r="N31" s="1">
        <v>0</v>
      </c>
      <c r="O31" s="1">
        <v>1</v>
      </c>
      <c r="P31" s="1">
        <v>0</v>
      </c>
      <c r="Q31" s="3">
        <v>43959</v>
      </c>
      <c r="R31" s="9">
        <v>2</v>
      </c>
      <c r="S31" s="1">
        <v>29</v>
      </c>
      <c r="T31" s="1">
        <v>30</v>
      </c>
      <c r="U31" s="1">
        <v>30</v>
      </c>
      <c r="V31" s="1">
        <v>322.33999999999997</v>
      </c>
      <c r="W31" s="23">
        <f t="shared" si="0"/>
        <v>10.865393258426964</v>
      </c>
      <c r="X31" s="1">
        <v>49.04</v>
      </c>
      <c r="Y31" s="1">
        <v>26.93</v>
      </c>
      <c r="Z31" s="30">
        <f t="shared" si="1"/>
        <v>1.6530337078651685</v>
      </c>
      <c r="AA31" s="30">
        <f t="shared" si="2"/>
        <v>0.90775280898876398</v>
      </c>
      <c r="AB31">
        <f t="shared" si="3"/>
        <v>0.71320689788792657</v>
      </c>
    </row>
    <row r="32" spans="1:28" x14ac:dyDescent="0.2">
      <c r="A32" s="1" t="s">
        <v>85</v>
      </c>
      <c r="B32" s="1">
        <v>47</v>
      </c>
      <c r="C32" s="2">
        <v>2</v>
      </c>
      <c r="D32" s="2" t="s">
        <v>100</v>
      </c>
      <c r="E32" s="14">
        <v>9</v>
      </c>
      <c r="F32" s="14">
        <v>11</v>
      </c>
      <c r="G32" s="1" t="s">
        <v>102</v>
      </c>
      <c r="H32" s="9">
        <v>16186</v>
      </c>
      <c r="I32" s="9" t="s">
        <v>71</v>
      </c>
      <c r="J32" s="1">
        <v>1</v>
      </c>
      <c r="K32" s="1">
        <v>25</v>
      </c>
      <c r="L32" s="11" t="s">
        <v>18</v>
      </c>
      <c r="M32" s="1">
        <v>1</v>
      </c>
      <c r="N32" s="1">
        <v>0</v>
      </c>
      <c r="O32" s="1">
        <v>1</v>
      </c>
      <c r="P32" s="1">
        <v>0</v>
      </c>
      <c r="Q32" s="3">
        <v>43963</v>
      </c>
      <c r="R32" s="9">
        <v>3</v>
      </c>
      <c r="S32" s="1">
        <v>30</v>
      </c>
      <c r="T32" s="1">
        <v>29</v>
      </c>
      <c r="U32" s="1">
        <v>30</v>
      </c>
      <c r="V32" s="1">
        <v>348.06</v>
      </c>
      <c r="W32" s="23">
        <f t="shared" si="0"/>
        <v>11.732359550561798</v>
      </c>
      <c r="X32" s="1">
        <v>52.39</v>
      </c>
      <c r="Y32" s="1">
        <v>26.93</v>
      </c>
      <c r="Z32" s="30">
        <f t="shared" si="1"/>
        <v>1.7659550561797752</v>
      </c>
      <c r="AA32" s="30">
        <f t="shared" si="2"/>
        <v>0.90775280898876398</v>
      </c>
      <c r="AB32">
        <f t="shared" si="3"/>
        <v>0.76192718964821515</v>
      </c>
    </row>
    <row r="33" spans="1:28" x14ac:dyDescent="0.2">
      <c r="A33" s="1" t="s">
        <v>85</v>
      </c>
      <c r="B33" s="1">
        <v>47</v>
      </c>
      <c r="C33" s="2">
        <v>2</v>
      </c>
      <c r="D33" s="2" t="s">
        <v>100</v>
      </c>
      <c r="E33" s="14">
        <v>9</v>
      </c>
      <c r="F33" s="14">
        <v>11</v>
      </c>
      <c r="G33" s="1" t="s">
        <v>102</v>
      </c>
      <c r="H33" s="9">
        <v>16193</v>
      </c>
      <c r="I33" s="9" t="s">
        <v>71</v>
      </c>
      <c r="J33" s="1">
        <v>2</v>
      </c>
      <c r="K33" s="1">
        <v>26</v>
      </c>
      <c r="L33" s="11" t="s">
        <v>32</v>
      </c>
      <c r="M33" s="1">
        <v>1</v>
      </c>
      <c r="N33" s="1">
        <v>0</v>
      </c>
      <c r="O33" s="1">
        <v>1</v>
      </c>
      <c r="P33" s="1">
        <v>0</v>
      </c>
      <c r="Q33" s="3">
        <v>43965</v>
      </c>
      <c r="R33" s="9">
        <v>2</v>
      </c>
      <c r="S33" s="1">
        <v>30</v>
      </c>
      <c r="T33" s="1">
        <v>30</v>
      </c>
      <c r="U33" s="1">
        <v>30</v>
      </c>
      <c r="V33" s="1">
        <v>360.9</v>
      </c>
      <c r="W33" s="23">
        <f t="shared" si="0"/>
        <v>12.03</v>
      </c>
      <c r="X33" s="1">
        <v>50.16</v>
      </c>
      <c r="Y33" s="1">
        <v>27.07</v>
      </c>
      <c r="Z33" s="30">
        <f t="shared" si="1"/>
        <v>1.6719999999999999</v>
      </c>
      <c r="AA33" s="30">
        <f t="shared" si="2"/>
        <v>0.90233333333333332</v>
      </c>
      <c r="AB33">
        <f t="shared" si="3"/>
        <v>0.71280198018788143</v>
      </c>
    </row>
    <row r="34" spans="1:28" x14ac:dyDescent="0.2">
      <c r="A34" s="1" t="s">
        <v>85</v>
      </c>
      <c r="B34" s="1">
        <v>47</v>
      </c>
      <c r="C34" s="2">
        <v>2</v>
      </c>
      <c r="D34" s="2" t="s">
        <v>100</v>
      </c>
      <c r="E34" s="14">
        <v>9</v>
      </c>
      <c r="F34" s="14">
        <v>11</v>
      </c>
      <c r="G34" s="1" t="s">
        <v>102</v>
      </c>
      <c r="H34" s="9">
        <v>16192</v>
      </c>
      <c r="I34" s="9" t="s">
        <v>71</v>
      </c>
      <c r="J34" s="1">
        <v>2</v>
      </c>
      <c r="K34" s="1">
        <v>26</v>
      </c>
      <c r="L34" s="11" t="s">
        <v>16</v>
      </c>
      <c r="M34" s="1">
        <v>1</v>
      </c>
      <c r="N34" s="1">
        <v>0</v>
      </c>
      <c r="O34" s="1">
        <v>1</v>
      </c>
      <c r="P34" s="1">
        <v>0</v>
      </c>
      <c r="Q34" s="3">
        <v>43967</v>
      </c>
      <c r="R34" s="9">
        <v>4</v>
      </c>
      <c r="S34" s="1">
        <v>30</v>
      </c>
      <c r="T34" s="1">
        <v>29</v>
      </c>
      <c r="U34" s="1">
        <v>30</v>
      </c>
      <c r="V34" s="1">
        <v>348.19</v>
      </c>
      <c r="W34" s="23">
        <f t="shared" si="0"/>
        <v>11.736741573033708</v>
      </c>
      <c r="X34" s="1">
        <v>45.12</v>
      </c>
      <c r="Y34" s="1">
        <v>25.71</v>
      </c>
      <c r="Z34" s="30">
        <f t="shared" si="1"/>
        <v>1.5208988764044942</v>
      </c>
      <c r="AA34" s="30">
        <f t="shared" si="2"/>
        <v>0.86662921348314603</v>
      </c>
      <c r="AB34">
        <f t="shared" si="3"/>
        <v>0.59808871880775871</v>
      </c>
    </row>
    <row r="35" spans="1:28" x14ac:dyDescent="0.2">
      <c r="A35" s="1" t="s">
        <v>85</v>
      </c>
      <c r="B35" s="1">
        <v>47</v>
      </c>
      <c r="C35" s="2">
        <v>2</v>
      </c>
      <c r="D35" s="2" t="s">
        <v>100</v>
      </c>
      <c r="E35" s="14">
        <v>9</v>
      </c>
      <c r="F35" s="14">
        <v>11</v>
      </c>
      <c r="G35" s="1" t="s">
        <v>102</v>
      </c>
      <c r="H35" s="9">
        <v>16208</v>
      </c>
      <c r="I35" s="9" t="s">
        <v>71</v>
      </c>
      <c r="J35" s="1">
        <v>3</v>
      </c>
      <c r="K35" s="1">
        <v>27</v>
      </c>
      <c r="L35" s="11" t="s">
        <v>2</v>
      </c>
      <c r="M35" s="1">
        <v>1</v>
      </c>
      <c r="N35" s="1">
        <v>0</v>
      </c>
      <c r="O35" s="1">
        <v>1</v>
      </c>
      <c r="P35" s="1">
        <v>0</v>
      </c>
      <c r="Q35" s="3">
        <v>43959</v>
      </c>
      <c r="R35" s="9">
        <v>1</v>
      </c>
      <c r="S35" s="1">
        <v>29</v>
      </c>
      <c r="T35" s="1">
        <v>30</v>
      </c>
      <c r="U35" s="1">
        <v>30</v>
      </c>
      <c r="V35" s="1">
        <v>342.26</v>
      </c>
      <c r="W35" s="23">
        <f t="shared" si="0"/>
        <v>11.536853932584268</v>
      </c>
      <c r="X35" s="1">
        <v>54.92</v>
      </c>
      <c r="Y35" s="1">
        <v>30.81</v>
      </c>
      <c r="Z35" s="30">
        <f t="shared" si="1"/>
        <v>1.8512359550561797</v>
      </c>
      <c r="AA35" s="30">
        <f t="shared" si="2"/>
        <v>1.0385393258426965</v>
      </c>
      <c r="AB35">
        <f t="shared" si="3"/>
        <v>1.0454572813868939</v>
      </c>
    </row>
    <row r="36" spans="1:28" x14ac:dyDescent="0.2">
      <c r="A36" s="1" t="s">
        <v>85</v>
      </c>
      <c r="B36" s="1">
        <v>47</v>
      </c>
      <c r="C36" s="2">
        <v>2</v>
      </c>
      <c r="D36" s="2" t="s">
        <v>100</v>
      </c>
      <c r="E36" s="14">
        <v>9</v>
      </c>
      <c r="F36" s="14">
        <v>11</v>
      </c>
      <c r="G36" s="1" t="s">
        <v>102</v>
      </c>
      <c r="H36" s="9">
        <v>16215</v>
      </c>
      <c r="I36" s="9" t="s">
        <v>71</v>
      </c>
      <c r="J36" s="1">
        <v>4</v>
      </c>
      <c r="K36" s="1">
        <v>28</v>
      </c>
      <c r="L36" s="11" t="s">
        <v>15</v>
      </c>
      <c r="M36" s="1">
        <v>1</v>
      </c>
      <c r="N36" s="1">
        <v>0</v>
      </c>
      <c r="O36" s="1">
        <v>1</v>
      </c>
      <c r="P36" s="1">
        <v>0</v>
      </c>
      <c r="Q36" s="3">
        <v>43967</v>
      </c>
      <c r="R36" s="9">
        <v>1</v>
      </c>
      <c r="S36" s="1">
        <v>30</v>
      </c>
      <c r="T36" s="1">
        <v>30</v>
      </c>
      <c r="U36" s="1">
        <v>30</v>
      </c>
      <c r="V36" s="1">
        <v>354.35</v>
      </c>
      <c r="W36" s="23">
        <f t="shared" si="0"/>
        <v>11.811666666666667</v>
      </c>
      <c r="X36" s="1">
        <v>52.84</v>
      </c>
      <c r="Y36" s="1">
        <v>26.83</v>
      </c>
      <c r="Z36" s="30">
        <f t="shared" si="1"/>
        <v>1.7613333333333334</v>
      </c>
      <c r="AA36" s="30">
        <f t="shared" si="2"/>
        <v>0.89433333333333331</v>
      </c>
      <c r="AB36">
        <f t="shared" si="3"/>
        <v>0.73763074890116787</v>
      </c>
    </row>
    <row r="37" spans="1:28" x14ac:dyDescent="0.2">
      <c r="A37" s="1" t="s">
        <v>85</v>
      </c>
      <c r="B37" s="1">
        <v>47</v>
      </c>
      <c r="C37" s="2">
        <v>2</v>
      </c>
      <c r="D37" s="2" t="s">
        <v>100</v>
      </c>
      <c r="E37" s="14">
        <v>8</v>
      </c>
      <c r="F37" s="14">
        <v>9</v>
      </c>
      <c r="G37" s="1" t="s">
        <v>102</v>
      </c>
      <c r="H37" s="9">
        <v>15904</v>
      </c>
      <c r="I37" s="9" t="s">
        <v>65</v>
      </c>
      <c r="J37" s="1">
        <v>2</v>
      </c>
      <c r="K37" s="1">
        <v>30</v>
      </c>
      <c r="L37" s="11" t="s">
        <v>16</v>
      </c>
      <c r="M37" s="1">
        <v>1</v>
      </c>
      <c r="N37" s="1">
        <v>0</v>
      </c>
      <c r="O37" s="1">
        <v>1</v>
      </c>
      <c r="P37" s="1">
        <v>0</v>
      </c>
      <c r="Q37" s="3">
        <v>43949</v>
      </c>
      <c r="R37" s="9">
        <v>1</v>
      </c>
      <c r="S37" s="1">
        <v>30</v>
      </c>
      <c r="T37" s="1">
        <v>30</v>
      </c>
      <c r="U37" s="1">
        <v>29</v>
      </c>
      <c r="V37" s="1">
        <v>289.25</v>
      </c>
      <c r="W37" s="23">
        <f t="shared" si="0"/>
        <v>9.75</v>
      </c>
      <c r="X37" s="1">
        <v>38.28</v>
      </c>
      <c r="Y37" s="1">
        <v>25</v>
      </c>
      <c r="Z37" s="30">
        <f t="shared" si="1"/>
        <v>1.2903370786516855</v>
      </c>
      <c r="AA37" s="30">
        <f t="shared" si="2"/>
        <v>0.84269662921348309</v>
      </c>
      <c r="AB37">
        <f t="shared" si="3"/>
        <v>0.47978240045606407</v>
      </c>
    </row>
    <row r="38" spans="1:28" x14ac:dyDescent="0.2">
      <c r="A38" s="1" t="s">
        <v>85</v>
      </c>
      <c r="B38" s="1">
        <v>47</v>
      </c>
      <c r="C38" s="2">
        <v>2</v>
      </c>
      <c r="D38" s="2" t="s">
        <v>100</v>
      </c>
      <c r="E38" s="14">
        <v>8</v>
      </c>
      <c r="F38" s="14">
        <v>9</v>
      </c>
      <c r="G38" s="1" t="s">
        <v>102</v>
      </c>
      <c r="H38" s="9">
        <v>15909</v>
      </c>
      <c r="I38" s="9" t="s">
        <v>65</v>
      </c>
      <c r="J38" s="1">
        <v>2</v>
      </c>
      <c r="K38" s="1">
        <v>30</v>
      </c>
      <c r="L38" s="11" t="s">
        <v>17</v>
      </c>
      <c r="M38" s="1">
        <v>1</v>
      </c>
      <c r="N38" s="1">
        <v>0</v>
      </c>
      <c r="O38" s="1">
        <v>1</v>
      </c>
      <c r="P38" s="1">
        <v>0</v>
      </c>
      <c r="Q38" s="3">
        <v>43949</v>
      </c>
      <c r="R38" s="9">
        <v>1</v>
      </c>
      <c r="S38" s="1">
        <v>30</v>
      </c>
      <c r="T38" s="1">
        <v>30</v>
      </c>
      <c r="U38" s="1">
        <v>29</v>
      </c>
      <c r="V38" s="1">
        <v>270.13</v>
      </c>
      <c r="W38" s="23">
        <f t="shared" si="0"/>
        <v>9.1055056179775278</v>
      </c>
      <c r="X38" s="1">
        <v>46.07</v>
      </c>
      <c r="Y38" s="1">
        <v>34.99</v>
      </c>
      <c r="Z38" s="30">
        <f t="shared" si="1"/>
        <v>1.5529213483146067</v>
      </c>
      <c r="AA38" s="30">
        <f t="shared" si="2"/>
        <v>1.179438202247191</v>
      </c>
      <c r="AB38">
        <f t="shared" si="3"/>
        <v>1.1310933882659782</v>
      </c>
    </row>
    <row r="39" spans="1:28" x14ac:dyDescent="0.2">
      <c r="A39" s="1" t="s">
        <v>85</v>
      </c>
      <c r="B39" s="1">
        <v>47</v>
      </c>
      <c r="C39" s="2">
        <v>2</v>
      </c>
      <c r="D39" s="2" t="s">
        <v>100</v>
      </c>
      <c r="E39" s="14">
        <v>8</v>
      </c>
      <c r="F39" s="14">
        <v>9</v>
      </c>
      <c r="G39" s="1" t="s">
        <v>102</v>
      </c>
      <c r="H39" s="9">
        <v>15910</v>
      </c>
      <c r="I39" s="9" t="s">
        <v>65</v>
      </c>
      <c r="J39" s="1">
        <v>2</v>
      </c>
      <c r="K39" s="1">
        <v>30</v>
      </c>
      <c r="L39" s="11" t="s">
        <v>18</v>
      </c>
      <c r="M39" s="1">
        <v>1</v>
      </c>
      <c r="N39" s="1">
        <v>0</v>
      </c>
      <c r="O39" s="1">
        <v>1</v>
      </c>
      <c r="P39" s="1">
        <v>0</v>
      </c>
      <c r="Q39" s="3">
        <v>43951</v>
      </c>
      <c r="R39" s="9">
        <v>2</v>
      </c>
      <c r="S39" s="1">
        <v>30</v>
      </c>
      <c r="T39" s="1">
        <v>30</v>
      </c>
      <c r="U39" s="1">
        <v>30</v>
      </c>
      <c r="V39" s="1">
        <v>286.35000000000002</v>
      </c>
      <c r="W39" s="23">
        <f t="shared" si="0"/>
        <v>9.5449999999999999</v>
      </c>
      <c r="X39" s="1">
        <v>49.25</v>
      </c>
      <c r="Y39" s="1">
        <v>31.14</v>
      </c>
      <c r="Z39" s="30">
        <f t="shared" si="1"/>
        <v>1.6416666666666666</v>
      </c>
      <c r="AA39" s="30">
        <f t="shared" si="2"/>
        <v>1.038</v>
      </c>
      <c r="AB39">
        <f t="shared" si="3"/>
        <v>0.92614355631349587</v>
      </c>
    </row>
    <row r="40" spans="1:28" x14ac:dyDescent="0.2">
      <c r="A40" s="1" t="s">
        <v>85</v>
      </c>
      <c r="B40" s="1">
        <v>47</v>
      </c>
      <c r="C40" s="2">
        <v>2</v>
      </c>
      <c r="D40" s="2" t="s">
        <v>100</v>
      </c>
      <c r="E40" s="14">
        <v>8</v>
      </c>
      <c r="F40" s="14">
        <v>9</v>
      </c>
      <c r="G40" s="1" t="s">
        <v>102</v>
      </c>
      <c r="H40" s="9">
        <v>15920</v>
      </c>
      <c r="I40" s="9" t="s">
        <v>65</v>
      </c>
      <c r="J40" s="1">
        <v>3</v>
      </c>
      <c r="K40" s="1">
        <v>31</v>
      </c>
      <c r="L40" s="11" t="s">
        <v>2</v>
      </c>
      <c r="M40" s="1">
        <v>1</v>
      </c>
      <c r="N40" s="1">
        <v>0</v>
      </c>
      <c r="O40" s="1">
        <v>1</v>
      </c>
      <c r="P40" s="1">
        <v>0</v>
      </c>
      <c r="Q40" s="3">
        <v>43957</v>
      </c>
      <c r="R40" s="9">
        <v>3</v>
      </c>
      <c r="S40" s="1">
        <v>30</v>
      </c>
      <c r="T40" s="1">
        <v>29</v>
      </c>
      <c r="U40" s="1">
        <v>30</v>
      </c>
      <c r="V40" s="1">
        <v>298.11</v>
      </c>
      <c r="W40" s="23">
        <f t="shared" si="0"/>
        <v>10.048651685393258</v>
      </c>
      <c r="X40" s="1">
        <v>46.32</v>
      </c>
      <c r="Y40" s="1">
        <v>31.06</v>
      </c>
      <c r="Z40" s="30">
        <f t="shared" si="1"/>
        <v>1.5613483146067415</v>
      </c>
      <c r="AA40" s="30">
        <f t="shared" si="2"/>
        <v>1.0469662921348313</v>
      </c>
      <c r="AB40">
        <f t="shared" si="3"/>
        <v>0.89611515069422776</v>
      </c>
    </row>
    <row r="41" spans="1:28" x14ac:dyDescent="0.2">
      <c r="A41" s="1" t="s">
        <v>85</v>
      </c>
      <c r="B41" s="1">
        <v>47</v>
      </c>
      <c r="C41" s="2">
        <v>2</v>
      </c>
      <c r="D41" s="2" t="s">
        <v>100</v>
      </c>
      <c r="E41" s="14">
        <v>8</v>
      </c>
      <c r="F41" s="14">
        <v>9</v>
      </c>
      <c r="G41" s="1" t="s">
        <v>102</v>
      </c>
      <c r="H41" s="9">
        <v>15923</v>
      </c>
      <c r="I41" s="9" t="s">
        <v>65</v>
      </c>
      <c r="J41" s="1">
        <v>3</v>
      </c>
      <c r="K41" s="1">
        <v>31</v>
      </c>
      <c r="L41" s="11" t="s">
        <v>35</v>
      </c>
      <c r="M41" s="1">
        <v>1</v>
      </c>
      <c r="N41" s="1">
        <v>0</v>
      </c>
      <c r="O41" s="1">
        <v>1</v>
      </c>
      <c r="P41" s="1">
        <v>0</v>
      </c>
      <c r="Q41" s="3">
        <v>43969</v>
      </c>
      <c r="R41" s="9">
        <v>4</v>
      </c>
      <c r="S41" s="1">
        <v>30</v>
      </c>
      <c r="T41" s="1">
        <v>31</v>
      </c>
      <c r="U41" s="1">
        <v>31</v>
      </c>
      <c r="V41" s="1">
        <v>270.72000000000003</v>
      </c>
      <c r="W41" s="23">
        <f t="shared" si="0"/>
        <v>8.8278260869565219</v>
      </c>
      <c r="X41" s="1">
        <v>36.119999999999997</v>
      </c>
      <c r="Y41" s="1">
        <v>29.07</v>
      </c>
      <c r="Z41" s="30">
        <f t="shared" si="1"/>
        <v>1.1778260869565216</v>
      </c>
      <c r="AA41" s="30">
        <f t="shared" si="2"/>
        <v>0.94793478260869557</v>
      </c>
      <c r="AB41">
        <f t="shared" si="3"/>
        <v>0.55416195864689977</v>
      </c>
    </row>
    <row r="42" spans="1:28" x14ac:dyDescent="0.2">
      <c r="A42" s="1" t="s">
        <v>85</v>
      </c>
      <c r="B42" s="1">
        <v>47</v>
      </c>
      <c r="C42" s="2">
        <v>2</v>
      </c>
      <c r="D42" s="2" t="s">
        <v>100</v>
      </c>
      <c r="E42" s="14">
        <v>4</v>
      </c>
      <c r="F42" s="14">
        <v>8</v>
      </c>
      <c r="G42" s="1" t="s">
        <v>103</v>
      </c>
      <c r="H42" s="9">
        <v>15292</v>
      </c>
      <c r="I42" s="9" t="s">
        <v>52</v>
      </c>
      <c r="J42" s="1">
        <v>3</v>
      </c>
      <c r="K42" s="1">
        <v>35</v>
      </c>
      <c r="L42" s="11" t="s">
        <v>16</v>
      </c>
      <c r="M42" s="1">
        <v>1</v>
      </c>
      <c r="N42" s="1">
        <v>0</v>
      </c>
      <c r="O42" s="1">
        <v>1</v>
      </c>
      <c r="P42" s="1">
        <v>0</v>
      </c>
      <c r="Q42" s="3">
        <v>43955</v>
      </c>
      <c r="R42" s="9">
        <v>4</v>
      </c>
      <c r="S42" s="1">
        <v>30</v>
      </c>
      <c r="T42" s="1">
        <v>30</v>
      </c>
      <c r="U42" s="1">
        <v>30</v>
      </c>
      <c r="V42" s="1">
        <v>285.92</v>
      </c>
      <c r="W42" s="23">
        <f t="shared" si="0"/>
        <v>9.5306666666666668</v>
      </c>
      <c r="X42" s="1">
        <v>41.04</v>
      </c>
      <c r="Y42" s="1">
        <v>26.25</v>
      </c>
      <c r="Z42" s="30">
        <f t="shared" si="1"/>
        <v>1.3679999999999999</v>
      </c>
      <c r="AA42" s="30">
        <f t="shared" si="2"/>
        <v>0.875</v>
      </c>
      <c r="AB42">
        <f t="shared" si="3"/>
        <v>0.54840426759226812</v>
      </c>
    </row>
    <row r="43" spans="1:28" x14ac:dyDescent="0.2">
      <c r="A43" s="1" t="s">
        <v>85</v>
      </c>
      <c r="B43" s="1">
        <v>47</v>
      </c>
      <c r="C43" s="2">
        <v>2</v>
      </c>
      <c r="D43" s="2" t="s">
        <v>100</v>
      </c>
      <c r="E43" s="14">
        <v>4</v>
      </c>
      <c r="F43" s="14">
        <v>8</v>
      </c>
      <c r="G43" s="1" t="s">
        <v>103</v>
      </c>
      <c r="H43" s="9">
        <v>15297</v>
      </c>
      <c r="I43" s="9" t="s">
        <v>52</v>
      </c>
      <c r="J43" s="1">
        <v>3</v>
      </c>
      <c r="K43" s="1">
        <v>35</v>
      </c>
      <c r="L43" s="11" t="s">
        <v>17</v>
      </c>
      <c r="M43" s="1">
        <v>1</v>
      </c>
      <c r="N43" s="1">
        <v>0</v>
      </c>
      <c r="O43" s="1">
        <v>1</v>
      </c>
      <c r="P43" s="1">
        <v>0</v>
      </c>
      <c r="Q43" s="3">
        <v>43955</v>
      </c>
      <c r="R43" s="9">
        <v>2</v>
      </c>
      <c r="S43" s="1">
        <v>30</v>
      </c>
      <c r="T43" s="1">
        <v>31</v>
      </c>
      <c r="U43" s="1">
        <v>31</v>
      </c>
      <c r="V43" s="1">
        <v>306.98</v>
      </c>
      <c r="W43" s="23">
        <f t="shared" si="0"/>
        <v>10.010217391304348</v>
      </c>
      <c r="X43" s="1">
        <v>39.36</v>
      </c>
      <c r="Y43" s="1">
        <v>25.94</v>
      </c>
      <c r="Z43" s="30">
        <f t="shared" si="1"/>
        <v>1.2834782608695652</v>
      </c>
      <c r="AA43" s="30">
        <f t="shared" si="2"/>
        <v>0.84586956521739132</v>
      </c>
      <c r="AB43">
        <f t="shared" si="3"/>
        <v>0.4808326364655473</v>
      </c>
    </row>
    <row r="44" spans="1:28" x14ac:dyDescent="0.2">
      <c r="A44" s="1" t="s">
        <v>85</v>
      </c>
      <c r="B44" s="1">
        <v>47</v>
      </c>
      <c r="C44" s="2">
        <v>2</v>
      </c>
      <c r="D44" s="2" t="s">
        <v>100</v>
      </c>
      <c r="E44" s="14">
        <v>4</v>
      </c>
      <c r="F44" s="14">
        <v>8</v>
      </c>
      <c r="G44" s="1" t="s">
        <v>103</v>
      </c>
      <c r="H44" s="9">
        <v>15309</v>
      </c>
      <c r="I44" s="9" t="s">
        <v>52</v>
      </c>
      <c r="J44" s="1">
        <v>4</v>
      </c>
      <c r="K44" s="1">
        <v>36</v>
      </c>
      <c r="L44" s="11" t="s">
        <v>17</v>
      </c>
      <c r="M44" s="1">
        <v>1</v>
      </c>
      <c r="N44" s="1">
        <v>0</v>
      </c>
      <c r="O44" s="1">
        <v>1</v>
      </c>
      <c r="P44" s="1">
        <v>0</v>
      </c>
      <c r="Q44" s="3">
        <v>43955</v>
      </c>
      <c r="R44" s="9">
        <v>3</v>
      </c>
      <c r="S44" s="1">
        <v>30</v>
      </c>
      <c r="T44" s="1">
        <v>30</v>
      </c>
      <c r="U44" s="1">
        <v>30</v>
      </c>
      <c r="V44" s="1">
        <v>304.17</v>
      </c>
      <c r="W44" s="23">
        <f t="shared" si="0"/>
        <v>10.139000000000001</v>
      </c>
      <c r="X44" s="1">
        <v>50.22</v>
      </c>
      <c r="Y44" s="1">
        <v>28.43</v>
      </c>
      <c r="Z44" s="30">
        <f t="shared" si="1"/>
        <v>1.6739999999999999</v>
      </c>
      <c r="AA44" s="30">
        <f t="shared" si="2"/>
        <v>0.94766666666666666</v>
      </c>
      <c r="AB44">
        <f t="shared" si="3"/>
        <v>0.78716411231829142</v>
      </c>
    </row>
    <row r="45" spans="1:28" x14ac:dyDescent="0.2">
      <c r="A45" s="1" t="s">
        <v>85</v>
      </c>
      <c r="B45" s="1">
        <v>47</v>
      </c>
      <c r="C45" s="2">
        <v>2</v>
      </c>
      <c r="D45" s="2" t="s">
        <v>100</v>
      </c>
      <c r="E45" s="14">
        <v>4</v>
      </c>
      <c r="F45" s="14">
        <v>8</v>
      </c>
      <c r="G45" s="1" t="s">
        <v>103</v>
      </c>
      <c r="H45" s="9">
        <v>15307</v>
      </c>
      <c r="I45" s="9" t="s">
        <v>52</v>
      </c>
      <c r="J45" s="1">
        <v>4</v>
      </c>
      <c r="K45" s="1">
        <v>36</v>
      </c>
      <c r="L45" s="11" t="s">
        <v>34</v>
      </c>
      <c r="M45" s="1">
        <v>1</v>
      </c>
      <c r="N45" s="1">
        <v>0</v>
      </c>
      <c r="O45" s="1">
        <v>1</v>
      </c>
      <c r="P45" s="1">
        <v>0</v>
      </c>
      <c r="Q45" s="3">
        <v>43963</v>
      </c>
      <c r="R45" s="9">
        <v>2</v>
      </c>
      <c r="S45" s="1">
        <v>30</v>
      </c>
      <c r="T45" s="1">
        <v>30</v>
      </c>
      <c r="U45" s="1">
        <v>31</v>
      </c>
      <c r="V45" s="1">
        <v>313.19</v>
      </c>
      <c r="W45" s="23">
        <f t="shared" si="0"/>
        <v>10.324945054945056</v>
      </c>
      <c r="X45" s="1">
        <v>48.27</v>
      </c>
      <c r="Y45" s="1">
        <v>23.54</v>
      </c>
      <c r="Z45" s="30">
        <f t="shared" si="1"/>
        <v>1.5913186813186815</v>
      </c>
      <c r="AA45" s="30">
        <f t="shared" si="2"/>
        <v>0.77604395604395604</v>
      </c>
      <c r="AB45">
        <f t="shared" si="3"/>
        <v>0.50179742148805684</v>
      </c>
    </row>
    <row r="46" spans="1:28" x14ac:dyDescent="0.2">
      <c r="A46" s="1" t="s">
        <v>85</v>
      </c>
      <c r="B46" s="1">
        <v>47</v>
      </c>
      <c r="C46" s="2">
        <v>2</v>
      </c>
      <c r="D46" s="2" t="s">
        <v>100</v>
      </c>
      <c r="E46" s="14">
        <v>4</v>
      </c>
      <c r="F46" s="14">
        <v>8</v>
      </c>
      <c r="G46" s="1" t="s">
        <v>103</v>
      </c>
      <c r="H46" s="9">
        <v>15304</v>
      </c>
      <c r="I46" s="9" t="s">
        <v>52</v>
      </c>
      <c r="J46" s="1">
        <v>4</v>
      </c>
      <c r="K46" s="1">
        <v>36</v>
      </c>
      <c r="L46" s="11" t="s">
        <v>16</v>
      </c>
      <c r="M46" s="1">
        <v>1</v>
      </c>
      <c r="N46" s="1">
        <v>0</v>
      </c>
      <c r="O46" s="1">
        <v>1</v>
      </c>
      <c r="P46" s="1">
        <v>0</v>
      </c>
      <c r="Q46" s="3">
        <v>43965</v>
      </c>
      <c r="R46" s="9">
        <v>1</v>
      </c>
      <c r="S46" s="1">
        <v>30</v>
      </c>
      <c r="T46" s="1">
        <v>30</v>
      </c>
      <c r="U46" s="1">
        <v>30</v>
      </c>
      <c r="V46" s="1">
        <v>304.44</v>
      </c>
      <c r="W46" s="23">
        <f t="shared" si="0"/>
        <v>10.148</v>
      </c>
      <c r="X46" s="1">
        <v>51</v>
      </c>
      <c r="Y46" s="1">
        <v>20.12</v>
      </c>
      <c r="Z46" s="30">
        <f t="shared" si="1"/>
        <v>1.7</v>
      </c>
      <c r="AA46" s="30">
        <f t="shared" si="2"/>
        <v>0.67066666666666674</v>
      </c>
      <c r="AB46">
        <f t="shared" si="3"/>
        <v>0.40036950123750226</v>
      </c>
    </row>
    <row r="47" spans="1:28" x14ac:dyDescent="0.2">
      <c r="A47" s="1" t="s">
        <v>85</v>
      </c>
      <c r="B47" s="1">
        <v>47</v>
      </c>
      <c r="C47" s="2">
        <v>2</v>
      </c>
      <c r="D47" s="2" t="s">
        <v>100</v>
      </c>
      <c r="E47" s="14">
        <v>7</v>
      </c>
      <c r="F47" s="14">
        <v>11</v>
      </c>
      <c r="G47" s="1" t="s">
        <v>102</v>
      </c>
      <c r="H47" s="9">
        <v>15793</v>
      </c>
      <c r="I47" s="9" t="s">
        <v>63</v>
      </c>
      <c r="J47" s="1">
        <v>1</v>
      </c>
      <c r="K47" s="1">
        <v>37</v>
      </c>
      <c r="L47" s="11" t="s">
        <v>38</v>
      </c>
      <c r="M47" s="1">
        <v>1</v>
      </c>
      <c r="N47" s="1">
        <v>0</v>
      </c>
      <c r="O47" s="1">
        <v>1</v>
      </c>
      <c r="P47" s="1">
        <v>0</v>
      </c>
      <c r="Q47" s="3">
        <v>43961</v>
      </c>
      <c r="R47" s="9">
        <v>1</v>
      </c>
      <c r="S47" s="1">
        <v>29</v>
      </c>
      <c r="T47" s="1">
        <v>29</v>
      </c>
      <c r="U47" s="1">
        <v>29</v>
      </c>
      <c r="V47" s="1">
        <v>303.45</v>
      </c>
      <c r="W47" s="23">
        <f t="shared" si="0"/>
        <v>10.463793103448275</v>
      </c>
      <c r="X47" s="1">
        <v>51.26</v>
      </c>
      <c r="Y47" s="1">
        <v>25.63</v>
      </c>
      <c r="Z47" s="30">
        <f t="shared" si="1"/>
        <v>1.7675862068965515</v>
      </c>
      <c r="AA47" s="30">
        <f t="shared" si="2"/>
        <v>0.88379310344827577</v>
      </c>
      <c r="AB47">
        <f t="shared" si="3"/>
        <v>0.72290369209517169</v>
      </c>
    </row>
    <row r="48" spans="1:28" x14ac:dyDescent="0.2">
      <c r="A48" s="1" t="s">
        <v>85</v>
      </c>
      <c r="B48" s="1">
        <v>47</v>
      </c>
      <c r="C48" s="2">
        <v>2</v>
      </c>
      <c r="D48" s="2" t="s">
        <v>100</v>
      </c>
      <c r="E48" s="14">
        <v>7</v>
      </c>
      <c r="F48" s="14">
        <v>11</v>
      </c>
      <c r="G48" s="1" t="s">
        <v>102</v>
      </c>
      <c r="H48" s="9">
        <v>15808</v>
      </c>
      <c r="I48" s="9" t="s">
        <v>63</v>
      </c>
      <c r="J48" s="1">
        <v>2</v>
      </c>
      <c r="K48" s="1">
        <v>38</v>
      </c>
      <c r="L48" s="11" t="s">
        <v>16</v>
      </c>
      <c r="M48" s="1">
        <v>1</v>
      </c>
      <c r="N48" s="1">
        <v>0</v>
      </c>
      <c r="O48" s="1">
        <v>1</v>
      </c>
      <c r="P48" s="1">
        <v>0</v>
      </c>
      <c r="Q48" s="3">
        <v>43963</v>
      </c>
      <c r="R48" s="9">
        <v>3</v>
      </c>
      <c r="S48" s="1">
        <v>30</v>
      </c>
      <c r="T48" s="1">
        <v>31</v>
      </c>
      <c r="U48" s="1">
        <v>30</v>
      </c>
      <c r="V48" s="1">
        <v>315.44</v>
      </c>
      <c r="W48" s="23">
        <f t="shared" si="0"/>
        <v>10.399120879120879</v>
      </c>
      <c r="X48" s="1">
        <v>47.1</v>
      </c>
      <c r="Y48" s="1">
        <v>23.09</v>
      </c>
      <c r="Z48" s="30">
        <f t="shared" si="1"/>
        <v>1.5527472527472528</v>
      </c>
      <c r="AA48" s="30">
        <f t="shared" si="2"/>
        <v>0.76120879120879126</v>
      </c>
      <c r="AB48">
        <f t="shared" si="3"/>
        <v>0.47109335947134884</v>
      </c>
    </row>
    <row r="49" spans="1:28" x14ac:dyDescent="0.2">
      <c r="A49" s="1" t="s">
        <v>85</v>
      </c>
      <c r="B49" s="1">
        <v>47</v>
      </c>
      <c r="C49" s="2">
        <v>2</v>
      </c>
      <c r="D49" s="2" t="s">
        <v>100</v>
      </c>
      <c r="E49" s="14">
        <v>7</v>
      </c>
      <c r="F49" s="14">
        <v>11</v>
      </c>
      <c r="G49" s="1" t="s">
        <v>102</v>
      </c>
      <c r="H49" s="9">
        <v>15819</v>
      </c>
      <c r="I49" s="9" t="s">
        <v>63</v>
      </c>
      <c r="J49" s="1">
        <v>3</v>
      </c>
      <c r="K49" s="1">
        <v>39</v>
      </c>
      <c r="L49" s="11" t="s">
        <v>15</v>
      </c>
      <c r="M49" s="1">
        <v>1</v>
      </c>
      <c r="N49" s="1">
        <v>0</v>
      </c>
      <c r="O49" s="1">
        <v>1</v>
      </c>
      <c r="P49" s="1">
        <v>0</v>
      </c>
      <c r="Q49" s="3">
        <v>43959</v>
      </c>
      <c r="R49" s="9">
        <v>4</v>
      </c>
      <c r="S49" s="1">
        <v>30</v>
      </c>
      <c r="T49" s="1">
        <v>30</v>
      </c>
      <c r="U49" s="1">
        <v>29</v>
      </c>
      <c r="V49" s="1">
        <v>302.5</v>
      </c>
      <c r="W49" s="23">
        <f t="shared" si="0"/>
        <v>10.196629213483146</v>
      </c>
      <c r="X49" s="1">
        <v>49.5</v>
      </c>
      <c r="Y49" s="1">
        <v>30.27</v>
      </c>
      <c r="Z49" s="30">
        <f t="shared" si="1"/>
        <v>1.6685393258426966</v>
      </c>
      <c r="AA49" s="30">
        <f t="shared" si="2"/>
        <v>1.0203370786516854</v>
      </c>
      <c r="AB49">
        <f t="shared" si="3"/>
        <v>0.90954126503759847</v>
      </c>
    </row>
    <row r="50" spans="1:28" x14ac:dyDescent="0.2">
      <c r="A50" s="1" t="s">
        <v>85</v>
      </c>
      <c r="B50" s="1">
        <v>47</v>
      </c>
      <c r="C50" s="2">
        <v>2</v>
      </c>
      <c r="D50" s="2" t="s">
        <v>100</v>
      </c>
      <c r="E50" s="14">
        <v>7</v>
      </c>
      <c r="F50" s="14">
        <v>11</v>
      </c>
      <c r="G50" s="1" t="s">
        <v>102</v>
      </c>
      <c r="H50" s="9">
        <v>15838</v>
      </c>
      <c r="I50" s="9" t="s">
        <v>63</v>
      </c>
      <c r="J50" s="1">
        <v>4</v>
      </c>
      <c r="K50" s="1">
        <v>40</v>
      </c>
      <c r="L50" s="11" t="s">
        <v>18</v>
      </c>
      <c r="M50" s="1">
        <v>1</v>
      </c>
      <c r="N50" s="1">
        <v>0</v>
      </c>
      <c r="O50" s="1">
        <v>1</v>
      </c>
      <c r="P50" s="1">
        <v>0</v>
      </c>
      <c r="Q50" s="3">
        <v>43961</v>
      </c>
      <c r="R50" s="9">
        <v>1</v>
      </c>
      <c r="S50" s="1">
        <v>30</v>
      </c>
      <c r="T50" s="1">
        <v>31</v>
      </c>
      <c r="U50" s="1">
        <v>31</v>
      </c>
      <c r="V50" s="1">
        <v>303.64999999999998</v>
      </c>
      <c r="W50" s="23">
        <f t="shared" si="0"/>
        <v>9.9016304347826072</v>
      </c>
      <c r="X50" s="1">
        <v>49.24</v>
      </c>
      <c r="Y50" s="1">
        <v>24.6</v>
      </c>
      <c r="Z50" s="30">
        <f t="shared" si="1"/>
        <v>1.6056521739130434</v>
      </c>
      <c r="AA50" s="30">
        <f t="shared" si="2"/>
        <v>0.80217391304347829</v>
      </c>
      <c r="AB50">
        <f t="shared" si="3"/>
        <v>0.54098741584100063</v>
      </c>
    </row>
    <row r="51" spans="1:28" x14ac:dyDescent="0.2">
      <c r="A51" s="1" t="s">
        <v>85</v>
      </c>
      <c r="B51" s="1">
        <v>47</v>
      </c>
      <c r="C51" s="2">
        <v>2</v>
      </c>
      <c r="D51" s="2" t="s">
        <v>100</v>
      </c>
      <c r="E51" s="14">
        <v>7</v>
      </c>
      <c r="F51" s="14">
        <v>11</v>
      </c>
      <c r="G51" s="1" t="s">
        <v>102</v>
      </c>
      <c r="H51" s="9">
        <v>15830</v>
      </c>
      <c r="I51" s="9" t="s">
        <v>63</v>
      </c>
      <c r="J51" s="1">
        <v>4</v>
      </c>
      <c r="K51" s="1">
        <v>40</v>
      </c>
      <c r="L51" s="11" t="s">
        <v>19</v>
      </c>
      <c r="M51" s="1">
        <v>1</v>
      </c>
      <c r="N51" s="1">
        <v>0</v>
      </c>
      <c r="O51" s="1">
        <v>1</v>
      </c>
      <c r="P51" s="1">
        <v>0</v>
      </c>
      <c r="Q51" s="3">
        <v>43963</v>
      </c>
      <c r="R51" s="9">
        <v>2</v>
      </c>
      <c r="S51" s="1">
        <v>30</v>
      </c>
      <c r="T51" s="1">
        <v>30</v>
      </c>
      <c r="U51" s="1">
        <v>29</v>
      </c>
      <c r="V51" s="1">
        <v>305.58</v>
      </c>
      <c r="W51" s="23">
        <f t="shared" si="0"/>
        <v>10.300449438202246</v>
      </c>
      <c r="X51" s="1">
        <v>42.76</v>
      </c>
      <c r="Y51" s="1">
        <v>23.54</v>
      </c>
      <c r="Z51" s="30">
        <f t="shared" si="1"/>
        <v>1.4413483146067414</v>
      </c>
      <c r="AA51" s="30">
        <f t="shared" si="2"/>
        <v>0.79348314606741566</v>
      </c>
      <c r="AB51">
        <f t="shared" si="3"/>
        <v>0.47516339874190527</v>
      </c>
    </row>
    <row r="52" spans="1:28" x14ac:dyDescent="0.2">
      <c r="A52" s="1" t="s">
        <v>85</v>
      </c>
      <c r="B52" s="1">
        <v>47</v>
      </c>
      <c r="C52" s="2">
        <v>2</v>
      </c>
      <c r="D52" s="2" t="s">
        <v>100</v>
      </c>
      <c r="E52" s="14">
        <v>8</v>
      </c>
      <c r="F52" s="14">
        <v>10</v>
      </c>
      <c r="G52" s="1" t="s">
        <v>102</v>
      </c>
      <c r="H52" s="9">
        <v>15944</v>
      </c>
      <c r="I52" s="9" t="s">
        <v>66</v>
      </c>
      <c r="J52" s="1">
        <v>1</v>
      </c>
      <c r="K52" s="1">
        <v>41</v>
      </c>
      <c r="L52" s="11" t="s">
        <v>2</v>
      </c>
      <c r="M52" s="1">
        <v>1</v>
      </c>
      <c r="N52" s="1">
        <v>0</v>
      </c>
      <c r="O52" s="1">
        <v>1</v>
      </c>
      <c r="P52" s="1">
        <v>0</v>
      </c>
      <c r="Q52" s="3">
        <v>43957</v>
      </c>
      <c r="R52" s="9">
        <v>4</v>
      </c>
      <c r="S52" s="1">
        <v>31</v>
      </c>
      <c r="T52" s="1">
        <v>30</v>
      </c>
      <c r="U52" s="1">
        <v>30</v>
      </c>
      <c r="V52" s="1">
        <v>259.42</v>
      </c>
      <c r="W52" s="23">
        <f t="shared" si="0"/>
        <v>8.5523076923076928</v>
      </c>
      <c r="X52" s="1">
        <v>42.06</v>
      </c>
      <c r="Y52" s="1">
        <v>30.08</v>
      </c>
      <c r="Z52" s="30">
        <f t="shared" si="1"/>
        <v>1.3865934065934067</v>
      </c>
      <c r="AA52" s="30">
        <f t="shared" si="2"/>
        <v>0.99164835164835163</v>
      </c>
      <c r="AB52">
        <f t="shared" si="3"/>
        <v>0.71394234551091773</v>
      </c>
    </row>
    <row r="53" spans="1:28" x14ac:dyDescent="0.2">
      <c r="A53" s="1" t="s">
        <v>85</v>
      </c>
      <c r="B53" s="1">
        <v>47</v>
      </c>
      <c r="C53" s="2">
        <v>2</v>
      </c>
      <c r="D53" s="2" t="s">
        <v>100</v>
      </c>
      <c r="E53" s="14">
        <v>8</v>
      </c>
      <c r="F53" s="14">
        <v>10</v>
      </c>
      <c r="G53" s="1" t="s">
        <v>102</v>
      </c>
      <c r="H53" s="9">
        <v>15945</v>
      </c>
      <c r="I53" s="9" t="s">
        <v>66</v>
      </c>
      <c r="J53" s="1">
        <v>1</v>
      </c>
      <c r="K53" s="1">
        <v>41</v>
      </c>
      <c r="L53" s="11" t="s">
        <v>17</v>
      </c>
      <c r="M53" s="1">
        <v>1</v>
      </c>
      <c r="N53" s="1">
        <v>0</v>
      </c>
      <c r="O53" s="1">
        <v>1</v>
      </c>
      <c r="P53" s="1">
        <v>0</v>
      </c>
      <c r="Q53" s="3">
        <v>43957</v>
      </c>
      <c r="R53" s="9">
        <v>4</v>
      </c>
      <c r="S53" s="1">
        <v>31</v>
      </c>
      <c r="T53" s="1">
        <v>30</v>
      </c>
      <c r="U53" s="1">
        <v>30</v>
      </c>
      <c r="V53" s="1">
        <v>233.39</v>
      </c>
      <c r="W53" s="23">
        <f t="shared" si="0"/>
        <v>7.694175824175824</v>
      </c>
      <c r="X53" s="1">
        <v>41.48</v>
      </c>
      <c r="Y53" s="1">
        <v>26.25</v>
      </c>
      <c r="Z53" s="30">
        <f t="shared" si="1"/>
        <v>1.3674725274725275</v>
      </c>
      <c r="AA53" s="30">
        <f t="shared" si="2"/>
        <v>0.86538461538461542</v>
      </c>
      <c r="AB53">
        <f t="shared" si="3"/>
        <v>0.53621081938760207</v>
      </c>
    </row>
    <row r="54" spans="1:28" x14ac:dyDescent="0.2">
      <c r="A54" s="1" t="s">
        <v>85</v>
      </c>
      <c r="B54" s="1">
        <v>47</v>
      </c>
      <c r="C54" s="2">
        <v>2</v>
      </c>
      <c r="D54" s="2" t="s">
        <v>100</v>
      </c>
      <c r="E54" s="14">
        <v>8</v>
      </c>
      <c r="F54" s="14">
        <v>10</v>
      </c>
      <c r="G54" s="1" t="s">
        <v>102</v>
      </c>
      <c r="H54" s="9">
        <v>15940</v>
      </c>
      <c r="I54" s="9" t="s">
        <v>66</v>
      </c>
      <c r="J54" s="1">
        <v>1</v>
      </c>
      <c r="K54" s="1">
        <v>41</v>
      </c>
      <c r="L54" s="11" t="s">
        <v>16</v>
      </c>
      <c r="M54" s="1">
        <v>1</v>
      </c>
      <c r="N54" s="1">
        <v>0</v>
      </c>
      <c r="O54" s="1">
        <v>1</v>
      </c>
      <c r="P54" s="1">
        <v>0</v>
      </c>
      <c r="Q54" s="3">
        <v>43961</v>
      </c>
      <c r="R54" s="9">
        <v>2</v>
      </c>
      <c r="S54" s="1">
        <v>30</v>
      </c>
      <c r="T54" s="1">
        <v>30</v>
      </c>
      <c r="U54" s="1">
        <v>31</v>
      </c>
      <c r="V54" s="1">
        <v>303.99</v>
      </c>
      <c r="W54" s="23">
        <f t="shared" si="0"/>
        <v>10.021648351648352</v>
      </c>
      <c r="X54" s="1">
        <v>51.66</v>
      </c>
      <c r="Y54" s="1">
        <v>34.659999999999997</v>
      </c>
      <c r="Z54" s="30">
        <f t="shared" si="1"/>
        <v>1.7030769230769229</v>
      </c>
      <c r="AA54" s="30">
        <f t="shared" si="2"/>
        <v>1.1426373626373625</v>
      </c>
      <c r="AB54">
        <f t="shared" si="3"/>
        <v>1.1642593331746391</v>
      </c>
    </row>
    <row r="55" spans="1:28" x14ac:dyDescent="0.2">
      <c r="A55" s="1" t="s">
        <v>85</v>
      </c>
      <c r="B55" s="1">
        <v>47</v>
      </c>
      <c r="C55" s="2">
        <v>2</v>
      </c>
      <c r="D55" s="2" t="s">
        <v>100</v>
      </c>
      <c r="E55" s="14">
        <v>8</v>
      </c>
      <c r="F55" s="14">
        <v>10</v>
      </c>
      <c r="G55" s="1" t="s">
        <v>102</v>
      </c>
      <c r="H55" s="9">
        <v>15942</v>
      </c>
      <c r="I55" s="9" t="s">
        <v>66</v>
      </c>
      <c r="J55" s="1">
        <v>1</v>
      </c>
      <c r="K55" s="1">
        <v>41</v>
      </c>
      <c r="L55" s="11" t="s">
        <v>33</v>
      </c>
      <c r="M55" s="1">
        <v>1</v>
      </c>
      <c r="N55" s="1">
        <v>0</v>
      </c>
      <c r="O55" s="1">
        <v>1</v>
      </c>
      <c r="P55" s="1">
        <v>0</v>
      </c>
      <c r="Q55" s="3">
        <v>43963</v>
      </c>
      <c r="R55" s="9">
        <v>1</v>
      </c>
      <c r="S55" s="1">
        <v>30</v>
      </c>
      <c r="T55" s="1">
        <v>30</v>
      </c>
      <c r="U55" s="1">
        <v>30</v>
      </c>
      <c r="V55" s="1">
        <v>311.3</v>
      </c>
      <c r="W55" s="23">
        <f t="shared" si="0"/>
        <v>10.376666666666667</v>
      </c>
      <c r="X55" s="1">
        <v>48.84</v>
      </c>
      <c r="Y55" s="1">
        <v>26.87</v>
      </c>
      <c r="Z55" s="30">
        <f t="shared" si="1"/>
        <v>1.6280000000000001</v>
      </c>
      <c r="AA55" s="30">
        <f t="shared" si="2"/>
        <v>0.89566666666666672</v>
      </c>
      <c r="AB55">
        <f t="shared" si="3"/>
        <v>0.68382637324483275</v>
      </c>
    </row>
    <row r="56" spans="1:28" x14ac:dyDescent="0.2">
      <c r="A56" s="1" t="s">
        <v>85</v>
      </c>
      <c r="B56" s="1">
        <v>47</v>
      </c>
      <c r="C56" s="2">
        <v>2</v>
      </c>
      <c r="D56" s="2" t="s">
        <v>100</v>
      </c>
      <c r="E56" s="14">
        <v>5</v>
      </c>
      <c r="F56" s="14">
        <v>8</v>
      </c>
      <c r="G56" s="1" t="s">
        <v>103</v>
      </c>
      <c r="H56" s="9">
        <v>15477</v>
      </c>
      <c r="I56" s="9" t="s">
        <v>56</v>
      </c>
      <c r="J56" s="1">
        <v>2</v>
      </c>
      <c r="K56" s="1">
        <v>42</v>
      </c>
      <c r="L56" s="11" t="s">
        <v>29</v>
      </c>
      <c r="M56" s="1">
        <v>1</v>
      </c>
      <c r="N56" s="1">
        <v>0</v>
      </c>
      <c r="O56" s="1">
        <v>1</v>
      </c>
      <c r="P56" s="1">
        <v>0</v>
      </c>
      <c r="Q56" s="3">
        <v>43953</v>
      </c>
      <c r="R56" s="9">
        <v>4</v>
      </c>
      <c r="S56" s="1">
        <v>31</v>
      </c>
      <c r="T56" s="1">
        <v>30</v>
      </c>
      <c r="U56" s="1">
        <v>30</v>
      </c>
      <c r="V56" s="1">
        <v>304.2</v>
      </c>
      <c r="W56" s="23">
        <f t="shared" si="0"/>
        <v>10.028571428571428</v>
      </c>
      <c r="X56" s="1">
        <v>41.05</v>
      </c>
      <c r="Y56" s="1">
        <v>22.02</v>
      </c>
      <c r="Z56" s="30">
        <f t="shared" si="1"/>
        <v>1.3532967032967032</v>
      </c>
      <c r="AA56" s="30">
        <f t="shared" si="2"/>
        <v>0.72593406593406595</v>
      </c>
      <c r="AB56">
        <f t="shared" si="3"/>
        <v>0.37341004811902345</v>
      </c>
    </row>
    <row r="57" spans="1:28" x14ac:dyDescent="0.2">
      <c r="A57" s="1" t="s">
        <v>85</v>
      </c>
      <c r="B57" s="1">
        <v>47</v>
      </c>
      <c r="C57" s="2">
        <v>2</v>
      </c>
      <c r="D57" s="2" t="s">
        <v>100</v>
      </c>
      <c r="E57" s="14">
        <v>8</v>
      </c>
      <c r="F57" s="14">
        <v>10</v>
      </c>
      <c r="G57" s="1" t="s">
        <v>102</v>
      </c>
      <c r="H57" s="9">
        <v>15950</v>
      </c>
      <c r="I57" s="9" t="s">
        <v>66</v>
      </c>
      <c r="J57" s="1">
        <v>2</v>
      </c>
      <c r="K57" s="1">
        <v>42</v>
      </c>
      <c r="L57" s="11" t="s">
        <v>19</v>
      </c>
      <c r="M57" s="1">
        <v>1</v>
      </c>
      <c r="N57" s="1">
        <v>0</v>
      </c>
      <c r="O57" s="1">
        <v>1</v>
      </c>
      <c r="P57" s="1">
        <v>0</v>
      </c>
      <c r="Q57" s="3">
        <v>43963</v>
      </c>
      <c r="R57" s="9">
        <v>3</v>
      </c>
      <c r="S57" s="1">
        <v>31</v>
      </c>
      <c r="T57" s="1">
        <v>30</v>
      </c>
      <c r="U57" s="1">
        <v>31</v>
      </c>
      <c r="V57" s="1">
        <v>264.69</v>
      </c>
      <c r="W57" s="23">
        <f t="shared" si="0"/>
        <v>8.631195652173913</v>
      </c>
      <c r="X57" s="1">
        <v>38.909999999999997</v>
      </c>
      <c r="Y57" s="1">
        <v>29.07</v>
      </c>
      <c r="Z57" s="30">
        <f t="shared" si="1"/>
        <v>1.2688043478260869</v>
      </c>
      <c r="AA57" s="30">
        <f t="shared" si="2"/>
        <v>0.94793478260869557</v>
      </c>
      <c r="AB57">
        <f t="shared" si="3"/>
        <v>0.59696682754570518</v>
      </c>
    </row>
    <row r="58" spans="1:28" x14ac:dyDescent="0.2">
      <c r="A58" s="1" t="s">
        <v>85</v>
      </c>
      <c r="B58" s="1">
        <v>47</v>
      </c>
      <c r="C58" s="2">
        <v>2</v>
      </c>
      <c r="D58" s="2" t="s">
        <v>100</v>
      </c>
      <c r="E58" s="14">
        <v>5</v>
      </c>
      <c r="F58" s="14">
        <v>8</v>
      </c>
      <c r="G58" s="1" t="s">
        <v>103</v>
      </c>
      <c r="H58" s="9">
        <v>15474</v>
      </c>
      <c r="I58" s="9" t="s">
        <v>56</v>
      </c>
      <c r="J58" s="1">
        <v>2</v>
      </c>
      <c r="K58" s="1">
        <v>42</v>
      </c>
      <c r="L58" s="11" t="s">
        <v>25</v>
      </c>
      <c r="M58" s="1">
        <v>1</v>
      </c>
      <c r="N58" s="1">
        <v>0</v>
      </c>
      <c r="O58" s="1">
        <v>1</v>
      </c>
      <c r="P58" s="1">
        <v>0</v>
      </c>
      <c r="Q58" s="3">
        <v>43975</v>
      </c>
      <c r="R58" s="9">
        <v>3</v>
      </c>
      <c r="S58" s="1">
        <v>30</v>
      </c>
      <c r="T58" s="1">
        <v>30</v>
      </c>
      <c r="U58" s="1">
        <v>31</v>
      </c>
      <c r="V58" s="1">
        <v>323.77999999999997</v>
      </c>
      <c r="W58" s="23">
        <f t="shared" si="0"/>
        <v>10.674065934065933</v>
      </c>
      <c r="X58" s="1">
        <v>37.01</v>
      </c>
      <c r="Y58" s="1">
        <v>16.28</v>
      </c>
      <c r="Z58" s="30">
        <f t="shared" si="1"/>
        <v>1.2201098901098901</v>
      </c>
      <c r="AA58" s="30">
        <f t="shared" si="2"/>
        <v>0.53670329670329675</v>
      </c>
      <c r="AB58">
        <f t="shared" si="3"/>
        <v>0.18402045310378426</v>
      </c>
    </row>
    <row r="59" spans="1:28" x14ac:dyDescent="0.2">
      <c r="A59" s="1" t="s">
        <v>85</v>
      </c>
      <c r="B59" s="1">
        <v>47</v>
      </c>
      <c r="C59" s="2">
        <v>2</v>
      </c>
      <c r="D59" s="2" t="s">
        <v>100</v>
      </c>
      <c r="E59" s="14">
        <v>5</v>
      </c>
      <c r="F59" s="14">
        <v>8</v>
      </c>
      <c r="G59" s="1" t="s">
        <v>103</v>
      </c>
      <c r="H59" s="9">
        <v>15476</v>
      </c>
      <c r="I59" s="9" t="s">
        <v>56</v>
      </c>
      <c r="J59" s="1">
        <v>2</v>
      </c>
      <c r="K59" s="1">
        <v>42</v>
      </c>
      <c r="L59" s="11" t="s">
        <v>23</v>
      </c>
      <c r="M59" s="1">
        <v>1</v>
      </c>
      <c r="N59" s="1">
        <v>0</v>
      </c>
      <c r="O59" s="1">
        <v>1</v>
      </c>
      <c r="P59" s="1">
        <v>0</v>
      </c>
      <c r="Q59" s="3">
        <v>43977</v>
      </c>
      <c r="R59" s="9">
        <v>2</v>
      </c>
      <c r="S59" s="1">
        <v>30</v>
      </c>
      <c r="T59" s="1">
        <v>30</v>
      </c>
      <c r="U59" s="1">
        <v>30</v>
      </c>
      <c r="V59" s="1">
        <v>302.36</v>
      </c>
      <c r="W59" s="23">
        <f t="shared" si="0"/>
        <v>10.078666666666667</v>
      </c>
      <c r="X59" s="1">
        <v>46.1</v>
      </c>
      <c r="Y59" s="1">
        <v>29.07</v>
      </c>
      <c r="Z59" s="30">
        <f t="shared" si="1"/>
        <v>1.5366666666666666</v>
      </c>
      <c r="AA59" s="30">
        <f t="shared" si="2"/>
        <v>0.96899999999999997</v>
      </c>
      <c r="AB59">
        <f t="shared" si="3"/>
        <v>0.75548500199943158</v>
      </c>
    </row>
    <row r="60" spans="1:28" x14ac:dyDescent="0.2">
      <c r="A60" s="1" t="s">
        <v>85</v>
      </c>
      <c r="B60" s="1">
        <v>47</v>
      </c>
      <c r="C60" s="2">
        <v>2</v>
      </c>
      <c r="D60" s="2" t="s">
        <v>100</v>
      </c>
      <c r="E60" s="14">
        <v>5</v>
      </c>
      <c r="F60" s="14">
        <v>8</v>
      </c>
      <c r="G60" s="1" t="s">
        <v>103</v>
      </c>
      <c r="H60" s="9">
        <v>15484</v>
      </c>
      <c r="I60" s="9" t="s">
        <v>56</v>
      </c>
      <c r="J60" s="1">
        <v>3</v>
      </c>
      <c r="K60" s="1">
        <v>43</v>
      </c>
      <c r="L60" s="11" t="s">
        <v>27</v>
      </c>
      <c r="M60" s="1">
        <v>1</v>
      </c>
      <c r="N60" s="1">
        <v>0</v>
      </c>
      <c r="O60" s="1">
        <v>1</v>
      </c>
      <c r="P60" s="1">
        <v>0</v>
      </c>
      <c r="Q60" s="3">
        <v>43971</v>
      </c>
      <c r="R60" s="9">
        <v>1</v>
      </c>
      <c r="S60" s="1">
        <v>30</v>
      </c>
      <c r="T60" s="1">
        <v>30</v>
      </c>
      <c r="U60" s="1">
        <v>31</v>
      </c>
      <c r="V60" s="1">
        <v>319.45999999999998</v>
      </c>
      <c r="W60" s="23">
        <f t="shared" si="0"/>
        <v>10.531648351648352</v>
      </c>
      <c r="X60" s="1">
        <v>45.97</v>
      </c>
      <c r="Y60" s="1">
        <v>19.850000000000001</v>
      </c>
      <c r="Z60" s="30">
        <f t="shared" si="1"/>
        <v>1.5154945054945055</v>
      </c>
      <c r="AA60" s="30">
        <f t="shared" si="2"/>
        <v>0.65439560439560451</v>
      </c>
      <c r="AB60">
        <f t="shared" si="3"/>
        <v>0.33980810667266703</v>
      </c>
    </row>
    <row r="61" spans="1:28" x14ac:dyDescent="0.2">
      <c r="A61" s="1" t="s">
        <v>85</v>
      </c>
      <c r="B61" s="1">
        <v>47</v>
      </c>
      <c r="C61" s="2">
        <v>2</v>
      </c>
      <c r="D61" s="2" t="s">
        <v>100</v>
      </c>
      <c r="E61" s="14">
        <v>5</v>
      </c>
      <c r="F61" s="14">
        <v>8</v>
      </c>
      <c r="G61" s="1" t="s">
        <v>103</v>
      </c>
      <c r="H61" s="9">
        <v>15504</v>
      </c>
      <c r="I61" s="9" t="s">
        <v>56</v>
      </c>
      <c r="J61" s="1">
        <v>4</v>
      </c>
      <c r="K61" s="1">
        <v>44</v>
      </c>
      <c r="L61" s="11" t="s">
        <v>24</v>
      </c>
      <c r="M61" s="1">
        <v>1</v>
      </c>
      <c r="N61" s="1">
        <v>0</v>
      </c>
      <c r="O61" s="1">
        <v>1</v>
      </c>
      <c r="P61" s="1">
        <v>0</v>
      </c>
      <c r="Q61" s="3">
        <v>43959</v>
      </c>
      <c r="R61" s="9">
        <v>1</v>
      </c>
      <c r="S61" s="1">
        <v>30</v>
      </c>
      <c r="T61" s="1">
        <v>30</v>
      </c>
      <c r="U61" s="1">
        <v>30</v>
      </c>
      <c r="V61" s="1">
        <v>294.14999999999998</v>
      </c>
      <c r="W61" s="23">
        <f t="shared" si="0"/>
        <v>9.8049999999999997</v>
      </c>
      <c r="X61" s="1">
        <v>41.19</v>
      </c>
      <c r="Y61" s="1">
        <v>26.17</v>
      </c>
      <c r="Z61" s="30">
        <f t="shared" si="1"/>
        <v>1.373</v>
      </c>
      <c r="AA61" s="30">
        <f t="shared" si="2"/>
        <v>0.8723333333333334</v>
      </c>
      <c r="AB61">
        <f t="shared" si="3"/>
        <v>0.54705890945265645</v>
      </c>
    </row>
    <row r="62" spans="1:28" x14ac:dyDescent="0.2">
      <c r="A62" s="1" t="s">
        <v>85</v>
      </c>
      <c r="B62" s="1">
        <v>47</v>
      </c>
      <c r="C62" s="2">
        <v>2</v>
      </c>
      <c r="D62" s="2" t="s">
        <v>100</v>
      </c>
      <c r="E62" s="14">
        <v>10</v>
      </c>
      <c r="F62" s="14">
        <v>13</v>
      </c>
      <c r="G62" s="1" t="s">
        <v>104</v>
      </c>
      <c r="H62" s="9">
        <v>16274</v>
      </c>
      <c r="I62" s="9" t="s">
        <v>73</v>
      </c>
      <c r="J62" s="1">
        <v>1</v>
      </c>
      <c r="K62" s="1">
        <v>45</v>
      </c>
      <c r="L62" s="11" t="s">
        <v>19</v>
      </c>
      <c r="M62" s="1">
        <v>1</v>
      </c>
      <c r="N62" s="1">
        <v>0</v>
      </c>
      <c r="O62" s="1">
        <v>1</v>
      </c>
      <c r="P62" s="1">
        <v>0</v>
      </c>
      <c r="Q62" s="3">
        <v>43961</v>
      </c>
      <c r="R62" s="9">
        <v>1</v>
      </c>
      <c r="S62" s="1">
        <v>30</v>
      </c>
      <c r="T62" s="1">
        <v>30</v>
      </c>
      <c r="U62" s="1">
        <v>30</v>
      </c>
      <c r="V62" s="1">
        <v>290.18</v>
      </c>
      <c r="W62" s="23">
        <f t="shared" si="0"/>
        <v>9.6726666666666663</v>
      </c>
      <c r="X62" s="1">
        <v>41.04</v>
      </c>
      <c r="Y62" s="1">
        <v>22.63</v>
      </c>
      <c r="Z62" s="30">
        <f t="shared" si="1"/>
        <v>1.3679999999999999</v>
      </c>
      <c r="AA62" s="30">
        <f t="shared" si="2"/>
        <v>0.7543333333333333</v>
      </c>
      <c r="AB62">
        <f t="shared" si="3"/>
        <v>0.40757854834085849</v>
      </c>
    </row>
    <row r="63" spans="1:28" x14ac:dyDescent="0.2">
      <c r="A63" s="1" t="s">
        <v>85</v>
      </c>
      <c r="B63" s="1">
        <v>47</v>
      </c>
      <c r="C63" s="2">
        <v>2</v>
      </c>
      <c r="D63" s="2" t="s">
        <v>100</v>
      </c>
      <c r="E63" s="14">
        <v>10</v>
      </c>
      <c r="F63" s="14">
        <v>13</v>
      </c>
      <c r="G63" s="1" t="s">
        <v>104</v>
      </c>
      <c r="H63" s="9">
        <v>16287</v>
      </c>
      <c r="I63" s="9" t="s">
        <v>73</v>
      </c>
      <c r="J63" s="1">
        <v>2</v>
      </c>
      <c r="K63" s="1">
        <v>46</v>
      </c>
      <c r="L63" s="11" t="s">
        <v>15</v>
      </c>
      <c r="M63" s="1">
        <v>1</v>
      </c>
      <c r="N63" s="1">
        <v>0</v>
      </c>
      <c r="O63" s="1">
        <v>1</v>
      </c>
      <c r="P63" s="1">
        <v>0</v>
      </c>
      <c r="Q63" s="3">
        <v>43963</v>
      </c>
      <c r="R63" s="9">
        <v>3</v>
      </c>
      <c r="S63" s="1">
        <v>30</v>
      </c>
      <c r="T63" s="1">
        <v>29</v>
      </c>
      <c r="U63" s="1">
        <v>30</v>
      </c>
      <c r="V63" s="1">
        <v>322.95</v>
      </c>
      <c r="W63" s="23">
        <f t="shared" si="0"/>
        <v>10.885955056179775</v>
      </c>
      <c r="X63" s="1">
        <v>46.82</v>
      </c>
      <c r="Y63" s="1">
        <v>23.41</v>
      </c>
      <c r="Z63" s="30">
        <f t="shared" si="1"/>
        <v>1.5782022471910111</v>
      </c>
      <c r="AA63" s="30">
        <f t="shared" si="2"/>
        <v>0.78910112359550555</v>
      </c>
      <c r="AB63">
        <f t="shared" si="3"/>
        <v>0.51454883979278154</v>
      </c>
    </row>
    <row r="64" spans="1:28" x14ac:dyDescent="0.2">
      <c r="A64" s="1" t="s">
        <v>85</v>
      </c>
      <c r="B64" s="1">
        <v>47</v>
      </c>
      <c r="C64" s="2">
        <v>2</v>
      </c>
      <c r="D64" s="2" t="s">
        <v>100</v>
      </c>
      <c r="E64" s="14">
        <v>9</v>
      </c>
      <c r="F64" s="14">
        <v>9</v>
      </c>
      <c r="G64" s="1" t="s">
        <v>102</v>
      </c>
      <c r="H64" s="9">
        <v>16103</v>
      </c>
      <c r="I64" s="9" t="s">
        <v>69</v>
      </c>
      <c r="J64" s="1">
        <v>2</v>
      </c>
      <c r="K64" s="1">
        <v>46</v>
      </c>
      <c r="L64" s="11" t="s">
        <v>28</v>
      </c>
      <c r="M64" s="1">
        <v>1</v>
      </c>
      <c r="N64" s="1">
        <v>0</v>
      </c>
      <c r="O64" s="1">
        <v>1</v>
      </c>
      <c r="P64" s="1">
        <v>0</v>
      </c>
      <c r="Q64" s="3">
        <v>43973</v>
      </c>
      <c r="R64" s="9">
        <v>1</v>
      </c>
      <c r="S64" s="1">
        <v>30</v>
      </c>
      <c r="T64" s="1">
        <v>29</v>
      </c>
      <c r="U64" s="1">
        <v>30</v>
      </c>
      <c r="V64" s="1">
        <v>345.37</v>
      </c>
      <c r="W64" s="23">
        <f t="shared" si="0"/>
        <v>11.641685393258427</v>
      </c>
      <c r="X64" s="1">
        <v>43.42</v>
      </c>
      <c r="Y64" s="1">
        <v>26.17</v>
      </c>
      <c r="Z64" s="30">
        <f t="shared" si="1"/>
        <v>1.4635955056179775</v>
      </c>
      <c r="AA64" s="30">
        <f t="shared" si="2"/>
        <v>0.88213483146067417</v>
      </c>
      <c r="AB64">
        <f t="shared" si="3"/>
        <v>0.59633408179477343</v>
      </c>
    </row>
    <row r="65" spans="1:28" x14ac:dyDescent="0.2">
      <c r="A65" s="1" t="s">
        <v>85</v>
      </c>
      <c r="B65" s="1">
        <v>47</v>
      </c>
      <c r="C65" s="2">
        <v>2</v>
      </c>
      <c r="D65" s="2" t="s">
        <v>100</v>
      </c>
      <c r="E65" s="14">
        <v>9</v>
      </c>
      <c r="F65" s="14">
        <v>9</v>
      </c>
      <c r="G65" s="1" t="s">
        <v>102</v>
      </c>
      <c r="H65" s="9">
        <v>16112</v>
      </c>
      <c r="I65" s="9" t="s">
        <v>69</v>
      </c>
      <c r="J65" s="1">
        <v>3</v>
      </c>
      <c r="K65" s="1">
        <v>47</v>
      </c>
      <c r="L65" s="11" t="s">
        <v>23</v>
      </c>
      <c r="M65" s="1">
        <v>1</v>
      </c>
      <c r="N65" s="1">
        <v>0</v>
      </c>
      <c r="O65" s="1">
        <v>1</v>
      </c>
      <c r="P65" s="1">
        <v>0</v>
      </c>
      <c r="Q65" s="3">
        <v>43959</v>
      </c>
      <c r="R65" s="9">
        <v>2</v>
      </c>
      <c r="S65" s="1">
        <v>30</v>
      </c>
      <c r="T65" s="1">
        <v>30</v>
      </c>
      <c r="U65" s="1">
        <v>29</v>
      </c>
      <c r="V65" s="1">
        <v>349.65</v>
      </c>
      <c r="W65" s="23">
        <f t="shared" si="0"/>
        <v>11.785955056179773</v>
      </c>
      <c r="X65" s="1">
        <v>42.54</v>
      </c>
      <c r="Y65" s="1">
        <v>27.29</v>
      </c>
      <c r="Z65" s="30">
        <f t="shared" si="1"/>
        <v>1.4339325842696629</v>
      </c>
      <c r="AA65" s="30">
        <f t="shared" si="2"/>
        <v>0.91988764044943816</v>
      </c>
      <c r="AB65">
        <f t="shared" si="3"/>
        <v>0.63532643115900977</v>
      </c>
    </row>
    <row r="66" spans="1:28" x14ac:dyDescent="0.2">
      <c r="A66" s="1" t="s">
        <v>85</v>
      </c>
      <c r="B66" s="1">
        <v>47</v>
      </c>
      <c r="C66" s="2">
        <v>2</v>
      </c>
      <c r="D66" s="2" t="s">
        <v>100</v>
      </c>
      <c r="E66" s="14">
        <v>10</v>
      </c>
      <c r="F66" s="14">
        <v>13</v>
      </c>
      <c r="G66" s="1" t="s">
        <v>104</v>
      </c>
      <c r="H66" s="9">
        <v>16307</v>
      </c>
      <c r="I66" s="9" t="s">
        <v>73</v>
      </c>
      <c r="J66" s="1">
        <v>3</v>
      </c>
      <c r="K66" s="1">
        <v>47</v>
      </c>
      <c r="L66" s="11" t="s">
        <v>35</v>
      </c>
      <c r="M66" s="1">
        <v>1</v>
      </c>
      <c r="N66" s="1">
        <v>0</v>
      </c>
      <c r="O66" s="1">
        <v>1</v>
      </c>
      <c r="P66" s="1">
        <v>0</v>
      </c>
      <c r="Q66" s="3">
        <v>43961</v>
      </c>
      <c r="R66" s="9">
        <v>4</v>
      </c>
      <c r="S66" s="1">
        <v>30</v>
      </c>
      <c r="T66" s="1">
        <v>30</v>
      </c>
      <c r="U66" s="1">
        <v>30</v>
      </c>
      <c r="V66" s="1">
        <v>302.94</v>
      </c>
      <c r="W66" s="23">
        <f t="shared" si="0"/>
        <v>10.098000000000001</v>
      </c>
      <c r="X66" s="1">
        <v>37.020000000000003</v>
      </c>
      <c r="Y66" s="1">
        <v>22.2</v>
      </c>
      <c r="Z66" s="30">
        <f t="shared" si="1"/>
        <v>1.2340000000000002</v>
      </c>
      <c r="AA66" s="30">
        <f t="shared" si="2"/>
        <v>0.74</v>
      </c>
      <c r="AB66">
        <f t="shared" si="3"/>
        <v>0.35381579886475356</v>
      </c>
    </row>
    <row r="67" spans="1:28" x14ac:dyDescent="0.2">
      <c r="A67" s="1" t="s">
        <v>85</v>
      </c>
      <c r="B67" s="1">
        <v>47</v>
      </c>
      <c r="C67" s="2">
        <v>2</v>
      </c>
      <c r="D67" s="2" t="s">
        <v>100</v>
      </c>
      <c r="E67" s="14">
        <v>9</v>
      </c>
      <c r="F67" s="14">
        <v>9</v>
      </c>
      <c r="G67" s="1" t="s">
        <v>102</v>
      </c>
      <c r="H67" s="9">
        <v>16110</v>
      </c>
      <c r="I67" s="9" t="s">
        <v>69</v>
      </c>
      <c r="J67" s="1">
        <v>3</v>
      </c>
      <c r="K67" s="1">
        <v>47</v>
      </c>
      <c r="L67" s="11" t="s">
        <v>25</v>
      </c>
      <c r="M67" s="1">
        <v>1</v>
      </c>
      <c r="N67" s="1">
        <v>0</v>
      </c>
      <c r="O67" s="1">
        <v>1</v>
      </c>
      <c r="P67" s="1">
        <v>0</v>
      </c>
      <c r="Q67" s="3">
        <v>43973</v>
      </c>
      <c r="R67" s="9">
        <v>2</v>
      </c>
      <c r="S67" s="1">
        <v>30</v>
      </c>
      <c r="T67" s="1">
        <v>30</v>
      </c>
      <c r="U67" s="1">
        <v>30</v>
      </c>
      <c r="V67" s="1">
        <v>349.44</v>
      </c>
      <c r="W67" s="23">
        <f t="shared" ref="W67:W87" si="4">V67/AVERAGE(S67:U67)</f>
        <v>11.648</v>
      </c>
      <c r="X67" s="1">
        <v>40.799999999999997</v>
      </c>
      <c r="Y67" s="1">
        <v>26.4</v>
      </c>
      <c r="Z67" s="30">
        <f t="shared" ref="Z67:Z130" si="5">X67/AVERAGE(S67:U67)</f>
        <v>1.3599999999999999</v>
      </c>
      <c r="AA67" s="30">
        <f t="shared" ref="AA67:AA130" si="6">Y67/AVERAGE(S67:U67)</f>
        <v>0.88</v>
      </c>
      <c r="AB67">
        <f t="shared" ref="AB67:AB130" si="7">(PI()/6)*Z67*AA67^2</f>
        <v>0.5514458528797187</v>
      </c>
    </row>
    <row r="68" spans="1:28" x14ac:dyDescent="0.2">
      <c r="A68" s="1" t="s">
        <v>85</v>
      </c>
      <c r="B68" s="1">
        <v>47</v>
      </c>
      <c r="C68" s="2">
        <v>2</v>
      </c>
      <c r="D68" s="2" t="s">
        <v>100</v>
      </c>
      <c r="E68" s="14">
        <v>10</v>
      </c>
      <c r="F68" s="14">
        <v>13</v>
      </c>
      <c r="G68" s="1" t="s">
        <v>104</v>
      </c>
      <c r="H68" s="9">
        <v>16312</v>
      </c>
      <c r="I68" s="9" t="s">
        <v>73</v>
      </c>
      <c r="J68" s="1">
        <v>4</v>
      </c>
      <c r="K68" s="1">
        <v>48</v>
      </c>
      <c r="L68" s="11" t="s">
        <v>16</v>
      </c>
      <c r="M68" s="1">
        <v>1</v>
      </c>
      <c r="N68" s="1">
        <v>0</v>
      </c>
      <c r="O68" s="1">
        <v>1</v>
      </c>
      <c r="P68" s="1">
        <v>0</v>
      </c>
      <c r="Q68" s="3">
        <v>43961</v>
      </c>
      <c r="R68" s="9">
        <v>2</v>
      </c>
      <c r="S68" s="1">
        <v>30</v>
      </c>
      <c r="T68" s="1">
        <v>29</v>
      </c>
      <c r="U68" s="1">
        <v>30</v>
      </c>
      <c r="V68" s="1">
        <v>317.52999999999997</v>
      </c>
      <c r="W68" s="23">
        <f t="shared" si="4"/>
        <v>10.703258426966292</v>
      </c>
      <c r="X68" s="1">
        <v>50.8</v>
      </c>
      <c r="Y68" s="1">
        <v>25.5</v>
      </c>
      <c r="Z68" s="30">
        <f t="shared" si="5"/>
        <v>1.7123595505617977</v>
      </c>
      <c r="AA68" s="30">
        <f t="shared" si="6"/>
        <v>0.8595505617977528</v>
      </c>
      <c r="AB68">
        <f t="shared" si="7"/>
        <v>0.66242458096321966</v>
      </c>
    </row>
    <row r="69" spans="1:28" x14ac:dyDescent="0.2">
      <c r="A69" s="1" t="s">
        <v>85</v>
      </c>
      <c r="B69" s="1">
        <v>47</v>
      </c>
      <c r="C69" s="2">
        <v>2</v>
      </c>
      <c r="D69" s="2" t="s">
        <v>100</v>
      </c>
      <c r="E69" s="14">
        <v>10</v>
      </c>
      <c r="F69" s="14">
        <v>13</v>
      </c>
      <c r="G69" s="1" t="s">
        <v>104</v>
      </c>
      <c r="H69" s="9">
        <v>16319</v>
      </c>
      <c r="I69" s="9" t="s">
        <v>73</v>
      </c>
      <c r="J69" s="1">
        <v>4</v>
      </c>
      <c r="K69" s="1">
        <v>48</v>
      </c>
      <c r="L69" s="11" t="s">
        <v>35</v>
      </c>
      <c r="M69" s="1">
        <v>1</v>
      </c>
      <c r="N69" s="1">
        <v>0</v>
      </c>
      <c r="O69" s="1">
        <v>1</v>
      </c>
      <c r="P69" s="1">
        <v>0</v>
      </c>
      <c r="Q69" s="3">
        <v>43961</v>
      </c>
      <c r="R69" s="9">
        <v>2</v>
      </c>
      <c r="S69" s="1">
        <v>30</v>
      </c>
      <c r="T69" s="1">
        <v>29</v>
      </c>
      <c r="U69" s="1">
        <v>30</v>
      </c>
      <c r="V69" s="1">
        <v>315.10000000000002</v>
      </c>
      <c r="W69" s="23">
        <f t="shared" si="4"/>
        <v>10.621348314606742</v>
      </c>
      <c r="X69" s="1">
        <v>44.01</v>
      </c>
      <c r="Y69" s="1">
        <v>26.02</v>
      </c>
      <c r="Z69" s="30">
        <f t="shared" si="5"/>
        <v>1.4834831460674156</v>
      </c>
      <c r="AA69" s="30">
        <f t="shared" si="6"/>
        <v>0.87707865168539323</v>
      </c>
      <c r="AB69">
        <f t="shared" si="7"/>
        <v>0.5975280805292984</v>
      </c>
    </row>
    <row r="70" spans="1:28" x14ac:dyDescent="0.2">
      <c r="A70" s="1" t="s">
        <v>85</v>
      </c>
      <c r="B70" s="1">
        <v>47</v>
      </c>
      <c r="C70" s="2">
        <v>2</v>
      </c>
      <c r="D70" s="2" t="s">
        <v>100</v>
      </c>
      <c r="E70" s="14">
        <v>9</v>
      </c>
      <c r="F70" s="14">
        <v>9</v>
      </c>
      <c r="G70" s="1" t="s">
        <v>102</v>
      </c>
      <c r="H70" s="9">
        <v>16125</v>
      </c>
      <c r="I70" s="9" t="s">
        <v>69</v>
      </c>
      <c r="J70" s="1">
        <v>4</v>
      </c>
      <c r="K70" s="1">
        <v>48</v>
      </c>
      <c r="L70" s="11" t="s">
        <v>29</v>
      </c>
      <c r="M70" s="1">
        <v>1</v>
      </c>
      <c r="N70" s="1">
        <v>0</v>
      </c>
      <c r="O70" s="1">
        <v>1</v>
      </c>
      <c r="P70" s="1">
        <v>0</v>
      </c>
      <c r="Q70" s="3">
        <v>43965</v>
      </c>
      <c r="R70" s="9">
        <v>4</v>
      </c>
      <c r="S70" s="1">
        <v>30</v>
      </c>
      <c r="T70" s="1">
        <v>30</v>
      </c>
      <c r="U70" s="1">
        <v>30</v>
      </c>
      <c r="V70" s="1">
        <v>333.32</v>
      </c>
      <c r="W70" s="23">
        <f t="shared" si="4"/>
        <v>11.110666666666667</v>
      </c>
      <c r="X70" s="1">
        <v>44.2</v>
      </c>
      <c r="Y70" s="1">
        <v>26.17</v>
      </c>
      <c r="Z70" s="30">
        <f t="shared" si="5"/>
        <v>1.4733333333333334</v>
      </c>
      <c r="AA70" s="30">
        <f t="shared" si="6"/>
        <v>0.8723333333333334</v>
      </c>
      <c r="AB70">
        <f t="shared" si="7"/>
        <v>0.58703578047602367</v>
      </c>
    </row>
    <row r="71" spans="1:28" x14ac:dyDescent="0.2">
      <c r="A71" s="1" t="s">
        <v>85</v>
      </c>
      <c r="B71" s="1">
        <v>47</v>
      </c>
      <c r="C71" s="2">
        <v>2</v>
      </c>
      <c r="D71" s="2" t="s">
        <v>100</v>
      </c>
      <c r="E71" s="14">
        <v>9</v>
      </c>
      <c r="F71" s="14">
        <v>9</v>
      </c>
      <c r="G71" s="1" t="s">
        <v>102</v>
      </c>
      <c r="H71" s="9">
        <v>16118</v>
      </c>
      <c r="I71" s="9" t="s">
        <v>69</v>
      </c>
      <c r="J71" s="1">
        <v>4</v>
      </c>
      <c r="K71" s="1">
        <v>48</v>
      </c>
      <c r="L71" s="11" t="s">
        <v>21</v>
      </c>
      <c r="M71" s="1">
        <v>1</v>
      </c>
      <c r="N71" s="1">
        <v>0</v>
      </c>
      <c r="O71" s="1">
        <v>1</v>
      </c>
      <c r="P71" s="1">
        <v>0</v>
      </c>
      <c r="Q71" s="3">
        <v>43971</v>
      </c>
      <c r="R71" s="9">
        <v>4</v>
      </c>
      <c r="S71" s="1">
        <v>30</v>
      </c>
      <c r="T71" s="1">
        <v>30</v>
      </c>
      <c r="U71" s="1">
        <v>30</v>
      </c>
      <c r="V71" s="1">
        <v>353.26</v>
      </c>
      <c r="W71" s="23">
        <f t="shared" si="4"/>
        <v>11.775333333333332</v>
      </c>
      <c r="X71" s="1">
        <v>49.65</v>
      </c>
      <c r="Y71" s="1">
        <v>26.57</v>
      </c>
      <c r="Z71" s="30">
        <f t="shared" si="5"/>
        <v>1.655</v>
      </c>
      <c r="AA71" s="30">
        <f t="shared" si="6"/>
        <v>0.88566666666666671</v>
      </c>
      <c r="AB71">
        <f t="shared" si="7"/>
        <v>0.67973122361960714</v>
      </c>
    </row>
    <row r="72" spans="1:28" x14ac:dyDescent="0.2">
      <c r="A72" s="1" t="s">
        <v>85</v>
      </c>
      <c r="B72" s="1">
        <v>47</v>
      </c>
      <c r="C72" s="2">
        <v>2</v>
      </c>
      <c r="D72" s="2" t="s">
        <v>100</v>
      </c>
      <c r="E72" s="14">
        <v>6</v>
      </c>
      <c r="F72" s="14">
        <v>8</v>
      </c>
      <c r="G72" s="1" t="s">
        <v>103</v>
      </c>
      <c r="H72" s="9">
        <v>15652</v>
      </c>
      <c r="I72" s="9" t="s">
        <v>60</v>
      </c>
      <c r="J72" s="1">
        <v>1</v>
      </c>
      <c r="K72" s="1">
        <v>49</v>
      </c>
      <c r="L72" s="11" t="s">
        <v>27</v>
      </c>
      <c r="M72" s="1">
        <v>1</v>
      </c>
      <c r="N72" s="1">
        <v>0</v>
      </c>
      <c r="O72" s="1">
        <v>1</v>
      </c>
      <c r="P72" s="1">
        <v>0</v>
      </c>
      <c r="Q72" s="3">
        <v>43959</v>
      </c>
      <c r="R72" s="9">
        <v>4</v>
      </c>
      <c r="S72" s="1">
        <v>29</v>
      </c>
      <c r="T72" s="1">
        <v>30</v>
      </c>
      <c r="U72" s="1">
        <v>30</v>
      </c>
      <c r="V72" s="1">
        <v>311.83999999999997</v>
      </c>
      <c r="W72" s="23">
        <f t="shared" si="4"/>
        <v>10.511460674157302</v>
      </c>
      <c r="X72" s="1">
        <v>49.24</v>
      </c>
      <c r="Y72" s="1">
        <v>30.81</v>
      </c>
      <c r="Z72" s="30">
        <f t="shared" si="5"/>
        <v>1.6597752808988764</v>
      </c>
      <c r="AA72" s="30">
        <f t="shared" si="6"/>
        <v>1.0385393258426965</v>
      </c>
      <c r="AB72">
        <f t="shared" si="7"/>
        <v>0.93733278469575132</v>
      </c>
    </row>
    <row r="73" spans="1:28" x14ac:dyDescent="0.2">
      <c r="A73" s="1" t="s">
        <v>85</v>
      </c>
      <c r="B73" s="1">
        <v>47</v>
      </c>
      <c r="C73" s="2">
        <v>2</v>
      </c>
      <c r="D73" s="2" t="s">
        <v>100</v>
      </c>
      <c r="E73" s="14">
        <v>7</v>
      </c>
      <c r="F73" s="14">
        <v>9</v>
      </c>
      <c r="G73" s="1" t="s">
        <v>102</v>
      </c>
      <c r="H73" s="9">
        <v>15706</v>
      </c>
      <c r="I73" s="9" t="s">
        <v>61</v>
      </c>
      <c r="J73" s="1">
        <v>1</v>
      </c>
      <c r="K73" s="1">
        <v>49</v>
      </c>
      <c r="L73" s="11" t="s">
        <v>18</v>
      </c>
      <c r="M73" s="1">
        <v>1</v>
      </c>
      <c r="N73" s="1">
        <v>0</v>
      </c>
      <c r="O73" s="1">
        <v>1</v>
      </c>
      <c r="P73" s="1">
        <v>0</v>
      </c>
      <c r="Q73" s="3">
        <v>43963</v>
      </c>
      <c r="R73" s="9">
        <v>3</v>
      </c>
      <c r="S73" s="1">
        <v>30</v>
      </c>
      <c r="T73" s="1">
        <v>30</v>
      </c>
      <c r="U73" s="1">
        <v>30</v>
      </c>
      <c r="V73" s="1">
        <v>301.10000000000002</v>
      </c>
      <c r="W73" s="23">
        <f t="shared" si="4"/>
        <v>10.036666666666667</v>
      </c>
      <c r="X73" s="1">
        <v>34.79</v>
      </c>
      <c r="Y73" s="1">
        <v>19.920000000000002</v>
      </c>
      <c r="Z73" s="30">
        <f t="shared" si="5"/>
        <v>1.1596666666666666</v>
      </c>
      <c r="AA73" s="30">
        <f t="shared" si="6"/>
        <v>0.66400000000000003</v>
      </c>
      <c r="AB73">
        <f t="shared" si="7"/>
        <v>0.26771207182018886</v>
      </c>
    </row>
    <row r="74" spans="1:28" x14ac:dyDescent="0.2">
      <c r="A74" s="1" t="s">
        <v>85</v>
      </c>
      <c r="B74" s="1">
        <v>47</v>
      </c>
      <c r="C74" s="2">
        <v>2</v>
      </c>
      <c r="D74" s="2" t="s">
        <v>100</v>
      </c>
      <c r="E74" s="14">
        <v>7</v>
      </c>
      <c r="F74" s="14">
        <v>9</v>
      </c>
      <c r="G74" s="1" t="s">
        <v>102</v>
      </c>
      <c r="H74" s="9">
        <v>15719</v>
      </c>
      <c r="I74" s="9" t="s">
        <v>61</v>
      </c>
      <c r="J74" s="1">
        <v>2</v>
      </c>
      <c r="K74" s="1">
        <v>50</v>
      </c>
      <c r="L74" s="11" t="s">
        <v>35</v>
      </c>
      <c r="M74" s="1">
        <v>1</v>
      </c>
      <c r="N74" s="1">
        <v>0</v>
      </c>
      <c r="O74" s="1">
        <v>1</v>
      </c>
      <c r="P74" s="1">
        <v>0</v>
      </c>
      <c r="Q74" s="3">
        <v>43957</v>
      </c>
      <c r="R74" s="9">
        <v>4</v>
      </c>
      <c r="S74" s="1">
        <v>30</v>
      </c>
      <c r="T74" s="1">
        <v>30</v>
      </c>
      <c r="U74" s="1">
        <v>30</v>
      </c>
      <c r="V74" s="1">
        <v>300.05</v>
      </c>
      <c r="W74" s="23">
        <f t="shared" si="4"/>
        <v>10.001666666666667</v>
      </c>
      <c r="X74" s="1">
        <v>36.36</v>
      </c>
      <c r="Y74" s="1">
        <v>22.2</v>
      </c>
      <c r="Z74" s="30">
        <f t="shared" si="5"/>
        <v>1.212</v>
      </c>
      <c r="AA74" s="30">
        <f t="shared" si="6"/>
        <v>0.74</v>
      </c>
      <c r="AB74">
        <f t="shared" si="7"/>
        <v>0.34750789969536566</v>
      </c>
    </row>
    <row r="75" spans="1:28" x14ac:dyDescent="0.2">
      <c r="A75" s="1" t="s">
        <v>85</v>
      </c>
      <c r="B75" s="1">
        <v>47</v>
      </c>
      <c r="C75" s="2">
        <v>2</v>
      </c>
      <c r="D75" s="2" t="s">
        <v>100</v>
      </c>
      <c r="E75" s="14">
        <v>6</v>
      </c>
      <c r="F75" s="14">
        <v>8</v>
      </c>
      <c r="G75" s="1" t="s">
        <v>103</v>
      </c>
      <c r="H75" s="9">
        <v>15672</v>
      </c>
      <c r="I75" s="9" t="s">
        <v>60</v>
      </c>
      <c r="J75" s="1">
        <v>2</v>
      </c>
      <c r="K75" s="1">
        <v>50</v>
      </c>
      <c r="L75" s="11" t="s">
        <v>24</v>
      </c>
      <c r="M75" s="1">
        <v>1</v>
      </c>
      <c r="N75" s="1">
        <v>0</v>
      </c>
      <c r="O75" s="1">
        <v>1</v>
      </c>
      <c r="P75" s="1">
        <v>0</v>
      </c>
      <c r="Q75" s="3">
        <v>43967</v>
      </c>
      <c r="R75" s="9">
        <v>4</v>
      </c>
      <c r="S75" s="1">
        <v>30</v>
      </c>
      <c r="T75" s="1">
        <v>30</v>
      </c>
      <c r="U75" s="1">
        <v>30</v>
      </c>
      <c r="V75" s="1">
        <v>322.63</v>
      </c>
      <c r="W75" s="23">
        <f t="shared" si="4"/>
        <v>10.754333333333333</v>
      </c>
      <c r="X75" s="1">
        <v>46.87</v>
      </c>
      <c r="Y75" s="1">
        <v>26.48</v>
      </c>
      <c r="Z75" s="30">
        <f t="shared" si="5"/>
        <v>1.5623333333333334</v>
      </c>
      <c r="AA75" s="30">
        <f t="shared" si="6"/>
        <v>0.88266666666666671</v>
      </c>
      <c r="AB75">
        <f t="shared" si="7"/>
        <v>0.63733207125270597</v>
      </c>
    </row>
    <row r="76" spans="1:28" x14ac:dyDescent="0.2">
      <c r="A76" s="1" t="s">
        <v>85</v>
      </c>
      <c r="B76" s="1">
        <v>47</v>
      </c>
      <c r="C76" s="2">
        <v>2</v>
      </c>
      <c r="D76" s="2" t="s">
        <v>100</v>
      </c>
      <c r="E76" s="14">
        <v>7</v>
      </c>
      <c r="F76" s="14">
        <v>9</v>
      </c>
      <c r="G76" s="1" t="s">
        <v>102</v>
      </c>
      <c r="H76" s="9">
        <v>15726</v>
      </c>
      <c r="I76" s="9" t="s">
        <v>61</v>
      </c>
      <c r="J76" s="1">
        <v>3</v>
      </c>
      <c r="K76" s="1">
        <v>51</v>
      </c>
      <c r="L76" s="11" t="s">
        <v>33</v>
      </c>
      <c r="M76" s="1">
        <v>1</v>
      </c>
      <c r="N76" s="1">
        <v>0</v>
      </c>
      <c r="O76" s="1">
        <v>1</v>
      </c>
      <c r="P76" s="1">
        <v>0</v>
      </c>
      <c r="Q76" s="3">
        <v>43957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23" t="e">
        <f t="shared" si="4"/>
        <v>#DIV/0!</v>
      </c>
      <c r="X76" s="1">
        <v>0</v>
      </c>
      <c r="Y76" s="1">
        <v>0</v>
      </c>
      <c r="Z76" s="30" t="e">
        <f t="shared" si="5"/>
        <v>#DIV/0!</v>
      </c>
      <c r="AA76" s="30" t="e">
        <f t="shared" si="6"/>
        <v>#DIV/0!</v>
      </c>
      <c r="AB76" t="e">
        <f t="shared" si="7"/>
        <v>#DIV/0!</v>
      </c>
    </row>
    <row r="77" spans="1:28" x14ac:dyDescent="0.2">
      <c r="A77" s="1" t="s">
        <v>85</v>
      </c>
      <c r="B77" s="1">
        <v>47</v>
      </c>
      <c r="C77" s="2">
        <v>2</v>
      </c>
      <c r="D77" s="2" t="s">
        <v>100</v>
      </c>
      <c r="E77" s="14">
        <v>7</v>
      </c>
      <c r="F77" s="14">
        <v>9</v>
      </c>
      <c r="G77" s="1" t="s">
        <v>102</v>
      </c>
      <c r="H77" s="9">
        <v>15731</v>
      </c>
      <c r="I77" s="9" t="s">
        <v>61</v>
      </c>
      <c r="J77" s="1">
        <v>3</v>
      </c>
      <c r="K77" s="1">
        <v>51</v>
      </c>
      <c r="L77" s="11" t="s">
        <v>35</v>
      </c>
      <c r="M77" s="1">
        <v>1</v>
      </c>
      <c r="N77" s="1">
        <v>0</v>
      </c>
      <c r="O77" s="1">
        <v>1</v>
      </c>
      <c r="P77" s="1">
        <v>0</v>
      </c>
      <c r="Q77" s="3">
        <v>43957</v>
      </c>
      <c r="R77" s="9">
        <v>2</v>
      </c>
      <c r="S77" s="1">
        <v>31</v>
      </c>
      <c r="T77" s="1">
        <v>30</v>
      </c>
      <c r="U77" s="1">
        <v>30</v>
      </c>
      <c r="V77" s="1">
        <v>297.83</v>
      </c>
      <c r="W77" s="23">
        <f t="shared" si="4"/>
        <v>9.8185714285714276</v>
      </c>
      <c r="X77" s="1">
        <v>45.31</v>
      </c>
      <c r="Y77" s="1">
        <v>24.17</v>
      </c>
      <c r="Z77" s="30">
        <f t="shared" si="5"/>
        <v>1.4937362637362639</v>
      </c>
      <c r="AA77" s="30">
        <f t="shared" si="6"/>
        <v>0.79681318681318691</v>
      </c>
      <c r="AB77">
        <f t="shared" si="7"/>
        <v>0.49657582465686412</v>
      </c>
    </row>
    <row r="78" spans="1:28" x14ac:dyDescent="0.2">
      <c r="A78" s="1" t="s">
        <v>85</v>
      </c>
      <c r="B78" s="1">
        <v>47</v>
      </c>
      <c r="C78" s="2">
        <v>2</v>
      </c>
      <c r="D78" s="2" t="s">
        <v>100</v>
      </c>
      <c r="E78" s="14">
        <v>6</v>
      </c>
      <c r="F78" s="14">
        <v>8</v>
      </c>
      <c r="G78" s="1" t="s">
        <v>103</v>
      </c>
      <c r="H78" s="9">
        <v>15683</v>
      </c>
      <c r="I78" s="9" t="s">
        <v>60</v>
      </c>
      <c r="J78" s="1">
        <v>3</v>
      </c>
      <c r="K78" s="1">
        <v>51</v>
      </c>
      <c r="L78" s="11" t="s">
        <v>28</v>
      </c>
      <c r="M78" s="1">
        <v>1</v>
      </c>
      <c r="N78" s="1">
        <v>0</v>
      </c>
      <c r="O78" s="1">
        <v>1</v>
      </c>
      <c r="P78" s="1">
        <v>0</v>
      </c>
      <c r="Q78" s="3">
        <v>43959</v>
      </c>
      <c r="R78" s="9">
        <v>3</v>
      </c>
      <c r="S78" s="1">
        <v>30</v>
      </c>
      <c r="T78" s="1">
        <v>30</v>
      </c>
      <c r="U78" s="1">
        <v>31</v>
      </c>
      <c r="V78" s="1">
        <v>301.55</v>
      </c>
      <c r="W78" s="23">
        <f t="shared" si="4"/>
        <v>9.9412087912087923</v>
      </c>
      <c r="X78" s="1">
        <v>49.34</v>
      </c>
      <c r="Y78" s="1">
        <v>27.51</v>
      </c>
      <c r="Z78" s="30">
        <f t="shared" si="5"/>
        <v>1.6265934065934067</v>
      </c>
      <c r="AA78" s="30">
        <f t="shared" si="6"/>
        <v>0.90692307692307705</v>
      </c>
      <c r="AB78">
        <f t="shared" si="7"/>
        <v>0.70051676824738307</v>
      </c>
    </row>
    <row r="79" spans="1:28" x14ac:dyDescent="0.2">
      <c r="A79" s="1" t="s">
        <v>85</v>
      </c>
      <c r="B79" s="1">
        <v>47</v>
      </c>
      <c r="C79" s="2">
        <v>2</v>
      </c>
      <c r="D79" s="2" t="s">
        <v>100</v>
      </c>
      <c r="E79" s="14">
        <v>6</v>
      </c>
      <c r="F79" s="14">
        <v>8</v>
      </c>
      <c r="G79" s="1" t="s">
        <v>103</v>
      </c>
      <c r="H79" s="9">
        <v>15694</v>
      </c>
      <c r="I79" s="9" t="s">
        <v>60</v>
      </c>
      <c r="J79" s="1">
        <v>4</v>
      </c>
      <c r="K79" s="1">
        <v>52</v>
      </c>
      <c r="L79" s="11" t="s">
        <v>47</v>
      </c>
      <c r="M79" s="1">
        <v>1</v>
      </c>
      <c r="N79" s="1">
        <v>0</v>
      </c>
      <c r="O79" s="1">
        <v>1</v>
      </c>
      <c r="P79" s="1">
        <v>0</v>
      </c>
      <c r="Q79" s="3">
        <v>43959</v>
      </c>
      <c r="R79" s="9">
        <v>4</v>
      </c>
      <c r="S79" s="1">
        <v>29</v>
      </c>
      <c r="T79" s="1">
        <v>29</v>
      </c>
      <c r="U79" s="1">
        <v>31</v>
      </c>
      <c r="V79" s="1">
        <v>308.93</v>
      </c>
      <c r="W79" s="23">
        <f t="shared" si="4"/>
        <v>10.413370786516854</v>
      </c>
      <c r="X79" s="1">
        <v>47.63</v>
      </c>
      <c r="Y79" s="1">
        <v>27.59</v>
      </c>
      <c r="Z79" s="30">
        <f t="shared" si="5"/>
        <v>1.6055056179775282</v>
      </c>
      <c r="AA79" s="30">
        <f t="shared" si="6"/>
        <v>0.92999999999999994</v>
      </c>
      <c r="AB79">
        <f t="shared" si="7"/>
        <v>0.72707020698009972</v>
      </c>
    </row>
    <row r="80" spans="1:28" x14ac:dyDescent="0.2">
      <c r="A80" s="1" t="s">
        <v>85</v>
      </c>
      <c r="B80" s="1">
        <v>47</v>
      </c>
      <c r="C80" s="2">
        <v>2</v>
      </c>
      <c r="D80" s="2" t="s">
        <v>100</v>
      </c>
      <c r="E80" s="14">
        <v>7</v>
      </c>
      <c r="F80" s="14">
        <v>9</v>
      </c>
      <c r="G80" s="1" t="s">
        <v>102</v>
      </c>
      <c r="H80" s="9">
        <v>15738</v>
      </c>
      <c r="I80" s="9" t="s">
        <v>61</v>
      </c>
      <c r="J80" s="1">
        <v>4</v>
      </c>
      <c r="K80" s="1">
        <v>52</v>
      </c>
      <c r="L80" s="11" t="s">
        <v>33</v>
      </c>
      <c r="M80" s="1">
        <v>1</v>
      </c>
      <c r="N80" s="1">
        <v>0</v>
      </c>
      <c r="O80" s="1">
        <v>1</v>
      </c>
      <c r="P80" s="1">
        <v>0</v>
      </c>
      <c r="Q80" s="3">
        <v>43961</v>
      </c>
      <c r="R80" s="9">
        <v>4</v>
      </c>
      <c r="S80" s="1">
        <v>30</v>
      </c>
      <c r="T80" s="1">
        <v>30</v>
      </c>
      <c r="U80" s="1">
        <v>30</v>
      </c>
      <c r="V80" s="1">
        <v>302.08999999999997</v>
      </c>
      <c r="W80" s="23">
        <f t="shared" si="4"/>
        <v>10.069666666666667</v>
      </c>
      <c r="X80" s="1">
        <v>39.81</v>
      </c>
      <c r="Y80" s="1">
        <v>29.12</v>
      </c>
      <c r="Z80" s="30">
        <f t="shared" si="5"/>
        <v>1.3270000000000002</v>
      </c>
      <c r="AA80" s="30">
        <f t="shared" si="6"/>
        <v>0.97066666666666668</v>
      </c>
      <c r="AB80">
        <f t="shared" si="7"/>
        <v>0.65465091167437528</v>
      </c>
    </row>
    <row r="81" spans="1:28" x14ac:dyDescent="0.2">
      <c r="A81" s="1" t="s">
        <v>85</v>
      </c>
      <c r="B81" s="1">
        <v>47</v>
      </c>
      <c r="C81" s="2">
        <v>2</v>
      </c>
      <c r="D81" s="2" t="s">
        <v>100</v>
      </c>
      <c r="E81" s="14">
        <v>6</v>
      </c>
      <c r="F81" s="14">
        <v>8</v>
      </c>
      <c r="G81" s="1" t="s">
        <v>103</v>
      </c>
      <c r="H81" s="9">
        <v>15696</v>
      </c>
      <c r="I81" s="9" t="s">
        <v>60</v>
      </c>
      <c r="J81" s="1">
        <v>4</v>
      </c>
      <c r="K81" s="1">
        <v>52</v>
      </c>
      <c r="L81" s="11" t="s">
        <v>24</v>
      </c>
      <c r="M81" s="1">
        <v>1</v>
      </c>
      <c r="N81" s="1">
        <v>0</v>
      </c>
      <c r="O81" s="1">
        <v>1</v>
      </c>
      <c r="P81" s="1">
        <v>0</v>
      </c>
      <c r="Q81" s="3">
        <v>43963</v>
      </c>
      <c r="R81" s="9">
        <v>2</v>
      </c>
      <c r="S81" s="1">
        <v>30</v>
      </c>
      <c r="T81" s="1">
        <v>30</v>
      </c>
      <c r="U81" s="1">
        <v>31</v>
      </c>
      <c r="V81" s="1">
        <v>312.42</v>
      </c>
      <c r="W81" s="23">
        <f t="shared" si="4"/>
        <v>10.299560439560441</v>
      </c>
      <c r="X81" s="1">
        <v>51.62</v>
      </c>
      <c r="Y81" s="1">
        <v>25.46</v>
      </c>
      <c r="Z81" s="30">
        <f t="shared" si="5"/>
        <v>1.7017582417582418</v>
      </c>
      <c r="AA81" s="30">
        <f t="shared" si="6"/>
        <v>0.83934065934065938</v>
      </c>
      <c r="AB81">
        <f t="shared" si="7"/>
        <v>0.62773017883584326</v>
      </c>
    </row>
    <row r="82" spans="1:28" x14ac:dyDescent="0.2">
      <c r="A82" s="1" t="s">
        <v>85</v>
      </c>
      <c r="B82" s="1">
        <v>47</v>
      </c>
      <c r="C82" s="2">
        <v>2</v>
      </c>
      <c r="D82" s="2" t="s">
        <v>100</v>
      </c>
      <c r="E82" s="14">
        <v>4</v>
      </c>
      <c r="F82" s="14">
        <v>5</v>
      </c>
      <c r="G82" s="1" t="s">
        <v>103</v>
      </c>
      <c r="H82" s="9">
        <v>15137</v>
      </c>
      <c r="I82" s="9" t="s">
        <v>49</v>
      </c>
      <c r="J82" s="1">
        <v>2</v>
      </c>
      <c r="K82" s="1">
        <v>54</v>
      </c>
      <c r="L82" s="11" t="s">
        <v>32</v>
      </c>
      <c r="M82" s="1">
        <v>1</v>
      </c>
      <c r="N82" s="1">
        <v>0</v>
      </c>
      <c r="O82" s="1">
        <v>1</v>
      </c>
      <c r="P82" s="1">
        <v>0</v>
      </c>
      <c r="Q82" s="3">
        <v>43951</v>
      </c>
      <c r="R82" s="9">
        <v>2</v>
      </c>
      <c r="S82" s="1">
        <v>30</v>
      </c>
      <c r="T82" s="1">
        <v>30</v>
      </c>
      <c r="U82" s="1">
        <v>30</v>
      </c>
      <c r="V82" s="1">
        <v>297.61</v>
      </c>
      <c r="W82" s="23">
        <f t="shared" si="4"/>
        <v>9.9203333333333337</v>
      </c>
      <c r="X82" s="1">
        <v>51.62</v>
      </c>
      <c r="Y82" s="1">
        <v>29.07</v>
      </c>
      <c r="Z82" s="30">
        <f t="shared" si="5"/>
        <v>1.7206666666666666</v>
      </c>
      <c r="AA82" s="30">
        <f t="shared" si="6"/>
        <v>0.96899999999999997</v>
      </c>
      <c r="AB82">
        <f t="shared" si="7"/>
        <v>0.84594654670738956</v>
      </c>
    </row>
    <row r="83" spans="1:28" x14ac:dyDescent="0.2">
      <c r="A83" s="1" t="s">
        <v>85</v>
      </c>
      <c r="B83" s="1">
        <v>47</v>
      </c>
      <c r="C83" s="2">
        <v>2</v>
      </c>
      <c r="D83" s="2" t="s">
        <v>100</v>
      </c>
      <c r="E83" s="14">
        <v>10</v>
      </c>
      <c r="F83" s="14">
        <v>16</v>
      </c>
      <c r="G83" s="1" t="s">
        <v>104</v>
      </c>
      <c r="H83" s="9">
        <v>16430</v>
      </c>
      <c r="I83" s="9" t="s">
        <v>76</v>
      </c>
      <c r="J83" s="1">
        <v>2</v>
      </c>
      <c r="K83" s="1">
        <v>54</v>
      </c>
      <c r="L83" s="11" t="s">
        <v>21</v>
      </c>
      <c r="M83" s="1">
        <v>1</v>
      </c>
      <c r="N83" s="1">
        <v>0</v>
      </c>
      <c r="O83" s="1">
        <v>1</v>
      </c>
      <c r="P83" s="1">
        <v>0</v>
      </c>
      <c r="Q83" s="3">
        <v>43965</v>
      </c>
      <c r="R83" s="9">
        <v>3</v>
      </c>
      <c r="S83" s="1">
        <v>31</v>
      </c>
      <c r="T83" s="1">
        <v>30</v>
      </c>
      <c r="U83" s="1">
        <v>30</v>
      </c>
      <c r="V83" s="1">
        <v>307.08999999999997</v>
      </c>
      <c r="W83" s="23">
        <f t="shared" si="4"/>
        <v>10.123846153846154</v>
      </c>
      <c r="X83" s="1">
        <v>47.1</v>
      </c>
      <c r="Y83" s="1">
        <v>24.08</v>
      </c>
      <c r="Z83" s="30">
        <f t="shared" si="5"/>
        <v>1.5527472527472528</v>
      </c>
      <c r="AA83" s="30">
        <f t="shared" si="6"/>
        <v>0.79384615384615387</v>
      </c>
      <c r="AB83">
        <f t="shared" si="7"/>
        <v>0.51235630128545429</v>
      </c>
    </row>
    <row r="84" spans="1:28" x14ac:dyDescent="0.2">
      <c r="A84" s="1" t="s">
        <v>85</v>
      </c>
      <c r="B84" s="1">
        <v>47</v>
      </c>
      <c r="C84" s="2">
        <v>2</v>
      </c>
      <c r="D84" s="2" t="s">
        <v>100</v>
      </c>
      <c r="E84" s="14">
        <v>10</v>
      </c>
      <c r="F84" s="14">
        <v>16</v>
      </c>
      <c r="G84" s="1" t="s">
        <v>104</v>
      </c>
      <c r="H84" s="9">
        <v>16437</v>
      </c>
      <c r="I84" s="9" t="s">
        <v>76</v>
      </c>
      <c r="J84" s="1">
        <v>2</v>
      </c>
      <c r="K84" s="1">
        <v>54</v>
      </c>
      <c r="L84" s="11" t="s">
        <v>29</v>
      </c>
      <c r="M84" s="1">
        <v>1</v>
      </c>
      <c r="N84" s="1">
        <v>0</v>
      </c>
      <c r="O84" s="1">
        <v>1</v>
      </c>
      <c r="P84" s="1">
        <v>0</v>
      </c>
      <c r="Q84" s="3">
        <v>43965</v>
      </c>
      <c r="R84" s="9">
        <v>3</v>
      </c>
      <c r="S84" s="1">
        <v>31</v>
      </c>
      <c r="T84" s="1">
        <v>30</v>
      </c>
      <c r="U84" s="1">
        <v>30</v>
      </c>
      <c r="V84" s="1">
        <v>314.64999999999998</v>
      </c>
      <c r="W84" s="23">
        <f t="shared" si="4"/>
        <v>10.373076923076923</v>
      </c>
      <c r="X84" s="1">
        <v>46.01</v>
      </c>
      <c r="Y84" s="1">
        <v>23.02</v>
      </c>
      <c r="Z84" s="30">
        <f t="shared" si="5"/>
        <v>1.5168131868131869</v>
      </c>
      <c r="AA84" s="30">
        <f t="shared" si="6"/>
        <v>0.75890109890109891</v>
      </c>
      <c r="AB84">
        <f t="shared" si="7"/>
        <v>0.45740518293096166</v>
      </c>
    </row>
    <row r="85" spans="1:28" x14ac:dyDescent="0.2">
      <c r="A85" s="1" t="s">
        <v>85</v>
      </c>
      <c r="B85" s="1">
        <v>47</v>
      </c>
      <c r="C85" s="2">
        <v>2</v>
      </c>
      <c r="D85" s="2" t="s">
        <v>100</v>
      </c>
      <c r="E85" s="14">
        <v>4</v>
      </c>
      <c r="F85" s="14">
        <v>5</v>
      </c>
      <c r="G85" s="1" t="s">
        <v>103</v>
      </c>
      <c r="H85" s="9">
        <v>15139</v>
      </c>
      <c r="I85" s="9" t="s">
        <v>49</v>
      </c>
      <c r="J85" s="1">
        <v>2</v>
      </c>
      <c r="K85" s="1">
        <v>54</v>
      </c>
      <c r="L85" s="11" t="s">
        <v>34</v>
      </c>
      <c r="M85" s="1">
        <v>1</v>
      </c>
      <c r="N85" s="1">
        <v>0</v>
      </c>
      <c r="O85" s="1">
        <v>1</v>
      </c>
      <c r="P85" s="1">
        <v>0</v>
      </c>
      <c r="Q85" s="3">
        <v>43969</v>
      </c>
      <c r="R85" s="9">
        <v>1</v>
      </c>
      <c r="S85" s="1">
        <v>30</v>
      </c>
      <c r="T85" s="1">
        <v>30</v>
      </c>
      <c r="U85" s="1">
        <v>30</v>
      </c>
      <c r="V85" s="1">
        <v>317.72000000000003</v>
      </c>
      <c r="W85" s="23">
        <f t="shared" si="4"/>
        <v>10.590666666666667</v>
      </c>
      <c r="X85" s="1">
        <v>39.700000000000003</v>
      </c>
      <c r="Y85" s="1">
        <v>21.4</v>
      </c>
      <c r="Z85" s="30">
        <f t="shared" si="5"/>
        <v>1.3233333333333335</v>
      </c>
      <c r="AA85" s="30">
        <f t="shared" si="6"/>
        <v>0.71333333333333326</v>
      </c>
      <c r="AB85">
        <f t="shared" si="7"/>
        <v>0.3525761341606658</v>
      </c>
    </row>
    <row r="86" spans="1:28" x14ac:dyDescent="0.2">
      <c r="A86" s="1" t="s">
        <v>85</v>
      </c>
      <c r="B86" s="1">
        <v>47</v>
      </c>
      <c r="C86" s="2">
        <v>2</v>
      </c>
      <c r="D86" s="2" t="s">
        <v>100</v>
      </c>
      <c r="E86" s="14">
        <v>10</v>
      </c>
      <c r="F86" s="14">
        <v>16</v>
      </c>
      <c r="G86" s="1" t="s">
        <v>104</v>
      </c>
      <c r="H86" s="9">
        <v>16441</v>
      </c>
      <c r="I86" s="9" t="s">
        <v>76</v>
      </c>
      <c r="J86" s="1">
        <v>3</v>
      </c>
      <c r="K86" s="1">
        <v>55</v>
      </c>
      <c r="L86" s="11" t="s">
        <v>43</v>
      </c>
      <c r="M86" s="1">
        <v>1</v>
      </c>
      <c r="N86" s="1">
        <v>0</v>
      </c>
      <c r="O86" s="1">
        <v>1</v>
      </c>
      <c r="P86" s="1">
        <v>0</v>
      </c>
      <c r="Q86" s="3">
        <v>43957</v>
      </c>
      <c r="R86" s="9">
        <v>1</v>
      </c>
      <c r="S86" s="1">
        <v>30</v>
      </c>
      <c r="T86" s="1">
        <v>30</v>
      </c>
      <c r="U86" s="1">
        <v>30</v>
      </c>
      <c r="V86" s="1">
        <v>272.11</v>
      </c>
      <c r="W86" s="23">
        <f t="shared" si="4"/>
        <v>9.070333333333334</v>
      </c>
      <c r="X86" s="1">
        <v>37.22</v>
      </c>
      <c r="Y86" s="1">
        <v>22.83</v>
      </c>
      <c r="Z86" s="30">
        <f t="shared" si="5"/>
        <v>1.2406666666666666</v>
      </c>
      <c r="AA86" s="30">
        <f t="shared" si="6"/>
        <v>0.7609999999999999</v>
      </c>
      <c r="AB86">
        <f t="shared" si="7"/>
        <v>0.37620368905319412</v>
      </c>
    </row>
    <row r="87" spans="1:28" x14ac:dyDescent="0.2">
      <c r="A87" s="1" t="s">
        <v>85</v>
      </c>
      <c r="B87" s="1">
        <v>47</v>
      </c>
      <c r="C87" s="2">
        <v>2</v>
      </c>
      <c r="D87" s="2" t="s">
        <v>100</v>
      </c>
      <c r="E87" s="14">
        <v>10</v>
      </c>
      <c r="F87" s="14">
        <v>16</v>
      </c>
      <c r="G87" s="1" t="s">
        <v>104</v>
      </c>
      <c r="H87" s="9">
        <v>16449</v>
      </c>
      <c r="I87" s="9" t="s">
        <v>76</v>
      </c>
      <c r="J87" s="1">
        <v>3</v>
      </c>
      <c r="K87" s="1">
        <v>55</v>
      </c>
      <c r="L87" s="11" t="s">
        <v>29</v>
      </c>
      <c r="M87" s="1">
        <v>1</v>
      </c>
      <c r="N87" s="1">
        <v>0</v>
      </c>
      <c r="O87" s="1">
        <v>1</v>
      </c>
      <c r="P87" s="1">
        <v>0</v>
      </c>
      <c r="Q87" s="3">
        <v>43963</v>
      </c>
      <c r="R87" s="9">
        <v>2</v>
      </c>
      <c r="S87" s="1">
        <v>30</v>
      </c>
      <c r="T87" s="1">
        <v>30</v>
      </c>
      <c r="U87" s="1">
        <v>31</v>
      </c>
      <c r="V87" s="1">
        <v>312.13</v>
      </c>
      <c r="W87" s="23">
        <f t="shared" si="4"/>
        <v>10.290000000000001</v>
      </c>
      <c r="X87" s="1">
        <v>37.85</v>
      </c>
      <c r="Y87" s="1">
        <v>21.59</v>
      </c>
      <c r="Z87" s="30">
        <f t="shared" si="5"/>
        <v>1.2478021978021978</v>
      </c>
      <c r="AA87" s="30">
        <f t="shared" si="6"/>
        <v>0.71175824175824176</v>
      </c>
      <c r="AB87">
        <f t="shared" si="7"/>
        <v>0.33098581219333412</v>
      </c>
    </row>
    <row r="88" spans="1:28" x14ac:dyDescent="0.2">
      <c r="A88" s="1" t="s">
        <v>85</v>
      </c>
      <c r="B88" s="1">
        <v>47</v>
      </c>
      <c r="C88" s="2">
        <v>2</v>
      </c>
      <c r="D88" s="2" t="s">
        <v>100</v>
      </c>
      <c r="E88" s="14">
        <v>4</v>
      </c>
      <c r="F88" s="14">
        <v>5</v>
      </c>
      <c r="G88" s="1" t="s">
        <v>103</v>
      </c>
      <c r="H88" s="9">
        <v>15148</v>
      </c>
      <c r="I88" s="9" t="s">
        <v>49</v>
      </c>
      <c r="J88" s="1">
        <v>3</v>
      </c>
      <c r="K88" s="1">
        <v>55</v>
      </c>
      <c r="L88" s="11" t="s">
        <v>16</v>
      </c>
      <c r="M88" s="1">
        <v>1</v>
      </c>
      <c r="N88" s="1">
        <v>0</v>
      </c>
      <c r="O88" s="1">
        <v>1</v>
      </c>
      <c r="P88" s="1">
        <v>0</v>
      </c>
      <c r="Q88" s="3">
        <v>43973</v>
      </c>
      <c r="R88" s="9">
        <v>2</v>
      </c>
      <c r="S88" s="1">
        <v>31</v>
      </c>
      <c r="T88" s="1">
        <v>30</v>
      </c>
      <c r="U88" s="1">
        <v>30</v>
      </c>
      <c r="V88" s="1">
        <v>324.60000000000002</v>
      </c>
      <c r="W88" s="23">
        <f>V88/AVERAGE(S88:U88)</f>
        <v>10.701098901098902</v>
      </c>
      <c r="X88" s="1">
        <v>47.38</v>
      </c>
      <c r="Y88" s="1">
        <v>23.19</v>
      </c>
      <c r="Z88" s="30">
        <f t="shared" si="5"/>
        <v>1.5619780219780222</v>
      </c>
      <c r="AA88" s="30">
        <f t="shared" si="6"/>
        <v>0.76450549450549454</v>
      </c>
      <c r="AB88">
        <f t="shared" si="7"/>
        <v>0.47800755763711961</v>
      </c>
    </row>
    <row r="89" spans="1:28" x14ac:dyDescent="0.2">
      <c r="A89" s="1" t="s">
        <v>85</v>
      </c>
      <c r="B89" s="1">
        <v>47</v>
      </c>
      <c r="C89" s="2">
        <v>2</v>
      </c>
      <c r="D89" s="2" t="s">
        <v>100</v>
      </c>
      <c r="E89" s="14">
        <v>10</v>
      </c>
      <c r="F89" s="14">
        <v>16</v>
      </c>
      <c r="G89" s="1" t="s">
        <v>104</v>
      </c>
      <c r="H89" s="9">
        <v>16454</v>
      </c>
      <c r="I89" s="9" t="s">
        <v>76</v>
      </c>
      <c r="J89" s="1">
        <v>4</v>
      </c>
      <c r="K89" s="1">
        <v>56</v>
      </c>
      <c r="L89" s="11" t="s">
        <v>21</v>
      </c>
      <c r="M89" s="1">
        <v>1</v>
      </c>
      <c r="N89" s="1">
        <v>0</v>
      </c>
      <c r="O89" s="1">
        <v>1</v>
      </c>
      <c r="P89" s="1">
        <v>0</v>
      </c>
      <c r="Q89" s="3">
        <v>43961</v>
      </c>
      <c r="R89" s="9">
        <v>4</v>
      </c>
      <c r="S89" s="1">
        <v>31</v>
      </c>
      <c r="T89" s="1">
        <v>30</v>
      </c>
      <c r="U89" s="1">
        <v>30</v>
      </c>
      <c r="V89" s="1">
        <v>314.52999999999997</v>
      </c>
      <c r="W89" s="23">
        <f t="shared" ref="W89:W93" si="8">V89/AVERAGE(S89:U89)</f>
        <v>10.369120879120878</v>
      </c>
      <c r="X89" s="1">
        <v>47.13</v>
      </c>
      <c r="Y89" s="1">
        <v>26.25</v>
      </c>
      <c r="Z89" s="30">
        <f t="shared" si="5"/>
        <v>1.5537362637362639</v>
      </c>
      <c r="AA89" s="30">
        <f t="shared" si="6"/>
        <v>0.86538461538461542</v>
      </c>
      <c r="AB89">
        <f t="shared" si="7"/>
        <v>0.60924821402453455</v>
      </c>
    </row>
    <row r="90" spans="1:28" x14ac:dyDescent="0.2">
      <c r="A90" s="1" t="s">
        <v>85</v>
      </c>
      <c r="B90" s="1">
        <v>47</v>
      </c>
      <c r="C90" s="2">
        <v>2</v>
      </c>
      <c r="D90" s="2" t="s">
        <v>100</v>
      </c>
      <c r="E90" s="14">
        <v>4</v>
      </c>
      <c r="F90" s="14">
        <v>5</v>
      </c>
      <c r="G90" s="1" t="s">
        <v>103</v>
      </c>
      <c r="H90" s="9">
        <v>15164</v>
      </c>
      <c r="I90" s="9" t="s">
        <v>49</v>
      </c>
      <c r="J90" s="1">
        <v>4</v>
      </c>
      <c r="K90" s="1">
        <v>56</v>
      </c>
      <c r="L90" s="11" t="s">
        <v>2</v>
      </c>
      <c r="M90" s="1">
        <v>1</v>
      </c>
      <c r="N90" s="1">
        <v>0</v>
      </c>
      <c r="O90" s="1">
        <v>1</v>
      </c>
      <c r="P90" s="1">
        <v>0</v>
      </c>
      <c r="Q90" s="3">
        <v>43961</v>
      </c>
      <c r="R90" s="9">
        <v>4</v>
      </c>
      <c r="S90" s="1">
        <v>31</v>
      </c>
      <c r="T90" s="1">
        <v>30</v>
      </c>
      <c r="U90" s="1">
        <v>30</v>
      </c>
      <c r="V90" s="1">
        <v>326.29000000000002</v>
      </c>
      <c r="W90" s="23">
        <f t="shared" si="8"/>
        <v>10.756813186813188</v>
      </c>
      <c r="X90" s="1">
        <v>50.8</v>
      </c>
      <c r="Y90" s="1">
        <v>26.48</v>
      </c>
      <c r="Z90" s="30">
        <f t="shared" si="5"/>
        <v>1.6747252747252748</v>
      </c>
      <c r="AA90" s="30">
        <f t="shared" si="6"/>
        <v>0.87296703296703304</v>
      </c>
      <c r="AB90">
        <f t="shared" si="7"/>
        <v>0.66824833188989174</v>
      </c>
    </row>
    <row r="91" spans="1:28" x14ac:dyDescent="0.2">
      <c r="A91" s="1" t="s">
        <v>85</v>
      </c>
      <c r="B91" s="1">
        <v>47</v>
      </c>
      <c r="C91" s="2">
        <v>2</v>
      </c>
      <c r="D91" s="2" t="s">
        <v>100</v>
      </c>
      <c r="E91" s="14">
        <v>4</v>
      </c>
      <c r="F91" s="14">
        <v>5</v>
      </c>
      <c r="G91" s="1" t="s">
        <v>103</v>
      </c>
      <c r="H91" s="9">
        <v>15168</v>
      </c>
      <c r="I91" s="9" t="s">
        <v>49</v>
      </c>
      <c r="J91" s="1">
        <v>4</v>
      </c>
      <c r="K91" s="1">
        <v>56</v>
      </c>
      <c r="L91" s="11" t="s">
        <v>37</v>
      </c>
      <c r="M91" s="1">
        <v>1</v>
      </c>
      <c r="N91" s="1">
        <v>0</v>
      </c>
      <c r="O91" s="1">
        <v>1</v>
      </c>
      <c r="P91" s="1">
        <v>0</v>
      </c>
      <c r="Q91" s="3">
        <v>43967</v>
      </c>
      <c r="R91" s="9">
        <v>3</v>
      </c>
      <c r="S91" s="1">
        <v>30</v>
      </c>
      <c r="T91" s="1">
        <v>30</v>
      </c>
      <c r="U91" s="1">
        <v>31</v>
      </c>
      <c r="V91" s="1">
        <v>323.3</v>
      </c>
      <c r="W91" s="23">
        <f t="shared" si="8"/>
        <v>10.658241758241759</v>
      </c>
      <c r="X91" s="1">
        <v>45.18</v>
      </c>
      <c r="Y91" s="1">
        <v>26.08</v>
      </c>
      <c r="Z91" s="30">
        <f t="shared" si="5"/>
        <v>1.4894505494505494</v>
      </c>
      <c r="AA91" s="30">
        <f t="shared" si="6"/>
        <v>0.85978021978021979</v>
      </c>
      <c r="AB91">
        <f t="shared" si="7"/>
        <v>0.57650039634671635</v>
      </c>
    </row>
    <row r="92" spans="1:28" x14ac:dyDescent="0.2">
      <c r="A92" s="1" t="s">
        <v>85</v>
      </c>
      <c r="B92" s="1">
        <v>47</v>
      </c>
      <c r="C92" s="2">
        <v>2</v>
      </c>
      <c r="D92" s="2" t="s">
        <v>100</v>
      </c>
      <c r="E92" s="14">
        <v>6</v>
      </c>
      <c r="F92" s="14">
        <v>7</v>
      </c>
      <c r="G92" s="1" t="s">
        <v>103</v>
      </c>
      <c r="H92" s="9">
        <v>15602</v>
      </c>
      <c r="I92" s="9" t="s">
        <v>59</v>
      </c>
      <c r="J92" s="1">
        <v>1</v>
      </c>
      <c r="K92" s="1">
        <v>57</v>
      </c>
      <c r="L92" s="11" t="s">
        <v>19</v>
      </c>
      <c r="M92" s="1">
        <v>1</v>
      </c>
      <c r="N92" s="1">
        <v>0</v>
      </c>
      <c r="O92" s="1">
        <v>1</v>
      </c>
      <c r="P92" s="1">
        <v>0</v>
      </c>
      <c r="Q92" s="3">
        <v>43963</v>
      </c>
      <c r="R92" s="9">
        <v>3</v>
      </c>
      <c r="S92" s="1">
        <v>30</v>
      </c>
      <c r="T92" s="1">
        <v>29</v>
      </c>
      <c r="U92" s="1">
        <v>29</v>
      </c>
      <c r="V92" s="1">
        <v>330.43</v>
      </c>
      <c r="W92" s="23">
        <f t="shared" si="8"/>
        <v>11.264659090909092</v>
      </c>
      <c r="X92" s="1">
        <v>49.2</v>
      </c>
      <c r="Y92" s="1">
        <v>32.56</v>
      </c>
      <c r="Z92" s="30">
        <f t="shared" si="5"/>
        <v>1.6772727272727275</v>
      </c>
      <c r="AA92" s="30">
        <f t="shared" si="6"/>
        <v>1.1100000000000001</v>
      </c>
      <c r="AB92">
        <f t="shared" si="7"/>
        <v>1.0820523316909594</v>
      </c>
    </row>
    <row r="93" spans="1:28" x14ac:dyDescent="0.2">
      <c r="A93" s="1" t="s">
        <v>85</v>
      </c>
      <c r="B93" s="1">
        <v>47</v>
      </c>
      <c r="C93" s="2">
        <v>2</v>
      </c>
      <c r="D93" s="2" t="s">
        <v>100</v>
      </c>
      <c r="E93" s="14">
        <v>6</v>
      </c>
      <c r="F93" s="14">
        <v>7</v>
      </c>
      <c r="G93" s="1" t="s">
        <v>103</v>
      </c>
      <c r="H93" s="9">
        <v>15606</v>
      </c>
      <c r="I93" s="9" t="s">
        <v>59</v>
      </c>
      <c r="J93" s="1">
        <v>1</v>
      </c>
      <c r="K93" s="1">
        <v>57</v>
      </c>
      <c r="L93" s="11" t="s">
        <v>33</v>
      </c>
      <c r="M93" s="1">
        <v>1</v>
      </c>
      <c r="N93" s="1">
        <v>0</v>
      </c>
      <c r="O93" s="1">
        <v>1</v>
      </c>
      <c r="P93" s="1">
        <v>0</v>
      </c>
      <c r="Q93" s="3">
        <v>43969</v>
      </c>
      <c r="R93" s="9">
        <v>2</v>
      </c>
      <c r="S93" s="1">
        <v>30</v>
      </c>
      <c r="T93" s="1">
        <v>30</v>
      </c>
      <c r="U93" s="1">
        <v>30</v>
      </c>
      <c r="V93" s="1">
        <v>312.76</v>
      </c>
      <c r="W93" s="23">
        <f t="shared" si="8"/>
        <v>10.425333333333333</v>
      </c>
      <c r="X93" s="1">
        <v>44.27</v>
      </c>
      <c r="Y93" s="1">
        <v>24.35</v>
      </c>
      <c r="Z93" s="30">
        <f t="shared" si="5"/>
        <v>1.4756666666666667</v>
      </c>
      <c r="AA93" s="30">
        <f t="shared" si="6"/>
        <v>0.81166666666666676</v>
      </c>
      <c r="AB93">
        <f t="shared" si="7"/>
        <v>0.50902874906454409</v>
      </c>
    </row>
    <row r="94" spans="1:28" x14ac:dyDescent="0.2">
      <c r="A94" s="1" t="s">
        <v>85</v>
      </c>
      <c r="B94" s="1">
        <v>47</v>
      </c>
      <c r="C94" s="2">
        <v>2</v>
      </c>
      <c r="D94" s="2" t="s">
        <v>100</v>
      </c>
      <c r="E94" s="14">
        <v>8</v>
      </c>
      <c r="F94" s="14">
        <v>11</v>
      </c>
      <c r="G94" s="1" t="s">
        <v>102</v>
      </c>
      <c r="H94" s="9">
        <v>16001</v>
      </c>
      <c r="I94" s="9" t="s">
        <v>67</v>
      </c>
      <c r="J94" s="1">
        <v>2</v>
      </c>
      <c r="K94" s="1">
        <v>58</v>
      </c>
      <c r="L94" s="11" t="s">
        <v>45</v>
      </c>
      <c r="M94" s="1">
        <v>1</v>
      </c>
      <c r="N94" s="1">
        <v>0</v>
      </c>
      <c r="O94" s="1">
        <v>1</v>
      </c>
      <c r="P94" s="1">
        <v>0</v>
      </c>
      <c r="Q94" s="3">
        <v>43892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23" t="e">
        <f>V94/AVERAGE(S94:U94)</f>
        <v>#DIV/0!</v>
      </c>
      <c r="X94" s="1">
        <v>0</v>
      </c>
      <c r="Y94" s="1">
        <v>0</v>
      </c>
      <c r="Z94" s="30" t="e">
        <f t="shared" si="5"/>
        <v>#DIV/0!</v>
      </c>
      <c r="AA94" s="30" t="e">
        <f t="shared" si="6"/>
        <v>#DIV/0!</v>
      </c>
      <c r="AB94" t="e">
        <f t="shared" si="7"/>
        <v>#DIV/0!</v>
      </c>
    </row>
    <row r="95" spans="1:28" x14ac:dyDescent="0.2">
      <c r="A95" s="1" t="s">
        <v>85</v>
      </c>
      <c r="B95" s="1">
        <v>47</v>
      </c>
      <c r="C95" s="2">
        <v>2</v>
      </c>
      <c r="D95" s="2" t="s">
        <v>100</v>
      </c>
      <c r="E95" s="14">
        <v>8</v>
      </c>
      <c r="F95" s="14">
        <v>11</v>
      </c>
      <c r="G95" s="1" t="s">
        <v>102</v>
      </c>
      <c r="H95" s="9">
        <v>16005</v>
      </c>
      <c r="I95" s="9" t="s">
        <v>67</v>
      </c>
      <c r="J95" s="1">
        <v>2</v>
      </c>
      <c r="K95" s="1">
        <v>58</v>
      </c>
      <c r="L95" s="11" t="s">
        <v>29</v>
      </c>
      <c r="M95" s="1">
        <v>1</v>
      </c>
      <c r="N95" s="1">
        <v>0</v>
      </c>
      <c r="O95" s="1">
        <v>1</v>
      </c>
      <c r="P95" s="1">
        <v>0</v>
      </c>
      <c r="Q95" s="3">
        <v>43892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23" t="e">
        <f>V95/AVERAGE(S95:U95)</f>
        <v>#DIV/0!</v>
      </c>
      <c r="X95" s="1">
        <v>0</v>
      </c>
      <c r="Y95" s="1">
        <v>0</v>
      </c>
      <c r="Z95" s="30" t="e">
        <f t="shared" si="5"/>
        <v>#DIV/0!</v>
      </c>
      <c r="AA95" s="30" t="e">
        <f t="shared" si="6"/>
        <v>#DIV/0!</v>
      </c>
      <c r="AB95" t="e">
        <f t="shared" si="7"/>
        <v>#DIV/0!</v>
      </c>
    </row>
    <row r="96" spans="1:28" x14ac:dyDescent="0.2">
      <c r="A96" s="1" t="s">
        <v>85</v>
      </c>
      <c r="B96" s="1">
        <v>47</v>
      </c>
      <c r="C96" s="2">
        <v>2</v>
      </c>
      <c r="D96" s="2" t="s">
        <v>100</v>
      </c>
      <c r="E96" s="14">
        <v>6</v>
      </c>
      <c r="F96" s="14">
        <v>7</v>
      </c>
      <c r="G96" s="1" t="s">
        <v>103</v>
      </c>
      <c r="H96" s="1">
        <v>15613</v>
      </c>
      <c r="I96" s="9" t="s">
        <v>59</v>
      </c>
      <c r="J96" s="1">
        <v>2</v>
      </c>
      <c r="K96" s="1">
        <v>58</v>
      </c>
      <c r="L96" s="11" t="s">
        <v>38</v>
      </c>
      <c r="M96" s="1">
        <v>1</v>
      </c>
      <c r="N96" s="1">
        <v>0</v>
      </c>
      <c r="O96" s="1">
        <v>1</v>
      </c>
      <c r="P96" s="1">
        <v>0</v>
      </c>
      <c r="Q96" s="3">
        <v>43973</v>
      </c>
      <c r="R96" s="9">
        <v>4</v>
      </c>
      <c r="S96" s="1">
        <v>31</v>
      </c>
      <c r="T96" s="1">
        <v>29</v>
      </c>
      <c r="U96" s="1">
        <v>30</v>
      </c>
      <c r="V96" s="1">
        <v>313.5</v>
      </c>
      <c r="W96" s="23">
        <f t="shared" ref="W96:W139" si="9">V96/AVERAGE(S96:U96)</f>
        <v>10.45</v>
      </c>
      <c r="X96" s="1">
        <v>45</v>
      </c>
      <c r="Y96" s="1">
        <v>20.62</v>
      </c>
      <c r="Z96" s="30">
        <f t="shared" si="5"/>
        <v>1.5</v>
      </c>
      <c r="AA96" s="30">
        <f t="shared" si="6"/>
        <v>0.68733333333333335</v>
      </c>
      <c r="AB96">
        <f t="shared" si="7"/>
        <v>0.37104338540582893</v>
      </c>
    </row>
    <row r="97" spans="1:28" x14ac:dyDescent="0.2">
      <c r="A97" s="1" t="s">
        <v>85</v>
      </c>
      <c r="B97" s="1">
        <v>47</v>
      </c>
      <c r="C97" s="2">
        <v>2</v>
      </c>
      <c r="D97" s="2" t="s">
        <v>100</v>
      </c>
      <c r="E97" s="14">
        <v>6</v>
      </c>
      <c r="F97" s="14">
        <v>7</v>
      </c>
      <c r="G97" s="1" t="s">
        <v>103</v>
      </c>
      <c r="H97" s="9">
        <v>15617</v>
      </c>
      <c r="I97" s="9" t="s">
        <v>59</v>
      </c>
      <c r="J97" s="1">
        <v>2</v>
      </c>
      <c r="K97" s="1">
        <v>58</v>
      </c>
      <c r="L97" s="11" t="s">
        <v>32</v>
      </c>
      <c r="M97" s="1">
        <v>1</v>
      </c>
      <c r="N97" s="1">
        <v>0</v>
      </c>
      <c r="O97" s="1">
        <v>1</v>
      </c>
      <c r="P97" s="1">
        <v>0</v>
      </c>
      <c r="Q97" s="3">
        <v>43981</v>
      </c>
      <c r="R97" s="9">
        <v>3</v>
      </c>
      <c r="S97" s="1">
        <v>29</v>
      </c>
      <c r="T97" s="1">
        <v>29</v>
      </c>
      <c r="U97" s="1">
        <v>30</v>
      </c>
      <c r="V97" s="1">
        <v>335.91</v>
      </c>
      <c r="W97" s="23">
        <f t="shared" si="9"/>
        <v>11.451477272727274</v>
      </c>
      <c r="X97" s="1">
        <v>41.05</v>
      </c>
      <c r="Y97" s="1">
        <v>24.7</v>
      </c>
      <c r="Z97" s="30">
        <f t="shared" si="5"/>
        <v>1.3994318181818182</v>
      </c>
      <c r="AA97" s="30">
        <f t="shared" si="6"/>
        <v>0.84204545454545454</v>
      </c>
      <c r="AB97">
        <f t="shared" si="7"/>
        <v>0.51954292847429173</v>
      </c>
    </row>
    <row r="98" spans="1:28" x14ac:dyDescent="0.2">
      <c r="A98" s="1" t="s">
        <v>85</v>
      </c>
      <c r="B98" s="1">
        <v>47</v>
      </c>
      <c r="C98" s="2">
        <v>2</v>
      </c>
      <c r="D98" s="2" t="s">
        <v>100</v>
      </c>
      <c r="E98" s="14">
        <v>6</v>
      </c>
      <c r="F98" s="14">
        <v>7</v>
      </c>
      <c r="G98" s="1" t="s">
        <v>103</v>
      </c>
      <c r="H98" s="9">
        <v>15625</v>
      </c>
      <c r="I98" s="9" t="s">
        <v>59</v>
      </c>
      <c r="J98" s="1">
        <v>3</v>
      </c>
      <c r="K98" s="1">
        <v>59</v>
      </c>
      <c r="L98" s="11" t="s">
        <v>38</v>
      </c>
      <c r="M98" s="1">
        <v>1</v>
      </c>
      <c r="N98" s="1">
        <v>0</v>
      </c>
      <c r="O98" s="1">
        <v>1</v>
      </c>
      <c r="P98" s="1">
        <v>0</v>
      </c>
      <c r="Q98" s="3">
        <v>43949</v>
      </c>
      <c r="R98" s="9">
        <v>1</v>
      </c>
      <c r="S98" s="1">
        <v>30</v>
      </c>
      <c r="T98" s="1">
        <v>30</v>
      </c>
      <c r="U98" s="1">
        <v>31</v>
      </c>
      <c r="V98" s="1">
        <v>293.47000000000003</v>
      </c>
      <c r="W98" s="23">
        <f t="shared" si="9"/>
        <v>9.6748351648351658</v>
      </c>
      <c r="X98" s="1">
        <v>45.18</v>
      </c>
      <c r="Y98" s="1">
        <v>30.15</v>
      </c>
      <c r="Z98" s="30">
        <f t="shared" si="5"/>
        <v>1.4894505494505494</v>
      </c>
      <c r="AA98" s="30">
        <f t="shared" si="6"/>
        <v>0.99395604395604398</v>
      </c>
      <c r="AB98">
        <f t="shared" si="7"/>
        <v>0.77047591815485583</v>
      </c>
    </row>
    <row r="99" spans="1:28" x14ac:dyDescent="0.2">
      <c r="A99" s="1" t="s">
        <v>85</v>
      </c>
      <c r="B99" s="1">
        <v>47</v>
      </c>
      <c r="C99" s="2">
        <v>2</v>
      </c>
      <c r="D99" s="2" t="s">
        <v>100</v>
      </c>
      <c r="E99" s="14">
        <v>6</v>
      </c>
      <c r="F99" s="14">
        <v>7</v>
      </c>
      <c r="G99" s="1" t="s">
        <v>103</v>
      </c>
      <c r="H99" s="9">
        <v>15640</v>
      </c>
      <c r="I99" s="9" t="s">
        <v>59</v>
      </c>
      <c r="J99" s="1">
        <v>4</v>
      </c>
      <c r="K99" s="1">
        <v>60</v>
      </c>
      <c r="L99" s="11" t="s">
        <v>16</v>
      </c>
      <c r="M99" s="1">
        <v>1</v>
      </c>
      <c r="N99" s="1">
        <v>0</v>
      </c>
      <c r="O99" s="1">
        <v>1</v>
      </c>
      <c r="P99" s="1">
        <v>0</v>
      </c>
      <c r="Q99" s="3">
        <v>43965</v>
      </c>
      <c r="R99" s="9">
        <v>4</v>
      </c>
      <c r="S99" s="1">
        <v>29</v>
      </c>
      <c r="T99" s="1">
        <v>30</v>
      </c>
      <c r="U99" s="1">
        <v>30</v>
      </c>
      <c r="V99" s="1">
        <v>270.27</v>
      </c>
      <c r="W99" s="23">
        <f t="shared" si="9"/>
        <v>9.1102247191011223</v>
      </c>
      <c r="X99" s="1">
        <v>38.049999999999997</v>
      </c>
      <c r="Y99" s="1">
        <v>25.02</v>
      </c>
      <c r="Z99" s="30">
        <f t="shared" si="5"/>
        <v>1.2825842696629213</v>
      </c>
      <c r="AA99" s="30">
        <f t="shared" si="6"/>
        <v>0.84337078651685393</v>
      </c>
      <c r="AB99">
        <f t="shared" si="7"/>
        <v>0.47766304006149479</v>
      </c>
    </row>
    <row r="100" spans="1:28" x14ac:dyDescent="0.2">
      <c r="A100" s="1" t="s">
        <v>85</v>
      </c>
      <c r="B100" s="1">
        <v>47</v>
      </c>
      <c r="C100" s="2">
        <v>2</v>
      </c>
      <c r="D100" s="2" t="s">
        <v>100</v>
      </c>
      <c r="E100" s="14">
        <v>5</v>
      </c>
      <c r="F100" s="14">
        <v>7</v>
      </c>
      <c r="G100" s="1" t="s">
        <v>103</v>
      </c>
      <c r="H100" s="9">
        <v>15432</v>
      </c>
      <c r="I100" s="9" t="s">
        <v>55</v>
      </c>
      <c r="J100" s="1">
        <v>2</v>
      </c>
      <c r="K100" s="1">
        <v>62</v>
      </c>
      <c r="L100" s="11" t="s">
        <v>24</v>
      </c>
      <c r="M100" s="1">
        <v>1</v>
      </c>
      <c r="N100" s="1">
        <v>0</v>
      </c>
      <c r="O100" s="1">
        <v>1</v>
      </c>
      <c r="P100" s="1">
        <v>0</v>
      </c>
      <c r="Q100" s="3">
        <v>43957</v>
      </c>
      <c r="R100" s="9">
        <v>1</v>
      </c>
      <c r="S100" s="1">
        <v>30</v>
      </c>
      <c r="T100" s="1">
        <v>30</v>
      </c>
      <c r="U100" s="1">
        <v>29</v>
      </c>
      <c r="V100" s="1">
        <v>279.77999999999997</v>
      </c>
      <c r="W100" s="23">
        <f t="shared" si="9"/>
        <v>9.4307865168539315</v>
      </c>
      <c r="X100" s="1">
        <v>43.17</v>
      </c>
      <c r="Y100" s="1">
        <v>26.68</v>
      </c>
      <c r="Z100" s="30">
        <f t="shared" si="5"/>
        <v>1.4551685393258427</v>
      </c>
      <c r="AA100" s="30">
        <f t="shared" si="6"/>
        <v>0.89932584269662919</v>
      </c>
      <c r="AB100">
        <f t="shared" si="7"/>
        <v>0.61623458082708549</v>
      </c>
    </row>
    <row r="101" spans="1:28" x14ac:dyDescent="0.2">
      <c r="A101" s="1" t="s">
        <v>85</v>
      </c>
      <c r="B101" s="1">
        <v>47</v>
      </c>
      <c r="C101" s="2">
        <v>2</v>
      </c>
      <c r="D101" s="2" t="s">
        <v>100</v>
      </c>
      <c r="E101" s="14">
        <v>9</v>
      </c>
      <c r="F101" s="14">
        <v>12</v>
      </c>
      <c r="G101" s="1" t="s">
        <v>102</v>
      </c>
      <c r="H101" s="9">
        <v>16241</v>
      </c>
      <c r="I101" s="9" t="s">
        <v>72</v>
      </c>
      <c r="J101" s="1">
        <v>2</v>
      </c>
      <c r="K101" s="1">
        <v>62</v>
      </c>
      <c r="L101" s="11" t="s">
        <v>32</v>
      </c>
      <c r="M101" s="1">
        <v>1</v>
      </c>
      <c r="N101" s="1">
        <v>0</v>
      </c>
      <c r="O101" s="1">
        <v>1</v>
      </c>
      <c r="P101" s="1">
        <v>0</v>
      </c>
      <c r="Q101" s="3">
        <v>43973</v>
      </c>
      <c r="R101" s="9">
        <v>1</v>
      </c>
      <c r="S101" s="1">
        <v>31</v>
      </c>
      <c r="T101" s="1">
        <v>30</v>
      </c>
      <c r="U101" s="1">
        <v>30</v>
      </c>
      <c r="V101" s="1">
        <v>349.28</v>
      </c>
      <c r="W101" s="23">
        <f t="shared" si="9"/>
        <v>11.514725274725274</v>
      </c>
      <c r="X101" s="1">
        <v>52.55</v>
      </c>
      <c r="Y101" s="1">
        <v>25.96</v>
      </c>
      <c r="Z101" s="30">
        <f t="shared" si="5"/>
        <v>1.7324175824175825</v>
      </c>
      <c r="AA101" s="30">
        <f t="shared" si="6"/>
        <v>0.85582417582417591</v>
      </c>
      <c r="AB101">
        <f t="shared" si="7"/>
        <v>0.66438574565877595</v>
      </c>
    </row>
    <row r="102" spans="1:28" x14ac:dyDescent="0.2">
      <c r="A102" s="1" t="s">
        <v>85</v>
      </c>
      <c r="B102" s="1">
        <v>47</v>
      </c>
      <c r="C102" s="2">
        <v>2</v>
      </c>
      <c r="D102" s="2" t="s">
        <v>100</v>
      </c>
      <c r="E102" s="14">
        <v>9</v>
      </c>
      <c r="F102" s="14">
        <v>12</v>
      </c>
      <c r="G102" s="1" t="s">
        <v>102</v>
      </c>
      <c r="H102" s="9">
        <v>16248</v>
      </c>
      <c r="I102" s="9" t="s">
        <v>72</v>
      </c>
      <c r="J102" s="1">
        <v>2</v>
      </c>
      <c r="K102" s="1">
        <v>62</v>
      </c>
      <c r="L102" s="11" t="s">
        <v>37</v>
      </c>
      <c r="M102" s="1">
        <v>1</v>
      </c>
      <c r="N102" s="1">
        <v>0</v>
      </c>
      <c r="O102" s="1">
        <v>1</v>
      </c>
      <c r="P102" s="1">
        <v>0</v>
      </c>
      <c r="Q102" s="3">
        <v>43973</v>
      </c>
      <c r="R102" s="9">
        <v>1</v>
      </c>
      <c r="S102" s="1">
        <v>31</v>
      </c>
      <c r="T102" s="1">
        <v>30</v>
      </c>
      <c r="U102" s="1">
        <v>30</v>
      </c>
      <c r="V102" s="1">
        <v>326.8</v>
      </c>
      <c r="W102" s="23">
        <f t="shared" si="9"/>
        <v>10.773626373626374</v>
      </c>
      <c r="X102" s="1">
        <v>48.01</v>
      </c>
      <c r="Y102" s="1">
        <v>25.61</v>
      </c>
      <c r="Z102" s="30">
        <f t="shared" si="5"/>
        <v>1.5827472527472528</v>
      </c>
      <c r="AA102" s="30">
        <f t="shared" si="6"/>
        <v>0.84428571428571431</v>
      </c>
      <c r="AB102">
        <f t="shared" si="7"/>
        <v>0.59073006190720145</v>
      </c>
    </row>
    <row r="103" spans="1:28" x14ac:dyDescent="0.2">
      <c r="A103" s="1" t="s">
        <v>85</v>
      </c>
      <c r="B103" s="1">
        <v>47</v>
      </c>
      <c r="C103" s="2">
        <v>2</v>
      </c>
      <c r="D103" s="2" t="s">
        <v>100</v>
      </c>
      <c r="E103" s="14">
        <v>5</v>
      </c>
      <c r="F103" s="14">
        <v>7</v>
      </c>
      <c r="G103" s="1" t="s">
        <v>103</v>
      </c>
      <c r="H103" s="9">
        <v>15434</v>
      </c>
      <c r="I103" s="9" t="s">
        <v>55</v>
      </c>
      <c r="J103" s="1">
        <v>3</v>
      </c>
      <c r="K103" s="1">
        <v>63</v>
      </c>
      <c r="L103" s="11" t="s">
        <v>21</v>
      </c>
      <c r="M103" s="1">
        <v>1</v>
      </c>
      <c r="N103" s="1">
        <v>0</v>
      </c>
      <c r="O103" s="1">
        <v>1</v>
      </c>
      <c r="P103" s="1">
        <v>0</v>
      </c>
      <c r="Q103" s="3">
        <v>43957</v>
      </c>
      <c r="R103" s="9">
        <v>2</v>
      </c>
      <c r="S103" s="1">
        <v>29</v>
      </c>
      <c r="T103" s="1">
        <v>29</v>
      </c>
      <c r="U103" s="1">
        <v>29</v>
      </c>
      <c r="V103" s="1">
        <v>313.33999999999997</v>
      </c>
      <c r="W103" s="23">
        <f t="shared" si="9"/>
        <v>10.804827586206896</v>
      </c>
      <c r="X103" s="1">
        <v>43.91</v>
      </c>
      <c r="Y103" s="1">
        <v>31.3</v>
      </c>
      <c r="Z103" s="30">
        <f t="shared" si="5"/>
        <v>1.5141379310344827</v>
      </c>
      <c r="AA103" s="30">
        <f t="shared" si="6"/>
        <v>1.0793103448275863</v>
      </c>
      <c r="AB103">
        <f t="shared" si="7"/>
        <v>0.9235421916805755</v>
      </c>
    </row>
    <row r="104" spans="1:28" x14ac:dyDescent="0.2">
      <c r="A104" s="1" t="s">
        <v>85</v>
      </c>
      <c r="B104" s="1">
        <v>47</v>
      </c>
      <c r="C104" s="2">
        <v>2</v>
      </c>
      <c r="D104" s="2" t="s">
        <v>100</v>
      </c>
      <c r="E104" s="14">
        <v>9</v>
      </c>
      <c r="F104" s="14">
        <v>12</v>
      </c>
      <c r="G104" s="1" t="s">
        <v>102</v>
      </c>
      <c r="H104" s="9">
        <v>16256</v>
      </c>
      <c r="I104" s="9" t="s">
        <v>72</v>
      </c>
      <c r="J104" s="1">
        <v>3</v>
      </c>
      <c r="K104" s="1">
        <v>63</v>
      </c>
      <c r="L104" s="11" t="s">
        <v>2</v>
      </c>
      <c r="M104" s="1">
        <v>1</v>
      </c>
      <c r="N104" s="1">
        <v>0</v>
      </c>
      <c r="O104" s="1">
        <v>1</v>
      </c>
      <c r="P104" s="1">
        <v>0</v>
      </c>
      <c r="Q104" s="3">
        <v>43969</v>
      </c>
      <c r="R104" s="9">
        <v>3</v>
      </c>
      <c r="S104" s="1">
        <v>30</v>
      </c>
      <c r="T104" s="1">
        <v>30</v>
      </c>
      <c r="U104" s="1">
        <v>31</v>
      </c>
      <c r="V104" s="1">
        <v>343.09</v>
      </c>
      <c r="W104" s="23">
        <f t="shared" si="9"/>
        <v>11.31065934065934</v>
      </c>
      <c r="X104" s="1">
        <v>47.54</v>
      </c>
      <c r="Y104" s="1">
        <v>24.74</v>
      </c>
      <c r="Z104" s="30">
        <f t="shared" si="5"/>
        <v>1.5672527472527473</v>
      </c>
      <c r="AA104" s="30">
        <f t="shared" si="6"/>
        <v>0.81560439560439557</v>
      </c>
      <c r="AB104">
        <f t="shared" si="7"/>
        <v>0.5458794904475035</v>
      </c>
    </row>
    <row r="105" spans="1:28" x14ac:dyDescent="0.2">
      <c r="A105" s="1" t="s">
        <v>85</v>
      </c>
      <c r="B105" s="1">
        <v>47</v>
      </c>
      <c r="C105" s="2">
        <v>2</v>
      </c>
      <c r="D105" s="2" t="s">
        <v>100</v>
      </c>
      <c r="E105" s="14">
        <v>9</v>
      </c>
      <c r="F105" s="14">
        <v>12</v>
      </c>
      <c r="G105" s="1" t="s">
        <v>102</v>
      </c>
      <c r="H105" s="9">
        <v>16257</v>
      </c>
      <c r="I105" s="9" t="s">
        <v>72</v>
      </c>
      <c r="J105" s="1">
        <v>3</v>
      </c>
      <c r="K105" s="1">
        <v>63</v>
      </c>
      <c r="L105" s="11" t="s">
        <v>17</v>
      </c>
      <c r="M105" s="1">
        <v>1</v>
      </c>
      <c r="N105" s="1">
        <v>0</v>
      </c>
      <c r="O105" s="1">
        <v>1</v>
      </c>
      <c r="P105" s="1">
        <v>0</v>
      </c>
      <c r="Q105" s="3">
        <v>43971</v>
      </c>
      <c r="R105" s="9">
        <v>1</v>
      </c>
      <c r="S105" s="1">
        <v>30</v>
      </c>
      <c r="T105" s="1">
        <v>30</v>
      </c>
      <c r="U105" s="1">
        <v>31</v>
      </c>
      <c r="V105" s="1">
        <v>344.24</v>
      </c>
      <c r="W105" s="23">
        <f t="shared" si="9"/>
        <v>11.348571428571429</v>
      </c>
      <c r="X105" s="1">
        <v>54.82</v>
      </c>
      <c r="Y105" s="1">
        <v>27.2</v>
      </c>
      <c r="Z105" s="30">
        <f t="shared" si="5"/>
        <v>1.8072527472527473</v>
      </c>
      <c r="AA105" s="30">
        <f t="shared" si="6"/>
        <v>0.89670329670329674</v>
      </c>
      <c r="AB105">
        <f t="shared" si="7"/>
        <v>0.7608780379682003</v>
      </c>
    </row>
    <row r="106" spans="1:28" x14ac:dyDescent="0.2">
      <c r="A106" s="1" t="s">
        <v>85</v>
      </c>
      <c r="B106" s="1">
        <v>47</v>
      </c>
      <c r="C106" s="2">
        <v>2</v>
      </c>
      <c r="D106" s="2" t="s">
        <v>100</v>
      </c>
      <c r="E106" s="14">
        <v>5</v>
      </c>
      <c r="F106" s="14">
        <v>7</v>
      </c>
      <c r="G106" s="1" t="s">
        <v>103</v>
      </c>
      <c r="H106" s="9">
        <v>15446</v>
      </c>
      <c r="I106" s="9" t="s">
        <v>55</v>
      </c>
      <c r="J106" s="1">
        <v>4</v>
      </c>
      <c r="K106" s="1">
        <v>64</v>
      </c>
      <c r="L106" s="11" t="s">
        <v>21</v>
      </c>
      <c r="M106" s="1">
        <v>1</v>
      </c>
      <c r="N106" s="1">
        <v>0</v>
      </c>
      <c r="O106" s="1">
        <v>1</v>
      </c>
      <c r="P106" s="1">
        <v>0</v>
      </c>
      <c r="Q106" s="3">
        <v>43959</v>
      </c>
      <c r="R106" s="9">
        <v>2</v>
      </c>
      <c r="S106" s="1">
        <v>30</v>
      </c>
      <c r="T106" s="1">
        <v>30</v>
      </c>
      <c r="U106" s="1">
        <v>30</v>
      </c>
      <c r="V106" s="1">
        <v>305.02999999999997</v>
      </c>
      <c r="W106" s="23">
        <f t="shared" si="9"/>
        <v>10.167666666666666</v>
      </c>
      <c r="X106" s="1">
        <v>48.09</v>
      </c>
      <c r="Y106" s="1">
        <v>24.08</v>
      </c>
      <c r="Z106" s="30">
        <f t="shared" si="5"/>
        <v>1.6030000000000002</v>
      </c>
      <c r="AA106" s="30">
        <f t="shared" si="6"/>
        <v>0.80266666666666664</v>
      </c>
      <c r="AB106">
        <f t="shared" si="7"/>
        <v>0.5407575607948395</v>
      </c>
    </row>
    <row r="107" spans="1:28" x14ac:dyDescent="0.2">
      <c r="A107" s="1" t="s">
        <v>85</v>
      </c>
      <c r="B107" s="1">
        <v>47</v>
      </c>
      <c r="C107" s="2">
        <v>2</v>
      </c>
      <c r="D107" s="2" t="s">
        <v>100</v>
      </c>
      <c r="E107" s="14">
        <v>5</v>
      </c>
      <c r="F107" s="14">
        <v>7</v>
      </c>
      <c r="G107" s="1" t="s">
        <v>103</v>
      </c>
      <c r="H107" s="9">
        <v>15451</v>
      </c>
      <c r="I107" s="9" t="s">
        <v>55</v>
      </c>
      <c r="J107" s="1">
        <v>4</v>
      </c>
      <c r="K107" s="1">
        <v>64</v>
      </c>
      <c r="L107" s="11" t="s">
        <v>22</v>
      </c>
      <c r="M107" s="1">
        <v>1</v>
      </c>
      <c r="N107" s="1">
        <v>0</v>
      </c>
      <c r="O107" s="1">
        <v>1</v>
      </c>
      <c r="P107" s="1">
        <v>0</v>
      </c>
      <c r="Q107" s="3">
        <v>43969</v>
      </c>
      <c r="R107" s="9">
        <v>1</v>
      </c>
      <c r="S107" s="1">
        <v>31</v>
      </c>
      <c r="T107" s="1">
        <v>30</v>
      </c>
      <c r="U107" s="1">
        <v>30</v>
      </c>
      <c r="V107" s="1">
        <v>303.47000000000003</v>
      </c>
      <c r="W107" s="23">
        <f t="shared" si="9"/>
        <v>10.004505494505496</v>
      </c>
      <c r="X107" s="1">
        <v>42.95</v>
      </c>
      <c r="Y107" s="1">
        <v>18.79</v>
      </c>
      <c r="Z107" s="30">
        <f t="shared" si="5"/>
        <v>1.415934065934066</v>
      </c>
      <c r="AA107" s="30">
        <f t="shared" si="6"/>
        <v>0.61945054945054945</v>
      </c>
      <c r="AB107">
        <f t="shared" si="7"/>
        <v>0.28448209520653805</v>
      </c>
    </row>
    <row r="108" spans="1:28" x14ac:dyDescent="0.2">
      <c r="A108" s="1" t="s">
        <v>85</v>
      </c>
      <c r="B108" s="1">
        <v>47</v>
      </c>
      <c r="C108" s="2">
        <v>2</v>
      </c>
      <c r="D108" s="2" t="s">
        <v>100</v>
      </c>
      <c r="E108" s="14">
        <v>5</v>
      </c>
      <c r="F108" s="14">
        <v>7</v>
      </c>
      <c r="G108" s="1" t="s">
        <v>103</v>
      </c>
      <c r="H108" s="9">
        <v>15454</v>
      </c>
      <c r="I108" s="9" t="s">
        <v>55</v>
      </c>
      <c r="J108" s="1">
        <v>4</v>
      </c>
      <c r="K108" s="1">
        <v>64</v>
      </c>
      <c r="L108" s="11" t="s">
        <v>47</v>
      </c>
      <c r="M108" s="1">
        <v>1</v>
      </c>
      <c r="N108" s="1">
        <v>0</v>
      </c>
      <c r="O108" s="1">
        <v>1</v>
      </c>
      <c r="P108" s="1">
        <v>0</v>
      </c>
      <c r="Q108" s="3">
        <v>43969</v>
      </c>
      <c r="R108" s="9">
        <v>1</v>
      </c>
      <c r="S108" s="1">
        <v>31</v>
      </c>
      <c r="T108" s="1">
        <v>30</v>
      </c>
      <c r="U108" s="1">
        <v>30</v>
      </c>
      <c r="V108" s="1">
        <v>294.04000000000002</v>
      </c>
      <c r="W108" s="23">
        <f t="shared" si="9"/>
        <v>9.6936263736263744</v>
      </c>
      <c r="X108" s="1">
        <v>38.479999999999997</v>
      </c>
      <c r="Y108" s="1">
        <v>17.89</v>
      </c>
      <c r="Z108" s="30">
        <f t="shared" si="5"/>
        <v>1.2685714285714285</v>
      </c>
      <c r="AA108" s="30">
        <f t="shared" si="6"/>
        <v>0.58978021978021977</v>
      </c>
      <c r="AB108">
        <f t="shared" si="7"/>
        <v>0.2310436059136772</v>
      </c>
    </row>
    <row r="109" spans="1:28" x14ac:dyDescent="0.2">
      <c r="A109" s="1" t="s">
        <v>85</v>
      </c>
      <c r="B109" s="1">
        <v>47</v>
      </c>
      <c r="C109" s="2">
        <v>2</v>
      </c>
      <c r="D109" s="2" t="s">
        <v>100</v>
      </c>
      <c r="E109" s="14">
        <v>9</v>
      </c>
      <c r="F109" s="14">
        <v>12</v>
      </c>
      <c r="G109" s="1" t="s">
        <v>102</v>
      </c>
      <c r="H109" s="9">
        <v>16270</v>
      </c>
      <c r="I109" s="9" t="s">
        <v>72</v>
      </c>
      <c r="J109" s="1">
        <v>4</v>
      </c>
      <c r="K109" s="1">
        <v>64</v>
      </c>
      <c r="L109" s="11" t="s">
        <v>18</v>
      </c>
      <c r="M109" s="1">
        <v>1</v>
      </c>
      <c r="N109" s="1">
        <v>0</v>
      </c>
      <c r="O109" s="1">
        <v>1</v>
      </c>
      <c r="P109" s="1">
        <v>0</v>
      </c>
      <c r="Q109" s="3">
        <v>43971</v>
      </c>
      <c r="R109" s="9">
        <v>2</v>
      </c>
      <c r="S109" s="1">
        <v>30</v>
      </c>
      <c r="T109" s="1">
        <v>30</v>
      </c>
      <c r="U109" s="1">
        <v>29</v>
      </c>
      <c r="V109" s="1">
        <v>337.8</v>
      </c>
      <c r="W109" s="23">
        <f t="shared" si="9"/>
        <v>11.386516853932584</v>
      </c>
      <c r="X109" s="1">
        <v>44.94</v>
      </c>
      <c r="Y109" s="1">
        <v>23.32</v>
      </c>
      <c r="Z109" s="30">
        <f t="shared" si="5"/>
        <v>1.5148314606741571</v>
      </c>
      <c r="AA109" s="30">
        <f t="shared" si="6"/>
        <v>0.786067415730337</v>
      </c>
      <c r="AB109">
        <f t="shared" si="7"/>
        <v>0.49009754471182337</v>
      </c>
    </row>
    <row r="110" spans="1:28" x14ac:dyDescent="0.2">
      <c r="A110" s="1" t="s">
        <v>85</v>
      </c>
      <c r="B110" s="1">
        <v>47</v>
      </c>
      <c r="C110" s="2">
        <v>2</v>
      </c>
      <c r="D110" s="2" t="s">
        <v>100</v>
      </c>
      <c r="E110" s="14">
        <v>4</v>
      </c>
      <c r="F110" s="14">
        <v>6</v>
      </c>
      <c r="G110" s="1" t="s">
        <v>103</v>
      </c>
      <c r="H110" s="9">
        <v>15177</v>
      </c>
      <c r="I110" s="9" t="s">
        <v>50</v>
      </c>
      <c r="J110" s="1">
        <v>1</v>
      </c>
      <c r="K110" s="1">
        <v>65</v>
      </c>
      <c r="L110" s="11" t="s">
        <v>17</v>
      </c>
      <c r="M110" s="1">
        <v>1</v>
      </c>
      <c r="N110" s="1">
        <v>0</v>
      </c>
      <c r="O110" s="1">
        <v>1</v>
      </c>
      <c r="P110" s="1">
        <v>0</v>
      </c>
      <c r="Q110" s="3">
        <v>43931</v>
      </c>
      <c r="R110" s="9">
        <v>3</v>
      </c>
      <c r="S110" s="1">
        <v>29</v>
      </c>
      <c r="T110" s="1">
        <v>29</v>
      </c>
      <c r="U110" s="1">
        <v>30</v>
      </c>
      <c r="V110" s="1">
        <v>277.06</v>
      </c>
      <c r="W110" s="23">
        <f t="shared" si="9"/>
        <v>9.4452272727272728</v>
      </c>
      <c r="X110" s="1">
        <v>51.35</v>
      </c>
      <c r="Y110" s="1">
        <v>31.26</v>
      </c>
      <c r="Z110" s="30">
        <f t="shared" si="5"/>
        <v>1.750568181818182</v>
      </c>
      <c r="AA110" s="30">
        <f t="shared" si="6"/>
        <v>1.0656818181818182</v>
      </c>
      <c r="AB110">
        <f t="shared" si="7"/>
        <v>1.0409569408827053</v>
      </c>
    </row>
    <row r="111" spans="1:28" x14ac:dyDescent="0.2">
      <c r="A111" s="1" t="s">
        <v>85</v>
      </c>
      <c r="B111" s="1">
        <v>47</v>
      </c>
      <c r="C111" s="2">
        <v>2</v>
      </c>
      <c r="D111" s="2" t="s">
        <v>100</v>
      </c>
      <c r="E111" s="14">
        <v>4</v>
      </c>
      <c r="F111" s="14">
        <v>6</v>
      </c>
      <c r="G111" s="1" t="s">
        <v>103</v>
      </c>
      <c r="H111" s="9">
        <v>15179</v>
      </c>
      <c r="I111" s="9" t="s">
        <v>50</v>
      </c>
      <c r="J111" s="1">
        <v>1</v>
      </c>
      <c r="K111" s="1">
        <v>65</v>
      </c>
      <c r="L111" s="11" t="s">
        <v>35</v>
      </c>
      <c r="M111" s="1">
        <v>1</v>
      </c>
      <c r="N111" s="1">
        <v>0</v>
      </c>
      <c r="O111" s="1">
        <v>1</v>
      </c>
      <c r="P111" s="1">
        <v>0</v>
      </c>
      <c r="Q111" s="3">
        <v>43931</v>
      </c>
      <c r="R111" s="9">
        <v>3</v>
      </c>
      <c r="S111" s="1">
        <v>29</v>
      </c>
      <c r="T111" s="1">
        <v>29</v>
      </c>
      <c r="U111" s="1">
        <v>30</v>
      </c>
      <c r="V111" s="1">
        <v>284.58</v>
      </c>
      <c r="W111" s="23">
        <f t="shared" si="9"/>
        <v>9.7015909090909087</v>
      </c>
      <c r="X111" s="1">
        <v>43.42</v>
      </c>
      <c r="Y111" s="1">
        <v>28.64</v>
      </c>
      <c r="Z111" s="30">
        <f t="shared" si="5"/>
        <v>1.4802272727272729</v>
      </c>
      <c r="AA111" s="30">
        <f t="shared" si="6"/>
        <v>0.97636363636363643</v>
      </c>
      <c r="AB111">
        <f t="shared" si="7"/>
        <v>0.7388396882813334</v>
      </c>
    </row>
    <row r="112" spans="1:28" x14ac:dyDescent="0.2">
      <c r="A112" s="1" t="s">
        <v>85</v>
      </c>
      <c r="B112" s="1">
        <v>47</v>
      </c>
      <c r="C112" s="2">
        <v>2</v>
      </c>
      <c r="D112" s="2" t="s">
        <v>100</v>
      </c>
      <c r="E112" s="14">
        <v>7</v>
      </c>
      <c r="F112" s="14">
        <v>12</v>
      </c>
      <c r="G112" s="1" t="s">
        <v>102</v>
      </c>
      <c r="H112" s="9">
        <v>15849</v>
      </c>
      <c r="I112" s="9" t="s">
        <v>64</v>
      </c>
      <c r="J112" s="1">
        <v>1</v>
      </c>
      <c r="K112" s="1">
        <v>65</v>
      </c>
      <c r="L112" s="11" t="s">
        <v>29</v>
      </c>
      <c r="M112" s="1">
        <v>1</v>
      </c>
      <c r="N112" s="1">
        <v>0</v>
      </c>
      <c r="O112" s="1">
        <v>1</v>
      </c>
      <c r="P112" s="1">
        <v>0</v>
      </c>
      <c r="Q112" s="3">
        <v>43957</v>
      </c>
      <c r="R112" s="9">
        <v>3</v>
      </c>
      <c r="S112" s="1">
        <v>30</v>
      </c>
      <c r="T112" s="1">
        <v>31</v>
      </c>
      <c r="U112" s="1">
        <v>29</v>
      </c>
      <c r="V112" s="1">
        <v>300.05</v>
      </c>
      <c r="W112" s="23">
        <f t="shared" si="9"/>
        <v>10.001666666666667</v>
      </c>
      <c r="X112" s="1">
        <v>50.25</v>
      </c>
      <c r="Y112" s="1">
        <v>31.38</v>
      </c>
      <c r="Z112" s="30">
        <f t="shared" si="5"/>
        <v>1.675</v>
      </c>
      <c r="AA112" s="30">
        <f t="shared" si="6"/>
        <v>1.046</v>
      </c>
      <c r="AB112">
        <f t="shared" si="7"/>
        <v>0.95957031158720152</v>
      </c>
    </row>
    <row r="113" spans="1:28" x14ac:dyDescent="0.2">
      <c r="A113" s="1" t="s">
        <v>85</v>
      </c>
      <c r="B113" s="1">
        <v>47</v>
      </c>
      <c r="C113" s="2">
        <v>2</v>
      </c>
      <c r="D113" s="2" t="s">
        <v>100</v>
      </c>
      <c r="E113" s="14">
        <v>4</v>
      </c>
      <c r="F113" s="14">
        <v>6</v>
      </c>
      <c r="G113" s="1" t="s">
        <v>103</v>
      </c>
      <c r="H113" s="9">
        <v>15172</v>
      </c>
      <c r="I113" s="9" t="s">
        <v>50</v>
      </c>
      <c r="J113" s="1">
        <v>1</v>
      </c>
      <c r="K113" s="1">
        <v>65</v>
      </c>
      <c r="L113" s="11" t="s">
        <v>16</v>
      </c>
      <c r="M113" s="1">
        <v>1</v>
      </c>
      <c r="N113" s="1">
        <v>0</v>
      </c>
      <c r="O113" s="1">
        <v>1</v>
      </c>
      <c r="P113" s="1">
        <v>0</v>
      </c>
      <c r="Q113" s="3">
        <v>43957</v>
      </c>
      <c r="R113" s="9">
        <v>3</v>
      </c>
      <c r="S113" s="1">
        <v>30</v>
      </c>
      <c r="T113" s="1">
        <v>31</v>
      </c>
      <c r="U113" s="1">
        <v>29</v>
      </c>
      <c r="V113" s="1">
        <v>283.72000000000003</v>
      </c>
      <c r="W113" s="23">
        <f t="shared" si="9"/>
        <v>9.4573333333333345</v>
      </c>
      <c r="X113" s="1">
        <v>44.15</v>
      </c>
      <c r="Y113" s="1">
        <v>28.86</v>
      </c>
      <c r="Z113" s="30">
        <f t="shared" si="5"/>
        <v>1.4716666666666667</v>
      </c>
      <c r="AA113" s="30">
        <f t="shared" si="6"/>
        <v>0.96199999999999997</v>
      </c>
      <c r="AB113">
        <f t="shared" si="7"/>
        <v>0.71311277981078558</v>
      </c>
    </row>
    <row r="114" spans="1:28" x14ac:dyDescent="0.2">
      <c r="A114" s="1" t="s">
        <v>85</v>
      </c>
      <c r="B114" s="1">
        <v>47</v>
      </c>
      <c r="C114" s="2">
        <v>2</v>
      </c>
      <c r="D114" s="2" t="s">
        <v>100</v>
      </c>
      <c r="E114" s="14">
        <v>7</v>
      </c>
      <c r="F114" s="14">
        <v>12</v>
      </c>
      <c r="G114" s="1" t="s">
        <v>102</v>
      </c>
      <c r="H114" s="9">
        <v>15843</v>
      </c>
      <c r="I114" s="9" t="s">
        <v>64</v>
      </c>
      <c r="J114" s="1">
        <v>1</v>
      </c>
      <c r="K114" s="1">
        <v>65</v>
      </c>
      <c r="L114" s="11" t="s">
        <v>30</v>
      </c>
      <c r="M114" s="1">
        <v>1</v>
      </c>
      <c r="N114" s="1">
        <v>0</v>
      </c>
      <c r="O114" s="1">
        <v>1</v>
      </c>
      <c r="P114" s="1">
        <v>0</v>
      </c>
      <c r="Q114" s="3">
        <v>43963</v>
      </c>
      <c r="R114" s="9">
        <v>2</v>
      </c>
      <c r="S114" s="1">
        <v>30</v>
      </c>
      <c r="T114" s="1">
        <v>30</v>
      </c>
      <c r="U114" s="1">
        <v>31</v>
      </c>
      <c r="V114" s="1">
        <v>274.45999999999998</v>
      </c>
      <c r="W114" s="23">
        <f t="shared" si="9"/>
        <v>9.0481318681318683</v>
      </c>
      <c r="X114" s="1">
        <v>32.31</v>
      </c>
      <c r="Y114" s="1">
        <v>21.93</v>
      </c>
      <c r="Z114" s="30">
        <f t="shared" si="5"/>
        <v>1.0651648351648353</v>
      </c>
      <c r="AA114" s="30">
        <f t="shared" si="6"/>
        <v>0.72296703296703302</v>
      </c>
      <c r="AB114">
        <f t="shared" si="7"/>
        <v>0.2915093109393308</v>
      </c>
    </row>
    <row r="115" spans="1:28" x14ac:dyDescent="0.2">
      <c r="A115" s="1" t="s">
        <v>85</v>
      </c>
      <c r="B115" s="1">
        <v>47</v>
      </c>
      <c r="C115" s="2">
        <v>2</v>
      </c>
      <c r="D115" s="2" t="s">
        <v>100</v>
      </c>
      <c r="E115" s="14">
        <v>4</v>
      </c>
      <c r="F115" s="14">
        <v>6</v>
      </c>
      <c r="G115" s="1" t="s">
        <v>103</v>
      </c>
      <c r="H115" s="9">
        <v>15187</v>
      </c>
      <c r="I115" s="9" t="s">
        <v>50</v>
      </c>
      <c r="J115" s="1">
        <v>2</v>
      </c>
      <c r="K115" s="1">
        <v>66</v>
      </c>
      <c r="L115" s="11" t="s">
        <v>34</v>
      </c>
      <c r="M115" s="1">
        <v>1</v>
      </c>
      <c r="N115" s="1">
        <v>0</v>
      </c>
      <c r="O115" s="1">
        <v>1</v>
      </c>
      <c r="P115" s="1">
        <v>0</v>
      </c>
      <c r="Q115" s="3">
        <v>43939</v>
      </c>
      <c r="R115" s="9">
        <v>4</v>
      </c>
      <c r="S115" s="1">
        <v>29</v>
      </c>
      <c r="T115" s="1">
        <v>30</v>
      </c>
      <c r="U115" s="1">
        <v>29</v>
      </c>
      <c r="V115" s="1">
        <v>289.8</v>
      </c>
      <c r="W115" s="23">
        <f t="shared" si="9"/>
        <v>9.8795454545454557</v>
      </c>
      <c r="X115" s="1">
        <v>46.57</v>
      </c>
      <c r="Y115" s="1">
        <v>32.76</v>
      </c>
      <c r="Z115" s="30">
        <f t="shared" si="5"/>
        <v>1.5876136363636364</v>
      </c>
      <c r="AA115" s="30">
        <f t="shared" si="6"/>
        <v>1.1168181818181817</v>
      </c>
      <c r="AB115">
        <f t="shared" si="7"/>
        <v>1.0368320039585865</v>
      </c>
    </row>
    <row r="116" spans="1:28" x14ac:dyDescent="0.2">
      <c r="A116" s="1" t="s">
        <v>85</v>
      </c>
      <c r="B116" s="1">
        <v>47</v>
      </c>
      <c r="C116" s="2">
        <v>2</v>
      </c>
      <c r="D116" s="2" t="s">
        <v>100</v>
      </c>
      <c r="E116" s="14">
        <v>7</v>
      </c>
      <c r="F116" s="14">
        <v>12</v>
      </c>
      <c r="G116" s="1" t="s">
        <v>102</v>
      </c>
      <c r="H116" s="9">
        <v>15864</v>
      </c>
      <c r="I116" s="9" t="s">
        <v>64</v>
      </c>
      <c r="J116" s="1">
        <v>2</v>
      </c>
      <c r="K116" s="1">
        <v>66</v>
      </c>
      <c r="L116" s="11" t="s">
        <v>24</v>
      </c>
      <c r="M116" s="1">
        <v>1</v>
      </c>
      <c r="N116" s="1">
        <v>0</v>
      </c>
      <c r="O116" s="1">
        <v>1</v>
      </c>
      <c r="P116" s="1">
        <v>0</v>
      </c>
      <c r="Q116" s="3">
        <v>43963</v>
      </c>
      <c r="R116" s="9">
        <v>1</v>
      </c>
      <c r="S116" s="1">
        <v>30</v>
      </c>
      <c r="T116" s="1">
        <v>29</v>
      </c>
      <c r="U116" s="1">
        <v>30</v>
      </c>
      <c r="V116" s="1">
        <v>310.58</v>
      </c>
      <c r="W116" s="23">
        <f t="shared" si="9"/>
        <v>10.468988764044942</v>
      </c>
      <c r="X116" s="1">
        <v>41.11</v>
      </c>
      <c r="Y116" s="1">
        <v>22.2</v>
      </c>
      <c r="Z116" s="30">
        <f t="shared" si="5"/>
        <v>1.3857303370786516</v>
      </c>
      <c r="AA116" s="30">
        <f t="shared" si="6"/>
        <v>0.74831460674157302</v>
      </c>
      <c r="AB116">
        <f t="shared" si="7"/>
        <v>0.40629903629165792</v>
      </c>
    </row>
    <row r="117" spans="1:28" x14ac:dyDescent="0.2">
      <c r="A117" s="1" t="s">
        <v>85</v>
      </c>
      <c r="B117" s="1">
        <v>47</v>
      </c>
      <c r="C117" s="2">
        <v>2</v>
      </c>
      <c r="D117" s="2" t="s">
        <v>100</v>
      </c>
      <c r="E117" s="14">
        <v>4</v>
      </c>
      <c r="F117" s="14">
        <v>6</v>
      </c>
      <c r="G117" s="1" t="s">
        <v>103</v>
      </c>
      <c r="H117" s="9">
        <v>15200</v>
      </c>
      <c r="I117" s="9" t="s">
        <v>50</v>
      </c>
      <c r="J117" s="1">
        <v>3</v>
      </c>
      <c r="K117" s="1">
        <v>67</v>
      </c>
      <c r="L117" s="11" t="s">
        <v>2</v>
      </c>
      <c r="M117" s="1">
        <v>1</v>
      </c>
      <c r="N117" s="1">
        <v>0</v>
      </c>
      <c r="O117" s="1">
        <v>1</v>
      </c>
      <c r="P117" s="1">
        <v>0</v>
      </c>
      <c r="Q117" s="3">
        <v>43931</v>
      </c>
      <c r="R117" s="9">
        <v>2</v>
      </c>
      <c r="S117" s="1">
        <v>30</v>
      </c>
      <c r="T117" s="1">
        <v>30</v>
      </c>
      <c r="U117" s="1">
        <v>31</v>
      </c>
      <c r="V117" s="1">
        <v>284.94</v>
      </c>
      <c r="W117" s="23">
        <f t="shared" si="9"/>
        <v>9.3936263736263736</v>
      </c>
      <c r="X117" s="1">
        <v>41.76</v>
      </c>
      <c r="Y117" s="1">
        <v>33.24</v>
      </c>
      <c r="Z117" s="30">
        <f t="shared" si="5"/>
        <v>1.3767032967032966</v>
      </c>
      <c r="AA117" s="30">
        <f t="shared" si="6"/>
        <v>1.095824175824176</v>
      </c>
      <c r="AB117">
        <f t="shared" si="7"/>
        <v>0.86560693998787208</v>
      </c>
    </row>
    <row r="118" spans="1:28" x14ac:dyDescent="0.2">
      <c r="A118" s="1" t="s">
        <v>85</v>
      </c>
      <c r="B118" s="1">
        <v>47</v>
      </c>
      <c r="C118" s="2">
        <v>2</v>
      </c>
      <c r="D118" s="2" t="s">
        <v>100</v>
      </c>
      <c r="E118" s="14">
        <v>7</v>
      </c>
      <c r="F118" s="14">
        <v>12</v>
      </c>
      <c r="G118" s="1" t="s">
        <v>102</v>
      </c>
      <c r="H118" s="9">
        <v>15883</v>
      </c>
      <c r="I118" s="9" t="s">
        <v>64</v>
      </c>
      <c r="J118" s="1">
        <v>4</v>
      </c>
      <c r="K118" s="1">
        <v>68</v>
      </c>
      <c r="L118" s="11" t="s">
        <v>22</v>
      </c>
      <c r="M118" s="1">
        <v>1</v>
      </c>
      <c r="N118" s="1">
        <v>0</v>
      </c>
      <c r="O118" s="1">
        <v>1</v>
      </c>
      <c r="P118" s="1">
        <v>0</v>
      </c>
      <c r="Q118" s="3">
        <v>43963</v>
      </c>
      <c r="R118" s="9">
        <v>1</v>
      </c>
      <c r="S118" s="1">
        <v>29</v>
      </c>
      <c r="T118" s="1">
        <v>30</v>
      </c>
      <c r="U118" s="1">
        <v>30</v>
      </c>
      <c r="V118" s="1">
        <v>285.44</v>
      </c>
      <c r="W118" s="23">
        <f t="shared" si="9"/>
        <v>9.6215730337078647</v>
      </c>
      <c r="X118" s="1">
        <v>46.17</v>
      </c>
      <c r="Y118" s="1">
        <v>26.25</v>
      </c>
      <c r="Z118" s="30">
        <f t="shared" si="5"/>
        <v>1.5562921348314607</v>
      </c>
      <c r="AA118" s="30">
        <f t="shared" si="6"/>
        <v>0.8848314606741573</v>
      </c>
      <c r="AB118">
        <f t="shared" si="7"/>
        <v>0.63798557093873487</v>
      </c>
    </row>
    <row r="119" spans="1:28" x14ac:dyDescent="0.2">
      <c r="A119" s="1" t="s">
        <v>85</v>
      </c>
      <c r="B119" s="1">
        <v>47</v>
      </c>
      <c r="C119" s="2">
        <v>2</v>
      </c>
      <c r="D119" s="2" t="s">
        <v>100</v>
      </c>
      <c r="E119" s="14">
        <v>7</v>
      </c>
      <c r="F119" s="14">
        <v>12</v>
      </c>
      <c r="G119" s="1" t="s">
        <v>102</v>
      </c>
      <c r="H119" s="9">
        <v>15882</v>
      </c>
      <c r="I119" s="9" t="s">
        <v>64</v>
      </c>
      <c r="J119" s="1">
        <v>4</v>
      </c>
      <c r="K119" s="1">
        <v>68</v>
      </c>
      <c r="L119" s="11" t="s">
        <v>25</v>
      </c>
      <c r="M119" s="1">
        <v>1</v>
      </c>
      <c r="N119" s="1">
        <v>0</v>
      </c>
      <c r="O119" s="1">
        <v>1</v>
      </c>
      <c r="P119" s="1">
        <v>0</v>
      </c>
      <c r="Q119" s="3">
        <v>43965</v>
      </c>
      <c r="R119" s="9">
        <v>3</v>
      </c>
      <c r="S119" s="1">
        <v>30</v>
      </c>
      <c r="T119" s="1">
        <v>29</v>
      </c>
      <c r="U119" s="1">
        <v>30</v>
      </c>
      <c r="V119" s="1">
        <v>279.98</v>
      </c>
      <c r="W119" s="23">
        <f t="shared" si="9"/>
        <v>9.4375280898876408</v>
      </c>
      <c r="X119" s="1">
        <v>45.31</v>
      </c>
      <c r="Y119" s="1">
        <v>22.36</v>
      </c>
      <c r="Z119" s="30">
        <f t="shared" si="5"/>
        <v>1.5273033707865169</v>
      </c>
      <c r="AA119" s="30">
        <f t="shared" si="6"/>
        <v>0.75370786516853927</v>
      </c>
      <c r="AB119">
        <f t="shared" si="7"/>
        <v>0.45428670505909996</v>
      </c>
    </row>
    <row r="120" spans="1:28" x14ac:dyDescent="0.2">
      <c r="A120" s="1" t="s">
        <v>85</v>
      </c>
      <c r="B120" s="1">
        <v>47</v>
      </c>
      <c r="C120" s="2">
        <v>2</v>
      </c>
      <c r="D120" s="2" t="s">
        <v>100</v>
      </c>
      <c r="E120" s="14">
        <v>5</v>
      </c>
      <c r="F120" s="14">
        <v>5</v>
      </c>
      <c r="G120" s="1" t="s">
        <v>103</v>
      </c>
      <c r="H120" s="9">
        <v>15319</v>
      </c>
      <c r="I120" s="9" t="s">
        <v>53</v>
      </c>
      <c r="J120" s="1">
        <v>1</v>
      </c>
      <c r="K120" s="1">
        <v>69</v>
      </c>
      <c r="L120" s="11" t="s">
        <v>22</v>
      </c>
      <c r="M120" s="1">
        <v>1</v>
      </c>
      <c r="N120" s="1">
        <v>0</v>
      </c>
      <c r="O120" s="1">
        <v>1</v>
      </c>
      <c r="P120" s="1">
        <v>0</v>
      </c>
      <c r="Q120" s="3">
        <v>43963</v>
      </c>
      <c r="R120" s="9">
        <v>4</v>
      </c>
      <c r="S120" s="1">
        <v>30</v>
      </c>
      <c r="T120" s="1">
        <v>31</v>
      </c>
      <c r="U120" s="1">
        <v>29</v>
      </c>
      <c r="V120" s="1">
        <v>296.33999999999997</v>
      </c>
      <c r="W120" s="23">
        <f t="shared" si="9"/>
        <v>9.8779999999999983</v>
      </c>
      <c r="X120" s="1">
        <v>44.01</v>
      </c>
      <c r="Y120" s="1">
        <v>29</v>
      </c>
      <c r="Z120" s="30">
        <f t="shared" si="5"/>
        <v>1.4669999999999999</v>
      </c>
      <c r="AA120" s="30">
        <f t="shared" si="6"/>
        <v>0.96666666666666667</v>
      </c>
      <c r="AB120">
        <f t="shared" si="7"/>
        <v>0.71776490955341588</v>
      </c>
    </row>
    <row r="121" spans="1:28" x14ac:dyDescent="0.2">
      <c r="A121" s="1" t="s">
        <v>85</v>
      </c>
      <c r="B121" s="1">
        <v>47</v>
      </c>
      <c r="C121" s="2">
        <v>2</v>
      </c>
      <c r="D121" s="2" t="s">
        <v>100</v>
      </c>
      <c r="E121" s="14">
        <v>8</v>
      </c>
      <c r="F121" s="14">
        <v>12</v>
      </c>
      <c r="G121" s="1" t="s">
        <v>102</v>
      </c>
      <c r="H121" s="9">
        <v>16053</v>
      </c>
      <c r="I121" s="9" t="s">
        <v>68</v>
      </c>
      <c r="J121" s="1">
        <v>2</v>
      </c>
      <c r="K121" s="1">
        <v>70</v>
      </c>
      <c r="L121" s="11" t="s">
        <v>17</v>
      </c>
      <c r="M121" s="1">
        <v>1</v>
      </c>
      <c r="N121" s="1">
        <v>0</v>
      </c>
      <c r="O121" s="1">
        <v>1</v>
      </c>
      <c r="P121" s="1">
        <v>0</v>
      </c>
      <c r="Q121" s="3">
        <v>43892</v>
      </c>
      <c r="R121" s="9">
        <v>3</v>
      </c>
      <c r="S121" s="1">
        <v>23</v>
      </c>
      <c r="T121" s="1">
        <v>23</v>
      </c>
      <c r="U121" s="1">
        <v>22</v>
      </c>
      <c r="V121" s="1">
        <v>177.91</v>
      </c>
      <c r="W121" s="23">
        <f t="shared" si="9"/>
        <v>7.8489705882352938</v>
      </c>
      <c r="X121" s="1">
        <v>33.6</v>
      </c>
      <c r="Y121" s="1">
        <v>33.020000000000003</v>
      </c>
      <c r="Z121" s="30">
        <f t="shared" si="5"/>
        <v>1.4823529411764707</v>
      </c>
      <c r="AA121" s="30">
        <f t="shared" si="6"/>
        <v>1.456764705882353</v>
      </c>
      <c r="AB121">
        <f t="shared" si="7"/>
        <v>1.6471344992726618</v>
      </c>
    </row>
    <row r="122" spans="1:28" x14ac:dyDescent="0.2">
      <c r="A122" s="1" t="s">
        <v>85</v>
      </c>
      <c r="B122" s="1">
        <v>47</v>
      </c>
      <c r="C122" s="2">
        <v>2</v>
      </c>
      <c r="D122" s="2" t="s">
        <v>100</v>
      </c>
      <c r="E122" s="14">
        <v>5</v>
      </c>
      <c r="F122" s="14">
        <v>5</v>
      </c>
      <c r="G122" s="1" t="s">
        <v>103</v>
      </c>
      <c r="H122" s="9">
        <v>15326</v>
      </c>
      <c r="I122" s="9" t="s">
        <v>53</v>
      </c>
      <c r="J122" s="1">
        <v>2</v>
      </c>
      <c r="K122" s="1">
        <v>70</v>
      </c>
      <c r="L122" s="11" t="s">
        <v>21</v>
      </c>
      <c r="M122" s="1">
        <v>1</v>
      </c>
      <c r="N122" s="1">
        <v>0</v>
      </c>
      <c r="O122" s="1">
        <v>1</v>
      </c>
      <c r="P122" s="1">
        <v>0</v>
      </c>
      <c r="Q122" s="3">
        <v>43967</v>
      </c>
      <c r="R122" s="9">
        <v>4</v>
      </c>
      <c r="S122" s="1">
        <v>30</v>
      </c>
      <c r="T122" s="1">
        <v>29</v>
      </c>
      <c r="U122" s="1">
        <v>30</v>
      </c>
      <c r="V122" s="1">
        <v>285.95</v>
      </c>
      <c r="W122" s="23">
        <f t="shared" si="9"/>
        <v>9.6387640449438194</v>
      </c>
      <c r="X122" s="1">
        <v>40.72</v>
      </c>
      <c r="Y122" s="1">
        <v>24.6</v>
      </c>
      <c r="Z122" s="30">
        <f t="shared" si="5"/>
        <v>1.3725842696629214</v>
      </c>
      <c r="AA122" s="30">
        <f t="shared" si="6"/>
        <v>0.82921348314606746</v>
      </c>
      <c r="AB122">
        <f t="shared" si="7"/>
        <v>0.49416314244392334</v>
      </c>
    </row>
    <row r="123" spans="1:28" x14ac:dyDescent="0.2">
      <c r="A123" s="1" t="s">
        <v>85</v>
      </c>
      <c r="B123" s="1">
        <v>47</v>
      </c>
      <c r="C123" s="2">
        <v>2</v>
      </c>
      <c r="D123" s="2" t="s">
        <v>100</v>
      </c>
      <c r="E123" s="14">
        <v>8</v>
      </c>
      <c r="F123" s="14">
        <v>12</v>
      </c>
      <c r="G123" s="1" t="s">
        <v>102</v>
      </c>
      <c r="H123" s="9">
        <v>16063</v>
      </c>
      <c r="I123" s="9" t="s">
        <v>68</v>
      </c>
      <c r="J123" s="1">
        <v>3</v>
      </c>
      <c r="K123" s="1">
        <v>71</v>
      </c>
      <c r="L123" s="11" t="s">
        <v>34</v>
      </c>
      <c r="M123" s="1">
        <v>1</v>
      </c>
      <c r="N123" s="1">
        <v>0</v>
      </c>
      <c r="O123" s="1">
        <v>1</v>
      </c>
      <c r="P123" s="1">
        <v>0</v>
      </c>
      <c r="Q123" s="3">
        <v>43931</v>
      </c>
      <c r="R123" s="9">
        <v>4</v>
      </c>
      <c r="S123" s="1">
        <v>29</v>
      </c>
      <c r="T123" s="1">
        <v>29</v>
      </c>
      <c r="U123" s="1">
        <v>30</v>
      </c>
      <c r="V123" s="1">
        <v>266.52999999999997</v>
      </c>
      <c r="W123" s="23">
        <f t="shared" si="9"/>
        <v>9.0862499999999997</v>
      </c>
      <c r="X123" s="1">
        <v>48.26</v>
      </c>
      <c r="Y123" s="1">
        <v>34.71</v>
      </c>
      <c r="Z123" s="30">
        <f t="shared" si="5"/>
        <v>1.6452272727272728</v>
      </c>
      <c r="AA123" s="30">
        <f t="shared" si="6"/>
        <v>1.1832954545454546</v>
      </c>
      <c r="AB123">
        <f t="shared" si="7"/>
        <v>1.2061766446968347</v>
      </c>
    </row>
    <row r="124" spans="1:28" x14ac:dyDescent="0.2">
      <c r="A124" s="1" t="s">
        <v>85</v>
      </c>
      <c r="B124" s="1">
        <v>47</v>
      </c>
      <c r="C124" s="2">
        <v>2</v>
      </c>
      <c r="D124" s="2" t="s">
        <v>100</v>
      </c>
      <c r="E124" s="14">
        <v>5</v>
      </c>
      <c r="F124" s="14">
        <v>5</v>
      </c>
      <c r="G124" s="1" t="s">
        <v>103</v>
      </c>
      <c r="H124" s="9">
        <v>15337</v>
      </c>
      <c r="I124" s="9" t="s">
        <v>53</v>
      </c>
      <c r="J124" s="1">
        <v>3</v>
      </c>
      <c r="K124" s="1">
        <v>71</v>
      </c>
      <c r="L124" s="11" t="s">
        <v>43</v>
      </c>
      <c r="M124" s="1">
        <v>1</v>
      </c>
      <c r="N124" s="1">
        <v>0</v>
      </c>
      <c r="O124" s="1">
        <v>1</v>
      </c>
      <c r="P124" s="1">
        <v>0</v>
      </c>
      <c r="Q124" s="3">
        <v>43959</v>
      </c>
      <c r="R124" s="9">
        <v>4</v>
      </c>
      <c r="S124" s="1">
        <v>30</v>
      </c>
      <c r="T124" s="1">
        <v>30</v>
      </c>
      <c r="U124" s="1">
        <v>31</v>
      </c>
      <c r="V124" s="1">
        <v>294.95999999999998</v>
      </c>
      <c r="W124" s="23">
        <f t="shared" si="9"/>
        <v>9.7239560439560435</v>
      </c>
      <c r="X124" s="1">
        <v>48.05</v>
      </c>
      <c r="Y124" s="1">
        <v>24.52</v>
      </c>
      <c r="Z124" s="30">
        <f t="shared" si="5"/>
        <v>1.584065934065934</v>
      </c>
      <c r="AA124" s="30">
        <f t="shared" si="6"/>
        <v>0.80835164835164841</v>
      </c>
      <c r="AB124">
        <f t="shared" si="7"/>
        <v>0.54196661283647196</v>
      </c>
    </row>
    <row r="125" spans="1:28" x14ac:dyDescent="0.2">
      <c r="A125" s="1" t="s">
        <v>85</v>
      </c>
      <c r="B125" s="1">
        <v>47</v>
      </c>
      <c r="C125" s="2">
        <v>2</v>
      </c>
      <c r="D125" s="2" t="s">
        <v>100</v>
      </c>
      <c r="E125" s="14">
        <v>5</v>
      </c>
      <c r="F125" s="14">
        <v>5</v>
      </c>
      <c r="G125" s="1" t="s">
        <v>103</v>
      </c>
      <c r="H125" s="9">
        <v>15340</v>
      </c>
      <c r="I125" s="9" t="s">
        <v>53</v>
      </c>
      <c r="J125" s="1">
        <v>3</v>
      </c>
      <c r="K125" s="1">
        <v>71</v>
      </c>
      <c r="L125" s="11" t="s">
        <v>27</v>
      </c>
      <c r="M125" s="1">
        <v>1</v>
      </c>
      <c r="N125" s="1">
        <v>0</v>
      </c>
      <c r="O125" s="1">
        <v>1</v>
      </c>
      <c r="P125" s="1">
        <v>0</v>
      </c>
      <c r="Q125" s="3">
        <v>43959</v>
      </c>
      <c r="R125" s="9">
        <v>4</v>
      </c>
      <c r="S125" s="1">
        <v>30</v>
      </c>
      <c r="T125" s="1">
        <v>30</v>
      </c>
      <c r="U125" s="1">
        <v>31</v>
      </c>
      <c r="V125" s="1">
        <v>303.49</v>
      </c>
      <c r="W125" s="23">
        <f t="shared" si="9"/>
        <v>10.005164835164836</v>
      </c>
      <c r="X125" s="1">
        <v>47.54</v>
      </c>
      <c r="Y125" s="1">
        <v>27.89</v>
      </c>
      <c r="Z125" s="30">
        <f t="shared" si="5"/>
        <v>1.5672527472527473</v>
      </c>
      <c r="AA125" s="30">
        <f t="shared" si="6"/>
        <v>0.91945054945054949</v>
      </c>
      <c r="AB125">
        <f t="shared" si="7"/>
        <v>0.69373629316683416</v>
      </c>
    </row>
    <row r="126" spans="1:28" x14ac:dyDescent="0.2">
      <c r="A126" s="1" t="s">
        <v>85</v>
      </c>
      <c r="B126" s="1">
        <v>47</v>
      </c>
      <c r="C126" s="2">
        <v>2</v>
      </c>
      <c r="D126" s="2" t="s">
        <v>100</v>
      </c>
      <c r="E126" s="14">
        <v>5</v>
      </c>
      <c r="F126" s="14">
        <v>5</v>
      </c>
      <c r="G126" s="1" t="s">
        <v>103</v>
      </c>
      <c r="H126" s="9">
        <v>15345</v>
      </c>
      <c r="I126" s="9" t="s">
        <v>53</v>
      </c>
      <c r="J126" s="1">
        <v>3</v>
      </c>
      <c r="K126" s="1">
        <v>71</v>
      </c>
      <c r="L126" s="11" t="s">
        <v>29</v>
      </c>
      <c r="M126" s="1">
        <v>1</v>
      </c>
      <c r="N126" s="1">
        <v>0</v>
      </c>
      <c r="O126" s="1">
        <v>1</v>
      </c>
      <c r="P126" s="1">
        <v>0</v>
      </c>
      <c r="Q126" s="3">
        <v>43961</v>
      </c>
      <c r="R126" s="9">
        <v>1</v>
      </c>
      <c r="S126" s="1">
        <v>30</v>
      </c>
      <c r="T126" s="1">
        <v>30</v>
      </c>
      <c r="U126" s="1">
        <v>30</v>
      </c>
      <c r="V126" s="1">
        <v>243.49</v>
      </c>
      <c r="W126" s="23">
        <f t="shared" si="9"/>
        <v>8.1163333333333334</v>
      </c>
      <c r="X126" s="1">
        <v>41.4</v>
      </c>
      <c r="Y126" s="1">
        <v>25.81</v>
      </c>
      <c r="Z126" s="30">
        <f t="shared" si="5"/>
        <v>1.38</v>
      </c>
      <c r="AA126" s="30">
        <f t="shared" si="6"/>
        <v>0.86033333333333328</v>
      </c>
      <c r="AB126">
        <f t="shared" si="7"/>
        <v>0.53482439475325139</v>
      </c>
    </row>
    <row r="127" spans="1:28" x14ac:dyDescent="0.2">
      <c r="A127" s="1" t="s">
        <v>85</v>
      </c>
      <c r="B127" s="1">
        <v>47</v>
      </c>
      <c r="C127" s="2">
        <v>2</v>
      </c>
      <c r="D127" s="2" t="s">
        <v>100</v>
      </c>
      <c r="E127" s="14">
        <v>8</v>
      </c>
      <c r="F127" s="14">
        <v>12</v>
      </c>
      <c r="G127" s="1" t="s">
        <v>102</v>
      </c>
      <c r="H127" s="9">
        <v>16069</v>
      </c>
      <c r="I127" s="9" t="s">
        <v>68</v>
      </c>
      <c r="J127" s="1">
        <v>4</v>
      </c>
      <c r="K127" s="1">
        <v>72</v>
      </c>
      <c r="L127" s="11" t="s">
        <v>38</v>
      </c>
      <c r="M127" s="1">
        <v>1</v>
      </c>
      <c r="N127" s="1">
        <v>0</v>
      </c>
      <c r="O127" s="1">
        <v>1</v>
      </c>
      <c r="P127" s="1">
        <v>0</v>
      </c>
      <c r="Q127" s="3">
        <v>43931</v>
      </c>
      <c r="R127" s="9">
        <v>1</v>
      </c>
      <c r="S127" s="1">
        <v>30</v>
      </c>
      <c r="T127" s="1">
        <v>30</v>
      </c>
      <c r="U127" s="1">
        <v>30</v>
      </c>
      <c r="V127" s="1">
        <v>268.13</v>
      </c>
      <c r="W127" s="23">
        <f t="shared" si="9"/>
        <v>8.9376666666666669</v>
      </c>
      <c r="X127" s="1">
        <v>54.13</v>
      </c>
      <c r="Y127" s="1">
        <v>34.71</v>
      </c>
      <c r="Z127" s="30">
        <f t="shared" si="5"/>
        <v>1.8043333333333333</v>
      </c>
      <c r="AA127" s="30">
        <f t="shared" si="6"/>
        <v>1.157</v>
      </c>
      <c r="AB127">
        <f t="shared" si="7"/>
        <v>1.2646842574758057</v>
      </c>
    </row>
    <row r="128" spans="1:28" x14ac:dyDescent="0.2">
      <c r="A128" s="1" t="s">
        <v>85</v>
      </c>
      <c r="B128" s="1">
        <v>47</v>
      </c>
      <c r="C128" s="2">
        <v>2</v>
      </c>
      <c r="D128" s="2" t="s">
        <v>100</v>
      </c>
      <c r="E128" s="14">
        <v>8</v>
      </c>
      <c r="F128" s="14">
        <v>12</v>
      </c>
      <c r="G128" s="1" t="s">
        <v>102</v>
      </c>
      <c r="H128" s="9">
        <v>16075</v>
      </c>
      <c r="I128" s="9" t="s">
        <v>68</v>
      </c>
      <c r="J128" s="1">
        <v>4</v>
      </c>
      <c r="K128" s="1">
        <v>72</v>
      </c>
      <c r="L128" s="11" t="s">
        <v>34</v>
      </c>
      <c r="M128" s="1">
        <v>1</v>
      </c>
      <c r="N128" s="1">
        <v>0</v>
      </c>
      <c r="O128" s="1">
        <v>1</v>
      </c>
      <c r="P128" s="1">
        <v>0</v>
      </c>
      <c r="Q128" s="3">
        <v>43931</v>
      </c>
      <c r="R128" s="9">
        <v>1</v>
      </c>
      <c r="S128" s="1">
        <v>30</v>
      </c>
      <c r="T128" s="1">
        <v>30</v>
      </c>
      <c r="U128" s="1">
        <v>30</v>
      </c>
      <c r="V128" s="1">
        <v>284.88</v>
      </c>
      <c r="W128" s="23">
        <f t="shared" si="9"/>
        <v>9.4960000000000004</v>
      </c>
      <c r="X128" s="1">
        <v>48.66</v>
      </c>
      <c r="Y128" s="1">
        <v>34.53</v>
      </c>
      <c r="Z128" s="30">
        <f t="shared" si="5"/>
        <v>1.6219999999999999</v>
      </c>
      <c r="AA128" s="30">
        <f t="shared" si="6"/>
        <v>1.151</v>
      </c>
      <c r="AB128">
        <f t="shared" si="7"/>
        <v>1.1251233024114939</v>
      </c>
    </row>
    <row r="129" spans="1:28" x14ac:dyDescent="0.2">
      <c r="A129" s="1" t="s">
        <v>85</v>
      </c>
      <c r="B129" s="1">
        <v>47</v>
      </c>
      <c r="C129" s="2">
        <v>2</v>
      </c>
      <c r="D129" s="2" t="s">
        <v>100</v>
      </c>
      <c r="E129" s="14">
        <v>8</v>
      </c>
      <c r="F129" s="14">
        <v>12</v>
      </c>
      <c r="G129" s="1" t="s">
        <v>102</v>
      </c>
      <c r="H129" s="9">
        <v>16078</v>
      </c>
      <c r="I129" s="9" t="s">
        <v>68</v>
      </c>
      <c r="J129" s="1">
        <v>4</v>
      </c>
      <c r="K129" s="1">
        <v>72</v>
      </c>
      <c r="L129" s="11" t="s">
        <v>18</v>
      </c>
      <c r="M129" s="1">
        <v>1</v>
      </c>
      <c r="N129" s="1">
        <v>0</v>
      </c>
      <c r="O129" s="1">
        <v>1</v>
      </c>
      <c r="P129" s="1">
        <v>0</v>
      </c>
      <c r="Q129" s="3">
        <v>43931</v>
      </c>
      <c r="R129" s="9">
        <v>1</v>
      </c>
      <c r="S129" s="1">
        <v>30</v>
      </c>
      <c r="T129" s="1">
        <v>30</v>
      </c>
      <c r="U129" s="1">
        <v>30</v>
      </c>
      <c r="V129" s="1">
        <v>271.89</v>
      </c>
      <c r="W129" s="23">
        <f t="shared" si="9"/>
        <v>9.0629999999999988</v>
      </c>
      <c r="X129" s="1">
        <v>40.22</v>
      </c>
      <c r="Y129" s="1">
        <v>34.409999999999997</v>
      </c>
      <c r="Z129" s="30">
        <f t="shared" si="5"/>
        <v>1.3406666666666667</v>
      </c>
      <c r="AA129" s="30">
        <f t="shared" si="6"/>
        <v>1.1469999999999998</v>
      </c>
      <c r="AB129">
        <f t="shared" si="7"/>
        <v>0.92351992467295418</v>
      </c>
    </row>
    <row r="130" spans="1:28" x14ac:dyDescent="0.2">
      <c r="A130" s="1" t="s">
        <v>85</v>
      </c>
      <c r="B130" s="1">
        <v>47</v>
      </c>
      <c r="C130" s="2">
        <v>2</v>
      </c>
      <c r="D130" s="2" t="s">
        <v>100</v>
      </c>
      <c r="E130" s="14">
        <v>6</v>
      </c>
      <c r="F130" s="14">
        <v>6</v>
      </c>
      <c r="G130" s="1" t="s">
        <v>103</v>
      </c>
      <c r="H130" s="9">
        <v>15556</v>
      </c>
      <c r="I130" s="9" t="s">
        <v>58</v>
      </c>
      <c r="J130" s="1">
        <v>1</v>
      </c>
      <c r="K130" s="1">
        <v>73</v>
      </c>
      <c r="L130" s="11" t="s">
        <v>16</v>
      </c>
      <c r="M130" s="1">
        <v>1</v>
      </c>
      <c r="N130" s="1">
        <v>0</v>
      </c>
      <c r="O130" s="1">
        <v>1</v>
      </c>
      <c r="P130" s="1">
        <v>0</v>
      </c>
      <c r="Q130" s="3">
        <v>43957</v>
      </c>
      <c r="R130" s="9">
        <v>1</v>
      </c>
      <c r="S130" s="1">
        <v>30</v>
      </c>
      <c r="T130" s="1">
        <v>30</v>
      </c>
      <c r="U130" s="1">
        <v>30</v>
      </c>
      <c r="V130" s="1">
        <v>309.45</v>
      </c>
      <c r="W130" s="23">
        <f t="shared" si="9"/>
        <v>10.315</v>
      </c>
      <c r="X130" s="1">
        <v>43.1</v>
      </c>
      <c r="Y130" s="1">
        <v>29.07</v>
      </c>
      <c r="Z130" s="30">
        <f t="shared" si="5"/>
        <v>1.4366666666666668</v>
      </c>
      <c r="AA130" s="30">
        <f t="shared" si="6"/>
        <v>0.96899999999999997</v>
      </c>
      <c r="AB130">
        <f t="shared" si="7"/>
        <v>0.70632111900597627</v>
      </c>
    </row>
    <row r="131" spans="1:28" x14ac:dyDescent="0.2">
      <c r="A131" s="1" t="s">
        <v>85</v>
      </c>
      <c r="B131" s="1">
        <v>47</v>
      </c>
      <c r="C131" s="2">
        <v>2</v>
      </c>
      <c r="D131" s="2" t="s">
        <v>100</v>
      </c>
      <c r="E131" s="14">
        <v>9</v>
      </c>
      <c r="F131" s="14">
        <v>10</v>
      </c>
      <c r="G131" s="1" t="s">
        <v>102</v>
      </c>
      <c r="H131" s="9">
        <v>16131</v>
      </c>
      <c r="I131" s="9" t="s">
        <v>70</v>
      </c>
      <c r="J131" s="1">
        <v>1</v>
      </c>
      <c r="K131" s="1">
        <v>73</v>
      </c>
      <c r="L131" s="11" t="s">
        <v>30</v>
      </c>
      <c r="M131" s="1">
        <v>1</v>
      </c>
      <c r="N131" s="1">
        <v>0</v>
      </c>
      <c r="O131" s="1">
        <v>1</v>
      </c>
      <c r="P131" s="1">
        <v>0</v>
      </c>
      <c r="Q131" s="3">
        <v>43961</v>
      </c>
      <c r="R131" s="9">
        <v>4</v>
      </c>
      <c r="S131" s="1">
        <v>31</v>
      </c>
      <c r="T131" s="1">
        <v>30</v>
      </c>
      <c r="U131" s="1">
        <v>31</v>
      </c>
      <c r="V131" s="1">
        <v>332.3</v>
      </c>
      <c r="W131" s="23">
        <f t="shared" si="9"/>
        <v>10.835869565217392</v>
      </c>
      <c r="X131" s="1">
        <v>51.66</v>
      </c>
      <c r="Y131" s="1">
        <v>32.28</v>
      </c>
      <c r="Z131" s="30">
        <f t="shared" ref="Z131:Z139" si="10">X131/AVERAGE(S131:U131)</f>
        <v>1.6845652173913042</v>
      </c>
      <c r="AA131" s="30">
        <f t="shared" ref="AA131:AA139" si="11">Y131/AVERAGE(S131:U131)</f>
        <v>1.0526086956521739</v>
      </c>
      <c r="AB131">
        <f t="shared" ref="AB131:AB139" si="12">(PI()/6)*Z131*AA131^2</f>
        <v>0.97728303186116794</v>
      </c>
    </row>
    <row r="132" spans="1:28" x14ac:dyDescent="0.2">
      <c r="A132" s="1" t="s">
        <v>85</v>
      </c>
      <c r="B132" s="1">
        <v>47</v>
      </c>
      <c r="C132" s="2">
        <v>2</v>
      </c>
      <c r="D132" s="2" t="s">
        <v>100</v>
      </c>
      <c r="E132" s="14">
        <v>9</v>
      </c>
      <c r="F132" s="14">
        <v>10</v>
      </c>
      <c r="G132" s="1" t="s">
        <v>102</v>
      </c>
      <c r="H132" s="9">
        <v>16134</v>
      </c>
      <c r="I132" s="9" t="s">
        <v>70</v>
      </c>
      <c r="J132" s="1">
        <v>1</v>
      </c>
      <c r="K132" s="1">
        <v>73</v>
      </c>
      <c r="L132" s="11" t="s">
        <v>25</v>
      </c>
      <c r="M132" s="1">
        <v>1</v>
      </c>
      <c r="N132" s="1">
        <v>0</v>
      </c>
      <c r="O132" s="1">
        <v>1</v>
      </c>
      <c r="P132" s="1">
        <v>0</v>
      </c>
      <c r="Q132" s="3">
        <v>43963</v>
      </c>
      <c r="R132" s="9">
        <v>1</v>
      </c>
      <c r="S132" s="1">
        <v>29</v>
      </c>
      <c r="T132" s="1">
        <v>29</v>
      </c>
      <c r="U132" s="1">
        <v>30</v>
      </c>
      <c r="V132" s="1">
        <v>342.42</v>
      </c>
      <c r="W132" s="23">
        <f t="shared" si="9"/>
        <v>11.673409090909091</v>
      </c>
      <c r="X132" s="1">
        <v>50.64</v>
      </c>
      <c r="Y132" s="1">
        <v>30.41</v>
      </c>
      <c r="Z132" s="30">
        <f t="shared" si="10"/>
        <v>1.7263636363636365</v>
      </c>
      <c r="AA132" s="30">
        <f t="shared" si="11"/>
        <v>1.0367045454545456</v>
      </c>
      <c r="AB132">
        <f t="shared" si="12"/>
        <v>0.97149575510818897</v>
      </c>
    </row>
    <row r="133" spans="1:28" x14ac:dyDescent="0.2">
      <c r="A133" s="1" t="s">
        <v>85</v>
      </c>
      <c r="B133" s="1">
        <v>47</v>
      </c>
      <c r="C133" s="2">
        <v>2</v>
      </c>
      <c r="D133" s="2" t="s">
        <v>100</v>
      </c>
      <c r="E133" s="14">
        <v>9</v>
      </c>
      <c r="F133" s="14">
        <v>10</v>
      </c>
      <c r="G133" s="1" t="s">
        <v>102</v>
      </c>
      <c r="H133" s="9">
        <v>16139</v>
      </c>
      <c r="I133" s="9" t="s">
        <v>70</v>
      </c>
      <c r="J133" s="1">
        <v>1</v>
      </c>
      <c r="K133" s="1">
        <v>73</v>
      </c>
      <c r="L133" s="11" t="s">
        <v>28</v>
      </c>
      <c r="M133" s="1">
        <v>1</v>
      </c>
      <c r="N133" s="1">
        <v>0</v>
      </c>
      <c r="O133" s="1">
        <v>1</v>
      </c>
      <c r="P133" s="1">
        <v>0</v>
      </c>
      <c r="Q133" s="3">
        <v>43963</v>
      </c>
      <c r="R133" s="9">
        <v>1</v>
      </c>
      <c r="S133" s="1">
        <v>29</v>
      </c>
      <c r="T133" s="1">
        <v>29</v>
      </c>
      <c r="U133" s="1">
        <v>30</v>
      </c>
      <c r="V133" s="1">
        <v>353.88</v>
      </c>
      <c r="W133" s="23">
        <f t="shared" si="9"/>
        <v>12.064090909090909</v>
      </c>
      <c r="X133" s="1">
        <v>51.55</v>
      </c>
      <c r="Y133" s="1">
        <v>30.68</v>
      </c>
      <c r="Z133" s="30">
        <f t="shared" si="10"/>
        <v>1.7573863636363636</v>
      </c>
      <c r="AA133" s="30">
        <f t="shared" si="11"/>
        <v>1.0459090909090909</v>
      </c>
      <c r="AB133">
        <f t="shared" si="12"/>
        <v>1.0065926390550535</v>
      </c>
    </row>
    <row r="134" spans="1:28" x14ac:dyDescent="0.2">
      <c r="A134" s="1" t="s">
        <v>85</v>
      </c>
      <c r="B134" s="1">
        <v>47</v>
      </c>
      <c r="C134" s="2">
        <v>2</v>
      </c>
      <c r="D134" s="2" t="s">
        <v>100</v>
      </c>
      <c r="E134" s="14">
        <v>9</v>
      </c>
      <c r="F134" s="14">
        <v>10</v>
      </c>
      <c r="G134" s="1" t="s">
        <v>102</v>
      </c>
      <c r="H134" s="9">
        <v>16146</v>
      </c>
      <c r="I134" s="9" t="s">
        <v>70</v>
      </c>
      <c r="J134" s="1">
        <v>2</v>
      </c>
      <c r="K134" s="1">
        <v>74</v>
      </c>
      <c r="L134" s="11" t="s">
        <v>25</v>
      </c>
      <c r="M134" s="1">
        <v>1</v>
      </c>
      <c r="N134" s="1">
        <v>0</v>
      </c>
      <c r="O134" s="1">
        <v>1</v>
      </c>
      <c r="P134" s="1">
        <v>0</v>
      </c>
      <c r="Q134" s="3">
        <v>43955</v>
      </c>
      <c r="R134" s="9">
        <v>4</v>
      </c>
      <c r="S134" s="1">
        <v>30</v>
      </c>
      <c r="T134" s="1">
        <v>30</v>
      </c>
      <c r="U134" s="1">
        <v>30</v>
      </c>
      <c r="V134" s="1">
        <v>345.03</v>
      </c>
      <c r="W134" s="23">
        <f t="shared" si="9"/>
        <v>11.500999999999999</v>
      </c>
      <c r="X134" s="1">
        <v>48.8</v>
      </c>
      <c r="Y134" s="1">
        <v>29</v>
      </c>
      <c r="Z134" s="30">
        <f t="shared" si="10"/>
        <v>1.6266666666666665</v>
      </c>
      <c r="AA134" s="30">
        <f t="shared" si="11"/>
        <v>0.96666666666666667</v>
      </c>
      <c r="AB134">
        <f t="shared" si="12"/>
        <v>0.79588565294720959</v>
      </c>
    </row>
    <row r="135" spans="1:28" x14ac:dyDescent="0.2">
      <c r="A135" s="1" t="s">
        <v>85</v>
      </c>
      <c r="B135" s="1">
        <v>47</v>
      </c>
      <c r="C135" s="2">
        <v>2</v>
      </c>
      <c r="D135" s="2" t="s">
        <v>100</v>
      </c>
      <c r="E135" s="14">
        <v>6</v>
      </c>
      <c r="F135" s="14">
        <v>6</v>
      </c>
      <c r="G135" s="1" t="s">
        <v>103</v>
      </c>
      <c r="H135" s="9">
        <v>15571</v>
      </c>
      <c r="I135" s="9" t="s">
        <v>58</v>
      </c>
      <c r="J135" s="1">
        <v>2</v>
      </c>
      <c r="K135" s="1">
        <v>74</v>
      </c>
      <c r="L135" s="11" t="s">
        <v>34</v>
      </c>
      <c r="M135" s="1">
        <v>1</v>
      </c>
      <c r="N135" s="1">
        <v>0</v>
      </c>
      <c r="O135" s="1">
        <v>1</v>
      </c>
      <c r="P135" s="1">
        <v>0</v>
      </c>
      <c r="Q135" s="3">
        <v>43961</v>
      </c>
      <c r="R135" s="9">
        <v>2</v>
      </c>
      <c r="S135" s="1">
        <v>30</v>
      </c>
      <c r="T135" s="1">
        <v>29</v>
      </c>
      <c r="U135" s="1">
        <v>31</v>
      </c>
      <c r="V135" s="1">
        <v>311.79000000000002</v>
      </c>
      <c r="W135" s="23">
        <f t="shared" si="9"/>
        <v>10.393000000000001</v>
      </c>
      <c r="X135" s="1">
        <v>41.44</v>
      </c>
      <c r="Y135" s="1">
        <v>27.46</v>
      </c>
      <c r="Z135" s="30">
        <f t="shared" si="10"/>
        <v>1.3813333333333333</v>
      </c>
      <c r="AA135" s="30">
        <f t="shared" si="11"/>
        <v>0.91533333333333333</v>
      </c>
      <c r="AB135">
        <f t="shared" si="12"/>
        <v>0.60597634414794666</v>
      </c>
    </row>
    <row r="136" spans="1:28" x14ac:dyDescent="0.2">
      <c r="A136" s="1" t="s">
        <v>85</v>
      </c>
      <c r="B136" s="1">
        <v>47</v>
      </c>
      <c r="C136" s="2">
        <v>2</v>
      </c>
      <c r="D136" s="2" t="s">
        <v>100</v>
      </c>
      <c r="E136" s="14">
        <v>6</v>
      </c>
      <c r="F136" s="14">
        <v>6</v>
      </c>
      <c r="G136" s="1" t="s">
        <v>103</v>
      </c>
      <c r="H136" s="9">
        <v>15574</v>
      </c>
      <c r="I136" s="9" t="s">
        <v>58</v>
      </c>
      <c r="J136" s="1">
        <v>2</v>
      </c>
      <c r="K136" s="1">
        <v>74</v>
      </c>
      <c r="L136" s="11" t="s">
        <v>18</v>
      </c>
      <c r="M136" s="1">
        <v>1</v>
      </c>
      <c r="N136" s="1">
        <v>0</v>
      </c>
      <c r="O136" s="1">
        <v>1</v>
      </c>
      <c r="P136" s="1">
        <v>0</v>
      </c>
      <c r="Q136" s="3">
        <v>43961</v>
      </c>
      <c r="R136" s="9">
        <v>2</v>
      </c>
      <c r="S136" s="1">
        <v>30</v>
      </c>
      <c r="T136" s="1">
        <v>29</v>
      </c>
      <c r="U136" s="1">
        <v>31</v>
      </c>
      <c r="V136" s="1">
        <v>295.27</v>
      </c>
      <c r="W136" s="23">
        <f t="shared" si="9"/>
        <v>9.8423333333333325</v>
      </c>
      <c r="X136" s="1">
        <v>35.51</v>
      </c>
      <c r="Y136" s="1">
        <v>21.4</v>
      </c>
      <c r="Z136" s="30">
        <f t="shared" si="10"/>
        <v>1.1836666666666666</v>
      </c>
      <c r="AA136" s="30">
        <f t="shared" si="11"/>
        <v>0.71333333333333326</v>
      </c>
      <c r="AB136">
        <f t="shared" si="12"/>
        <v>0.31536469833867109</v>
      </c>
    </row>
    <row r="137" spans="1:28" x14ac:dyDescent="0.2">
      <c r="A137" s="1" t="s">
        <v>85</v>
      </c>
      <c r="B137" s="1">
        <v>47</v>
      </c>
      <c r="C137" s="2">
        <v>2</v>
      </c>
      <c r="D137" s="2" t="s">
        <v>100</v>
      </c>
      <c r="E137" s="14">
        <v>6</v>
      </c>
      <c r="F137" s="14">
        <v>6</v>
      </c>
      <c r="G137" s="1" t="s">
        <v>103</v>
      </c>
      <c r="H137" s="9">
        <v>15593</v>
      </c>
      <c r="I137" s="9" t="s">
        <v>58</v>
      </c>
      <c r="J137" s="1">
        <v>4</v>
      </c>
      <c r="K137" s="1">
        <v>76</v>
      </c>
      <c r="L137" s="11" t="s">
        <v>32</v>
      </c>
      <c r="M137" s="1">
        <v>1</v>
      </c>
      <c r="N137" s="1">
        <v>0</v>
      </c>
      <c r="O137" s="1">
        <v>1</v>
      </c>
      <c r="P137" s="1">
        <v>0</v>
      </c>
      <c r="Q137" s="3">
        <v>43961</v>
      </c>
      <c r="R137" s="9">
        <v>4</v>
      </c>
      <c r="S137" s="1">
        <v>30</v>
      </c>
      <c r="T137" s="1">
        <v>30</v>
      </c>
      <c r="U137" s="1">
        <v>31</v>
      </c>
      <c r="V137" s="1">
        <v>325.88</v>
      </c>
      <c r="W137" s="23">
        <f t="shared" si="9"/>
        <v>10.743296703296703</v>
      </c>
      <c r="X137" s="1">
        <v>46.62</v>
      </c>
      <c r="Y137" s="1">
        <v>28.32</v>
      </c>
      <c r="Z137" s="30">
        <f t="shared" si="10"/>
        <v>1.5369230769230768</v>
      </c>
      <c r="AA137" s="30">
        <f t="shared" si="11"/>
        <v>0.93362637362637368</v>
      </c>
      <c r="AB137">
        <f t="shared" si="12"/>
        <v>0.70145041536453234</v>
      </c>
    </row>
    <row r="138" spans="1:28" x14ac:dyDescent="0.2">
      <c r="A138" s="1" t="s">
        <v>85</v>
      </c>
      <c r="B138" s="1">
        <v>47</v>
      </c>
      <c r="C138" s="2">
        <v>2</v>
      </c>
      <c r="D138" s="2" t="s">
        <v>100</v>
      </c>
      <c r="E138" s="14">
        <v>9</v>
      </c>
      <c r="F138" s="14">
        <v>10</v>
      </c>
      <c r="G138" s="1" t="s">
        <v>102</v>
      </c>
      <c r="H138" s="9">
        <v>16172</v>
      </c>
      <c r="I138" s="9" t="s">
        <v>70</v>
      </c>
      <c r="J138" s="1">
        <v>4</v>
      </c>
      <c r="K138" s="1">
        <v>76</v>
      </c>
      <c r="L138" s="11" t="s">
        <v>23</v>
      </c>
      <c r="M138" s="1">
        <v>1</v>
      </c>
      <c r="N138" s="1">
        <v>0</v>
      </c>
      <c r="O138" s="1">
        <v>1</v>
      </c>
      <c r="P138" s="1">
        <v>0</v>
      </c>
      <c r="Q138" s="3">
        <v>43965</v>
      </c>
      <c r="R138" s="9">
        <v>4</v>
      </c>
      <c r="S138" s="1">
        <v>30</v>
      </c>
      <c r="T138" s="1">
        <v>29</v>
      </c>
      <c r="U138" s="1">
        <v>30</v>
      </c>
      <c r="V138" s="1">
        <v>344.04</v>
      </c>
      <c r="W138" s="23">
        <f t="shared" si="9"/>
        <v>11.596853932584271</v>
      </c>
      <c r="X138" s="1">
        <v>51.2</v>
      </c>
      <c r="Y138" s="1">
        <v>28.86</v>
      </c>
      <c r="Z138" s="30">
        <f t="shared" si="10"/>
        <v>1.7258426966292135</v>
      </c>
      <c r="AA138" s="30">
        <f t="shared" si="11"/>
        <v>0.97280898876404487</v>
      </c>
      <c r="AB138">
        <f t="shared" si="12"/>
        <v>0.85517496989162189</v>
      </c>
    </row>
    <row r="139" spans="1:28" x14ac:dyDescent="0.2">
      <c r="A139" s="1" t="s">
        <v>85</v>
      </c>
      <c r="B139" s="1">
        <v>47</v>
      </c>
      <c r="C139" s="2">
        <v>2</v>
      </c>
      <c r="D139" s="2" t="s">
        <v>100</v>
      </c>
      <c r="E139" s="14">
        <v>6</v>
      </c>
      <c r="F139" s="14">
        <v>6</v>
      </c>
      <c r="G139" s="1" t="s">
        <v>103</v>
      </c>
      <c r="H139" s="9">
        <v>15596</v>
      </c>
      <c r="I139" s="9" t="s">
        <v>58</v>
      </c>
      <c r="J139" s="1">
        <v>4</v>
      </c>
      <c r="K139" s="1">
        <v>76</v>
      </c>
      <c r="L139" s="11" t="s">
        <v>2</v>
      </c>
      <c r="M139" s="1">
        <v>1</v>
      </c>
      <c r="N139" s="1">
        <v>0</v>
      </c>
      <c r="O139" s="1">
        <v>1</v>
      </c>
      <c r="P139" s="1">
        <v>0</v>
      </c>
      <c r="Q139" s="3">
        <v>43965</v>
      </c>
      <c r="R139" s="9">
        <v>4</v>
      </c>
      <c r="S139" s="1">
        <v>30</v>
      </c>
      <c r="T139" s="1">
        <v>29</v>
      </c>
      <c r="U139" s="1">
        <v>30</v>
      </c>
      <c r="V139" s="1">
        <v>299.91000000000003</v>
      </c>
      <c r="W139" s="23">
        <f t="shared" si="9"/>
        <v>10.109325842696629</v>
      </c>
      <c r="X139" s="1">
        <v>40.36</v>
      </c>
      <c r="Y139" s="1">
        <v>29.83</v>
      </c>
      <c r="Z139" s="30">
        <f t="shared" si="10"/>
        <v>1.3604494382022472</v>
      </c>
      <c r="AA139" s="30">
        <f t="shared" si="11"/>
        <v>1.0055056179775279</v>
      </c>
      <c r="AB139">
        <f t="shared" si="12"/>
        <v>0.72019488208637583</v>
      </c>
    </row>
  </sheetData>
  <sortState xmlns:xlrd2="http://schemas.microsoft.com/office/spreadsheetml/2017/richdata2" ref="A2:W143">
    <sortCondition ref="K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LO-9</vt:lpstr>
      <vt:lpstr>LS-9</vt:lpstr>
      <vt:lpstr>LO-7</vt:lpstr>
      <vt:lpstr>LS-7</vt:lpstr>
      <vt:lpstr>LO-4.5</vt:lpstr>
      <vt:lpstr>LS-4.5</vt:lpstr>
      <vt:lpstr>LO-2</vt:lpstr>
      <vt:lpstr>LS-2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Stewart</dc:creator>
  <cp:lastModifiedBy>Taylor Stewart</cp:lastModifiedBy>
  <dcterms:created xsi:type="dcterms:W3CDTF">2020-06-22T20:51:33Z</dcterms:created>
  <dcterms:modified xsi:type="dcterms:W3CDTF">2020-10-19T17:31:53Z</dcterms:modified>
</cp:coreProperties>
</file>