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F:\Western Basin Forage\lebs-western-basin-app\data_prep\"/>
    </mc:Choice>
  </mc:AlternateContent>
  <xr:revisionPtr revIDLastSave="0" documentId="10_ncr:100000_{2C0AD0C0-015F-4EF5-98FC-E7F7E1A1B032}" xr6:coauthVersionLast="31" xr6:coauthVersionMax="31" xr10:uidLastSave="{00000000-0000-0000-0000-000000000000}"/>
  <bookViews>
    <workbookView xWindow="0" yWindow="0" windowWidth="11820" windowHeight="9255" xr2:uid="{00000000-000D-0000-FFFF-FFFF00000000}"/>
  </bookViews>
  <sheets>
    <sheet name="Effort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D2" i="1"/>
  <c r="C2" i="1"/>
</calcChain>
</file>

<file path=xl/sharedStrings.xml><?xml version="1.0" encoding="utf-8"?>
<sst xmlns="http://schemas.openxmlformats.org/spreadsheetml/2006/main" count="662" uniqueCount="179">
  <si>
    <t>serial</t>
  </si>
  <si>
    <t>date</t>
  </si>
  <si>
    <t>time</t>
  </si>
  <si>
    <t>0920</t>
  </si>
  <si>
    <t>0810</t>
  </si>
  <si>
    <t>0930</t>
  </si>
  <si>
    <t>0830</t>
  </si>
  <si>
    <t>0940</t>
  </si>
  <si>
    <t>0825</t>
  </si>
  <si>
    <t>0928</t>
  </si>
  <si>
    <t>0815</t>
  </si>
  <si>
    <t>0922</t>
  </si>
  <si>
    <t>0801</t>
  </si>
  <si>
    <t>0951</t>
  </si>
  <si>
    <t>0841</t>
  </si>
  <si>
    <t>0839</t>
  </si>
  <si>
    <t>0944</t>
  </si>
  <si>
    <t>0837</t>
  </si>
  <si>
    <t>0742</t>
  </si>
  <si>
    <t>0948</t>
  </si>
  <si>
    <t>0852</t>
  </si>
  <si>
    <t>0730</t>
  </si>
  <si>
    <t>0720</t>
  </si>
  <si>
    <t>0917</t>
  </si>
  <si>
    <t>0931</t>
  </si>
  <si>
    <t>0844</t>
  </si>
  <si>
    <t>0935</t>
  </si>
  <si>
    <t>0756</t>
  </si>
  <si>
    <t>0732</t>
  </si>
  <si>
    <t>0945</t>
  </si>
  <si>
    <t>0914</t>
  </si>
  <si>
    <t>0820</t>
  </si>
  <si>
    <t>0745</t>
  </si>
  <si>
    <t>0900</t>
  </si>
  <si>
    <t>0954</t>
  </si>
  <si>
    <t>0904</t>
  </si>
  <si>
    <t>0811</t>
  </si>
  <si>
    <t>0934</t>
  </si>
  <si>
    <t>0823</t>
  </si>
  <si>
    <t>0724</t>
  </si>
  <si>
    <t>0942</t>
  </si>
  <si>
    <t>0758</t>
  </si>
  <si>
    <t>year</t>
  </si>
  <si>
    <t>season</t>
  </si>
  <si>
    <t>Spring</t>
  </si>
  <si>
    <t>Autumn</t>
  </si>
  <si>
    <t>lat</t>
  </si>
  <si>
    <t>long</t>
  </si>
  <si>
    <t>day</t>
  </si>
  <si>
    <t>month</t>
  </si>
  <si>
    <t>wingspread.m</t>
  </si>
  <si>
    <t>area.m2</t>
  </si>
  <si>
    <t>hectare.ha</t>
  </si>
  <si>
    <t>tow.dist.m</t>
  </si>
  <si>
    <t>0843</t>
  </si>
  <si>
    <t>0941</t>
  </si>
  <si>
    <t>0735</t>
  </si>
  <si>
    <t>0751</t>
  </si>
  <si>
    <t>0750</t>
  </si>
  <si>
    <t>0804</t>
  </si>
  <si>
    <t>0840</t>
  </si>
  <si>
    <t>fishing.depth.m</t>
  </si>
  <si>
    <t>0946</t>
  </si>
  <si>
    <t>0929</t>
  </si>
  <si>
    <t>0727</t>
  </si>
  <si>
    <t>0725</t>
  </si>
  <si>
    <t>0826</t>
  </si>
  <si>
    <t>0919</t>
  </si>
  <si>
    <t>0939</t>
  </si>
  <si>
    <t>0734</t>
  </si>
  <si>
    <t>0851</t>
  </si>
  <si>
    <t>0834</t>
  </si>
  <si>
    <t>0927</t>
  </si>
  <si>
    <t>0740</t>
  </si>
  <si>
    <t>0729</t>
  </si>
  <si>
    <t>0824</t>
  </si>
  <si>
    <t>0913</t>
  </si>
  <si>
    <t>1005</t>
  </si>
  <si>
    <t>0943</t>
  </si>
  <si>
    <t>0918</t>
  </si>
  <si>
    <t>0743</t>
  </si>
  <si>
    <t>0853</t>
  </si>
  <si>
    <t>0955</t>
  </si>
  <si>
    <t>1101</t>
  </si>
  <si>
    <t>1230</t>
  </si>
  <si>
    <t>1400</t>
  </si>
  <si>
    <t>1506</t>
  </si>
  <si>
    <t>1632</t>
  </si>
  <si>
    <t>1748</t>
  </si>
  <si>
    <t>1833</t>
  </si>
  <si>
    <t>1923</t>
  </si>
  <si>
    <t>0721</t>
  </si>
  <si>
    <t>0828</t>
  </si>
  <si>
    <t>1026</t>
  </si>
  <si>
    <t>1125</t>
  </si>
  <si>
    <t>1227</t>
  </si>
  <si>
    <t>1318</t>
  </si>
  <si>
    <t>1423</t>
  </si>
  <si>
    <t>1524</t>
  </si>
  <si>
    <t>1648</t>
  </si>
  <si>
    <t>1759</t>
  </si>
  <si>
    <t>0726</t>
  </si>
  <si>
    <t>1052</t>
  </si>
  <si>
    <t>1146</t>
  </si>
  <si>
    <t>1238</t>
  </si>
  <si>
    <t>1415</t>
  </si>
  <si>
    <t>1530</t>
  </si>
  <si>
    <t>1627</t>
  </si>
  <si>
    <t>1722</t>
  </si>
  <si>
    <t>1835</t>
  </si>
  <si>
    <t>1927</t>
  </si>
  <si>
    <t>0907</t>
  </si>
  <si>
    <t>0957</t>
  </si>
  <si>
    <t>1106</t>
  </si>
  <si>
    <t>0754</t>
  </si>
  <si>
    <t>1014</t>
  </si>
  <si>
    <t>1114</t>
  </si>
  <si>
    <t>1314</t>
  </si>
  <si>
    <t>1458</t>
  </si>
  <si>
    <t>1544</t>
  </si>
  <si>
    <t>1725</t>
  </si>
  <si>
    <t>1818</t>
  </si>
  <si>
    <t>0739</t>
  </si>
  <si>
    <t>0923</t>
  </si>
  <si>
    <t>1029</t>
  </si>
  <si>
    <t>1225</t>
  </si>
  <si>
    <t>1310</t>
  </si>
  <si>
    <t>1412</t>
  </si>
  <si>
    <t>1459</t>
  </si>
  <si>
    <t>1614</t>
  </si>
  <si>
    <t>1708</t>
  </si>
  <si>
    <t>0838</t>
  </si>
  <si>
    <t>1028</t>
  </si>
  <si>
    <t>1134</t>
  </si>
  <si>
    <t>1222</t>
  </si>
  <si>
    <t>1407</t>
  </si>
  <si>
    <t>1457</t>
  </si>
  <si>
    <t>1552</t>
  </si>
  <si>
    <t>1639</t>
  </si>
  <si>
    <t>1746</t>
  </si>
  <si>
    <t>0909</t>
  </si>
  <si>
    <t>0959</t>
  </si>
  <si>
    <t>1127</t>
  </si>
  <si>
    <t>1224</t>
  </si>
  <si>
    <t>1328</t>
  </si>
  <si>
    <t>1617</t>
  </si>
  <si>
    <t>1636</t>
  </si>
  <si>
    <t>1519</t>
  </si>
  <si>
    <t>1553</t>
  </si>
  <si>
    <t>1430</t>
  </si>
  <si>
    <t>1300</t>
  </si>
  <si>
    <t>1406</t>
  </si>
  <si>
    <t>1640</t>
  </si>
  <si>
    <t>1113</t>
  </si>
  <si>
    <t>1213</t>
  </si>
  <si>
    <t>1159</t>
  </si>
  <si>
    <t>1320</t>
  </si>
  <si>
    <t>1730</t>
  </si>
  <si>
    <t>0736</t>
  </si>
  <si>
    <t>0937</t>
  </si>
  <si>
    <t>1117</t>
  </si>
  <si>
    <t>1043</t>
  </si>
  <si>
    <t>0753</t>
  </si>
  <si>
    <t>0906</t>
  </si>
  <si>
    <t>1008</t>
  </si>
  <si>
    <t>0950</t>
  </si>
  <si>
    <t>0808</t>
  </si>
  <si>
    <t>1409</t>
  </si>
  <si>
    <t>0901</t>
  </si>
  <si>
    <t>1757</t>
  </si>
  <si>
    <t>1657</t>
  </si>
  <si>
    <t>1503</t>
  </si>
  <si>
    <t>1520</t>
  </si>
  <si>
    <t>1131</t>
  </si>
  <si>
    <t>1609</t>
  </si>
  <si>
    <t>1431</t>
  </si>
  <si>
    <t>1229</t>
  </si>
  <si>
    <t>1030</t>
  </si>
  <si>
    <t>1336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</si>
</sst>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hhmm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 applyBorder="1"/>
    <xf numFmtId="165" fontId="0" fillId="0" borderId="0" xfId="0" applyNumberForma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wrapText="1"/>
    </xf>
    <xf numFmtId="2" fontId="2" fillId="0" borderId="0" xfId="1" applyNumberFormat="1" applyFont="1" applyFill="1" applyBorder="1" applyAlignment="1">
      <alignment horizontal="right" wrapText="1"/>
    </xf>
    <xf numFmtId="2" fontId="1" fillId="0" borderId="0" xfId="1" applyNumberFormat="1" applyFill="1" applyBorder="1"/>
    <xf numFmtId="2" fontId="0" fillId="0" borderId="0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Fill="1" applyBorder="1" applyAlignment="1">
      <alignment horizontal="center" vertical="center"/>
    </xf>
    <xf numFmtId="49" fontId="2" fillId="0" borderId="0" xfId="1" quotePrefix="1" applyNumberFormat="1" applyFont="1" applyFill="1" applyBorder="1" applyAlignment="1">
      <alignment horizontal="center" wrapText="1"/>
    </xf>
    <xf numFmtId="49" fontId="2" fillId="0" borderId="0" xfId="1" applyNumberFormat="1" applyFont="1" applyFill="1" applyBorder="1" applyAlignment="1">
      <alignment horizontal="center" wrapText="1"/>
    </xf>
    <xf numFmtId="166" fontId="2" fillId="0" borderId="0" xfId="1" applyNumberFormat="1" applyFont="1" applyFill="1" applyBorder="1" applyAlignment="1">
      <alignment horizontal="center" wrapText="1"/>
    </xf>
    <xf numFmtId="20" fontId="0" fillId="0" borderId="0" xfId="0" applyNumberFormat="1" applyAlignment="1">
      <alignment horizontal="center"/>
    </xf>
  </cellXfs>
  <cellStyles count="2">
    <cellStyle name="Normal" xfId="0" builtinId="0"/>
    <cellStyle name="Normal_effort data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8"/>
  <sheetViews>
    <sheetView tabSelected="1" zoomScale="85" zoomScaleNormal="85" zoomScalePageLayoutView="85" workbookViewId="0">
      <pane ySplit="1" topLeftCell="A391" activePane="bottomLeft" state="frozen"/>
      <selection pane="bottomLeft" activeCell="I409" sqref="I409"/>
    </sheetView>
  </sheetViews>
  <sheetFormatPr defaultColWidth="8.85546875" defaultRowHeight="15" x14ac:dyDescent="0.25"/>
  <cols>
    <col min="1" max="1" width="6.5703125" bestFit="1" customWidth="1"/>
    <col min="2" max="2" width="9.85546875" style="3" bestFit="1" customWidth="1"/>
    <col min="3" max="3" width="8.42578125" style="4" bestFit="1" customWidth="1"/>
    <col min="4" max="4" width="7" style="4" bestFit="1" customWidth="1"/>
    <col min="5" max="5" width="5.140625" style="2" bestFit="1" customWidth="1"/>
    <col min="6" max="6" width="8.140625" style="1" bestFit="1" customWidth="1"/>
    <col min="7" max="7" width="8.140625" style="15" bestFit="1" customWidth="1"/>
    <col min="8" max="8" width="15.7109375" style="5" bestFit="1" customWidth="1"/>
    <col min="9" max="9" width="14.28515625" style="7" bestFit="1" customWidth="1"/>
    <col min="10" max="10" width="10.7109375" style="5" bestFit="1" customWidth="1"/>
    <col min="11" max="11" width="8.5703125" style="5" bestFit="1" customWidth="1"/>
    <col min="12" max="12" width="10.85546875" style="5" bestFit="1" customWidth="1"/>
    <col min="13" max="13" width="9.28515625" style="9" bestFit="1" customWidth="1"/>
    <col min="14" max="14" width="9.85546875" style="9" bestFit="1" customWidth="1"/>
  </cols>
  <sheetData>
    <row r="1" spans="1:14" x14ac:dyDescent="0.25">
      <c r="A1" t="s">
        <v>0</v>
      </c>
      <c r="B1" s="3" t="s">
        <v>1</v>
      </c>
      <c r="C1" s="4" t="s">
        <v>48</v>
      </c>
      <c r="D1" s="4" t="s">
        <v>49</v>
      </c>
      <c r="E1" s="2" t="s">
        <v>42</v>
      </c>
      <c r="F1" s="1" t="s">
        <v>43</v>
      </c>
      <c r="G1" s="15" t="s">
        <v>2</v>
      </c>
      <c r="H1" s="5" t="s">
        <v>61</v>
      </c>
      <c r="I1" s="7" t="s">
        <v>50</v>
      </c>
      <c r="J1" s="5" t="s">
        <v>53</v>
      </c>
      <c r="K1" s="5" t="s">
        <v>51</v>
      </c>
      <c r="L1" s="5" t="s">
        <v>52</v>
      </c>
      <c r="M1" s="9" t="s">
        <v>46</v>
      </c>
      <c r="N1" s="9" t="s">
        <v>47</v>
      </c>
    </row>
    <row r="2" spans="1:14" x14ac:dyDescent="0.25">
      <c r="A2">
        <v>101</v>
      </c>
      <c r="B2" s="3">
        <v>41443</v>
      </c>
      <c r="C2" s="4">
        <f>DAY(B2)</f>
        <v>18</v>
      </c>
      <c r="D2" s="4">
        <f>MONTH(B2)</f>
        <v>6</v>
      </c>
      <c r="E2" s="2">
        <v>2013</v>
      </c>
      <c r="F2" s="1" t="s">
        <v>44</v>
      </c>
      <c r="G2" s="15">
        <v>1535</v>
      </c>
      <c r="H2" s="5">
        <v>5.1816000000000004</v>
      </c>
      <c r="I2" s="7">
        <v>4.5999999999999996</v>
      </c>
      <c r="J2" s="5">
        <v>929.54964566642593</v>
      </c>
      <c r="K2" s="5">
        <v>4275.9283700655587</v>
      </c>
      <c r="L2" s="5">
        <v>0.42759283700655587</v>
      </c>
      <c r="M2" s="9">
        <v>41.780549999999998</v>
      </c>
      <c r="N2" s="9">
        <v>-83.347767000000005</v>
      </c>
    </row>
    <row r="3" spans="1:14" x14ac:dyDescent="0.25">
      <c r="A3">
        <v>102</v>
      </c>
      <c r="B3" s="3">
        <v>41443</v>
      </c>
      <c r="C3" s="4">
        <f t="shared" ref="C3:C66" si="0">DAY(B3)</f>
        <v>18</v>
      </c>
      <c r="D3" s="4">
        <f t="shared" ref="D3:D66" si="1">MONTH(B3)</f>
        <v>6</v>
      </c>
      <c r="E3" s="2">
        <v>2013</v>
      </c>
      <c r="F3" s="1" t="s">
        <v>44</v>
      </c>
      <c r="G3" s="15">
        <v>1620</v>
      </c>
      <c r="H3" s="5">
        <v>7.9248000000000003</v>
      </c>
      <c r="I3" s="7">
        <v>5.0999999999999996</v>
      </c>
      <c r="J3" s="5">
        <v>937.94936534611077</v>
      </c>
      <c r="K3" s="5">
        <v>4783.5417632651643</v>
      </c>
      <c r="L3" s="5">
        <v>0.47835417632651644</v>
      </c>
      <c r="M3" s="9">
        <v>41.780067000000003</v>
      </c>
      <c r="N3" s="9">
        <v>-83.249449999999996</v>
      </c>
    </row>
    <row r="4" spans="1:14" x14ac:dyDescent="0.25">
      <c r="A4">
        <v>103</v>
      </c>
      <c r="B4" s="3">
        <v>41443</v>
      </c>
      <c r="C4" s="4">
        <f t="shared" si="0"/>
        <v>18</v>
      </c>
      <c r="D4" s="4">
        <f t="shared" si="1"/>
        <v>6</v>
      </c>
      <c r="E4" s="2">
        <v>2013</v>
      </c>
      <c r="F4" s="1" t="s">
        <v>44</v>
      </c>
      <c r="G4" s="15">
        <v>1435</v>
      </c>
      <c r="H4" s="5">
        <v>8.2295999999999996</v>
      </c>
      <c r="I4" s="7">
        <v>5.0999999999999996</v>
      </c>
      <c r="J4" s="5">
        <v>963.90943246823929</v>
      </c>
      <c r="K4" s="5">
        <v>4915.9381055880203</v>
      </c>
      <c r="L4" s="5">
        <v>0.49159381055880208</v>
      </c>
      <c r="M4" s="9">
        <v>41.881067000000002</v>
      </c>
      <c r="N4" s="9">
        <v>-83.249549999999999</v>
      </c>
    </row>
    <row r="5" spans="1:14" x14ac:dyDescent="0.25">
      <c r="A5">
        <v>104</v>
      </c>
      <c r="B5" s="3">
        <v>41443</v>
      </c>
      <c r="C5" s="4">
        <f t="shared" si="0"/>
        <v>18</v>
      </c>
      <c r="D5" s="4">
        <f t="shared" si="1"/>
        <v>6</v>
      </c>
      <c r="E5" s="2">
        <v>2013</v>
      </c>
      <c r="F5" s="1" t="s">
        <v>44</v>
      </c>
      <c r="G5" s="15">
        <v>1640</v>
      </c>
      <c r="H5" s="5">
        <v>7.62</v>
      </c>
      <c r="I5" s="7">
        <v>5</v>
      </c>
      <c r="J5" s="5">
        <v>943.8487494907215</v>
      </c>
      <c r="K5" s="5">
        <v>4719.2437474536073</v>
      </c>
      <c r="L5" s="5">
        <v>0.47192437474536075</v>
      </c>
      <c r="M5" s="9">
        <v>41.679349999999999</v>
      </c>
      <c r="N5" s="9">
        <v>-83.149950000000004</v>
      </c>
    </row>
    <row r="6" spans="1:14" x14ac:dyDescent="0.25">
      <c r="A6">
        <v>105</v>
      </c>
      <c r="B6" s="3">
        <v>41443</v>
      </c>
      <c r="C6" s="4">
        <f t="shared" si="0"/>
        <v>18</v>
      </c>
      <c r="D6" s="4">
        <f t="shared" si="1"/>
        <v>6</v>
      </c>
      <c r="E6" s="2">
        <v>2013</v>
      </c>
      <c r="F6" s="1" t="s">
        <v>44</v>
      </c>
      <c r="G6" s="15">
        <v>1710</v>
      </c>
      <c r="H6" s="5">
        <v>8.5343999999999998</v>
      </c>
      <c r="I6" s="7">
        <v>5.2</v>
      </c>
      <c r="J6" s="5">
        <v>917.95499853999002</v>
      </c>
      <c r="K6" s="5">
        <v>4773.3659924079484</v>
      </c>
      <c r="L6" s="5">
        <v>0.47733659924079486</v>
      </c>
      <c r="M6" s="9">
        <v>41.780166999999999</v>
      </c>
      <c r="N6" s="9">
        <v>-83.14855</v>
      </c>
    </row>
    <row r="7" spans="1:14" x14ac:dyDescent="0.25">
      <c r="A7">
        <v>106</v>
      </c>
      <c r="B7" s="3">
        <v>41443</v>
      </c>
      <c r="C7" s="4">
        <f t="shared" si="0"/>
        <v>18</v>
      </c>
      <c r="D7" s="4">
        <f t="shared" si="1"/>
        <v>6</v>
      </c>
      <c r="E7" s="2">
        <v>2013</v>
      </c>
      <c r="F7" s="1" t="s">
        <v>44</v>
      </c>
      <c r="G7" s="15">
        <v>1348</v>
      </c>
      <c r="H7" s="5">
        <v>9.1440000000000001</v>
      </c>
      <c r="I7" s="7">
        <v>5.4</v>
      </c>
      <c r="J7" s="5">
        <v>965.73115127483186</v>
      </c>
      <c r="K7" s="5">
        <v>5214.9482168840923</v>
      </c>
      <c r="L7" s="5">
        <v>0.52149482168840922</v>
      </c>
      <c r="M7" s="9">
        <v>41.863430000000001</v>
      </c>
      <c r="N7" s="9">
        <v>-83.149050000000003</v>
      </c>
    </row>
    <row r="8" spans="1:14" x14ac:dyDescent="0.25">
      <c r="A8">
        <v>107</v>
      </c>
      <c r="B8" s="3">
        <v>41443</v>
      </c>
      <c r="C8" s="4">
        <f t="shared" si="0"/>
        <v>18</v>
      </c>
      <c r="D8" s="4">
        <f t="shared" si="1"/>
        <v>6</v>
      </c>
      <c r="E8" s="2">
        <v>2013</v>
      </c>
      <c r="F8" s="1" t="s">
        <v>44</v>
      </c>
      <c r="G8" s="15">
        <v>1257</v>
      </c>
      <c r="H8" s="5">
        <v>7.0103999999999997</v>
      </c>
      <c r="I8" s="7">
        <v>5.2</v>
      </c>
      <c r="J8" s="5">
        <v>978.10168187237798</v>
      </c>
      <c r="K8" s="5">
        <v>5086.128745736366</v>
      </c>
      <c r="L8" s="5">
        <v>0.50861287457363658</v>
      </c>
      <c r="M8" s="9">
        <v>41.980617000000002</v>
      </c>
      <c r="N8" s="9">
        <v>-83.116600000000005</v>
      </c>
    </row>
    <row r="9" spans="1:14" x14ac:dyDescent="0.25">
      <c r="A9">
        <v>108</v>
      </c>
      <c r="B9" s="3">
        <v>41442</v>
      </c>
      <c r="C9" s="4">
        <f t="shared" si="0"/>
        <v>17</v>
      </c>
      <c r="D9" s="4">
        <f t="shared" si="1"/>
        <v>6</v>
      </c>
      <c r="E9" s="2">
        <v>2013</v>
      </c>
      <c r="F9" s="1" t="s">
        <v>44</v>
      </c>
      <c r="G9" s="15">
        <v>1540</v>
      </c>
      <c r="H9" s="5">
        <v>9.1440000000000001</v>
      </c>
      <c r="I9" s="7">
        <v>5.0999999999999996</v>
      </c>
      <c r="J9" s="5">
        <v>905.7442610190443</v>
      </c>
      <c r="K9" s="5">
        <v>4619.2957311971259</v>
      </c>
      <c r="L9" s="5">
        <v>0.46192957311971261</v>
      </c>
      <c r="M9" s="9">
        <v>41.679482999999998</v>
      </c>
      <c r="N9" s="9">
        <v>-83.049666999999999</v>
      </c>
    </row>
    <row r="10" spans="1:14" x14ac:dyDescent="0.25">
      <c r="A10">
        <v>109</v>
      </c>
      <c r="B10" s="3">
        <v>41442</v>
      </c>
      <c r="C10" s="4">
        <f t="shared" si="0"/>
        <v>17</v>
      </c>
      <c r="D10" s="4">
        <f t="shared" si="1"/>
        <v>6</v>
      </c>
      <c r="E10" s="2">
        <v>2013</v>
      </c>
      <c r="F10" s="1" t="s">
        <v>44</v>
      </c>
      <c r="G10" s="15">
        <v>1735</v>
      </c>
      <c r="H10" s="5">
        <v>9.7536000000000005</v>
      </c>
      <c r="I10" s="7">
        <v>4.9000000000000004</v>
      </c>
      <c r="J10" s="5">
        <v>915.87995958756937</v>
      </c>
      <c r="K10" s="5">
        <v>4487.81180197909</v>
      </c>
      <c r="L10" s="5">
        <v>0.44878118019790902</v>
      </c>
      <c r="M10" s="9">
        <v>41.781083000000002</v>
      </c>
      <c r="N10" s="9">
        <v>-83.047882999999999</v>
      </c>
    </row>
    <row r="11" spans="1:14" x14ac:dyDescent="0.25">
      <c r="A11">
        <v>110</v>
      </c>
      <c r="B11" s="3">
        <v>41443</v>
      </c>
      <c r="C11" s="4">
        <f t="shared" si="0"/>
        <v>18</v>
      </c>
      <c r="D11" s="4">
        <f t="shared" si="1"/>
        <v>6</v>
      </c>
      <c r="E11" s="2">
        <v>2013</v>
      </c>
      <c r="F11" s="1" t="s">
        <v>44</v>
      </c>
      <c r="G11" s="15">
        <v>1110</v>
      </c>
      <c r="H11" s="5">
        <v>10.058400000000001</v>
      </c>
      <c r="I11" s="7">
        <v>5.3</v>
      </c>
      <c r="J11" s="5">
        <v>981.64357520373244</v>
      </c>
      <c r="K11" s="5">
        <v>5202.7109485797819</v>
      </c>
      <c r="L11" s="5">
        <v>0.52027109485797818</v>
      </c>
      <c r="M11" s="9">
        <v>41.867182999999997</v>
      </c>
      <c r="N11" s="9">
        <v>-83.051000000000002</v>
      </c>
    </row>
    <row r="12" spans="1:14" x14ac:dyDescent="0.25">
      <c r="A12">
        <v>111</v>
      </c>
      <c r="B12" s="3">
        <v>41443</v>
      </c>
      <c r="C12" s="4">
        <f t="shared" si="0"/>
        <v>18</v>
      </c>
      <c r="D12" s="4">
        <f t="shared" si="1"/>
        <v>6</v>
      </c>
      <c r="E12" s="2">
        <v>2013</v>
      </c>
      <c r="F12" s="1" t="s">
        <v>44</v>
      </c>
      <c r="G12" s="15">
        <v>1219</v>
      </c>
      <c r="H12" s="5">
        <v>8.2295999999999996</v>
      </c>
      <c r="I12" s="7">
        <v>5.4</v>
      </c>
      <c r="J12" s="5">
        <v>979.94433181169279</v>
      </c>
      <c r="K12" s="5">
        <v>5291.6993917831414</v>
      </c>
      <c r="L12" s="5">
        <v>0.52916993917831412</v>
      </c>
      <c r="M12" s="9">
        <v>41.980767</v>
      </c>
      <c r="N12" s="9">
        <v>-83.050066999999999</v>
      </c>
    </row>
    <row r="13" spans="1:14" x14ac:dyDescent="0.25">
      <c r="A13">
        <v>112</v>
      </c>
      <c r="B13" s="3">
        <v>41442</v>
      </c>
      <c r="C13" s="4">
        <f t="shared" si="0"/>
        <v>17</v>
      </c>
      <c r="D13" s="4">
        <f t="shared" si="1"/>
        <v>6</v>
      </c>
      <c r="E13" s="2">
        <v>2013</v>
      </c>
      <c r="F13" s="1" t="s">
        <v>44</v>
      </c>
      <c r="G13" s="15">
        <v>1255</v>
      </c>
      <c r="H13" s="5">
        <v>7.0103999999999997</v>
      </c>
      <c r="I13" s="7">
        <v>4.9000000000000004</v>
      </c>
      <c r="J13" s="5">
        <v>930.75873449828612</v>
      </c>
      <c r="K13" s="5">
        <v>4560.7177990416021</v>
      </c>
      <c r="L13" s="5">
        <v>0.45607177990416026</v>
      </c>
      <c r="M13" s="9">
        <v>41.579932999999997</v>
      </c>
      <c r="N13" s="9">
        <v>-82.943217000000004</v>
      </c>
    </row>
    <row r="14" spans="1:14" x14ac:dyDescent="0.25">
      <c r="A14">
        <v>113</v>
      </c>
      <c r="B14" s="3">
        <v>41442</v>
      </c>
      <c r="C14" s="4">
        <f t="shared" si="0"/>
        <v>17</v>
      </c>
      <c r="D14" s="4">
        <f t="shared" si="1"/>
        <v>6</v>
      </c>
      <c r="E14" s="2">
        <v>2013</v>
      </c>
      <c r="F14" s="1" t="s">
        <v>44</v>
      </c>
      <c r="G14" s="15">
        <v>1440</v>
      </c>
      <c r="H14" s="5">
        <v>9.7536000000000005</v>
      </c>
      <c r="I14" s="7">
        <v>5.2</v>
      </c>
      <c r="J14" s="5">
        <v>968.18879850425014</v>
      </c>
      <c r="K14" s="5">
        <v>5034.5817522221005</v>
      </c>
      <c r="L14" s="5">
        <v>0.50345817522221004</v>
      </c>
      <c r="M14" s="9">
        <v>41.6798</v>
      </c>
      <c r="N14" s="9">
        <v>-82.950666999999996</v>
      </c>
    </row>
    <row r="15" spans="1:14" x14ac:dyDescent="0.25">
      <c r="A15">
        <v>114</v>
      </c>
      <c r="B15" s="3">
        <v>41442</v>
      </c>
      <c r="C15" s="4">
        <f t="shared" si="0"/>
        <v>17</v>
      </c>
      <c r="D15" s="4">
        <f t="shared" si="1"/>
        <v>6</v>
      </c>
      <c r="E15" s="2">
        <v>2013</v>
      </c>
      <c r="F15" s="1" t="s">
        <v>44</v>
      </c>
      <c r="G15" s="15">
        <v>1835</v>
      </c>
      <c r="H15" s="5">
        <v>10.667999999999999</v>
      </c>
      <c r="I15" s="7">
        <v>5</v>
      </c>
      <c r="J15" s="5">
        <v>947.71531069104469</v>
      </c>
      <c r="K15" s="5">
        <v>4738.5765534552238</v>
      </c>
      <c r="L15" s="5">
        <v>0.47385765534552238</v>
      </c>
      <c r="M15" s="9">
        <v>41.779916999999998</v>
      </c>
      <c r="N15" s="9">
        <v>-82.949349999999995</v>
      </c>
    </row>
    <row r="16" spans="1:14" x14ac:dyDescent="0.25">
      <c r="A16">
        <v>115</v>
      </c>
      <c r="B16" s="3">
        <v>41443</v>
      </c>
      <c r="C16" s="4">
        <f t="shared" si="0"/>
        <v>18</v>
      </c>
      <c r="D16" s="4">
        <f t="shared" si="1"/>
        <v>6</v>
      </c>
      <c r="E16" s="2">
        <v>2013</v>
      </c>
      <c r="F16" s="1" t="s">
        <v>44</v>
      </c>
      <c r="G16" s="15">
        <v>1020</v>
      </c>
      <c r="H16" s="5">
        <v>10.363200000000001</v>
      </c>
      <c r="I16" s="7">
        <v>5.2</v>
      </c>
      <c r="J16" s="5">
        <v>993.43307969847456</v>
      </c>
      <c r="K16" s="5">
        <v>5165.8520144320682</v>
      </c>
      <c r="L16" s="5">
        <v>0.51658520144320685</v>
      </c>
      <c r="M16" s="9">
        <v>41.867400000000004</v>
      </c>
      <c r="N16" s="9">
        <v>-82.951283000000004</v>
      </c>
    </row>
    <row r="17" spans="1:14" x14ac:dyDescent="0.25">
      <c r="A17">
        <v>116</v>
      </c>
      <c r="B17" s="3">
        <v>41442</v>
      </c>
      <c r="C17" s="4">
        <f t="shared" si="0"/>
        <v>17</v>
      </c>
      <c r="D17" s="4">
        <f t="shared" si="1"/>
        <v>6</v>
      </c>
      <c r="E17" s="2">
        <v>2013</v>
      </c>
      <c r="F17" s="1" t="s">
        <v>44</v>
      </c>
      <c r="G17" s="15">
        <v>1402</v>
      </c>
      <c r="H17" s="5">
        <v>10.058400000000001</v>
      </c>
      <c r="I17" s="7">
        <v>5.0999999999999996</v>
      </c>
      <c r="J17" s="5">
        <v>949.73288375926109</v>
      </c>
      <c r="K17" s="5">
        <v>4843.6377071722309</v>
      </c>
      <c r="L17" s="5">
        <v>0.48436377071722309</v>
      </c>
      <c r="M17" s="9">
        <v>41.672882999999999</v>
      </c>
      <c r="N17" s="9">
        <v>-82.851866999999999</v>
      </c>
    </row>
    <row r="18" spans="1:14" x14ac:dyDescent="0.25">
      <c r="A18">
        <v>117</v>
      </c>
      <c r="B18" s="3">
        <v>41443</v>
      </c>
      <c r="C18" s="4">
        <f t="shared" si="0"/>
        <v>18</v>
      </c>
      <c r="D18" s="4">
        <f t="shared" si="1"/>
        <v>6</v>
      </c>
      <c r="E18" s="2">
        <v>2013</v>
      </c>
      <c r="F18" s="1" t="s">
        <v>44</v>
      </c>
      <c r="G18" s="15" t="s">
        <v>6</v>
      </c>
      <c r="H18" s="5">
        <v>10.667999999999999</v>
      </c>
      <c r="I18" s="7">
        <v>5.3</v>
      </c>
      <c r="J18" s="5">
        <v>930.81543780888239</v>
      </c>
      <c r="K18" s="5">
        <v>4933.3218203870765</v>
      </c>
      <c r="L18" s="5">
        <v>0.49333218203870766</v>
      </c>
      <c r="M18" s="9">
        <v>41.780433000000002</v>
      </c>
      <c r="N18" s="9">
        <v>-82.849783000000002</v>
      </c>
    </row>
    <row r="19" spans="1:14" x14ac:dyDescent="0.25">
      <c r="A19">
        <v>118</v>
      </c>
      <c r="B19" s="3">
        <v>41443</v>
      </c>
      <c r="C19" s="4">
        <f t="shared" si="0"/>
        <v>18</v>
      </c>
      <c r="D19" s="4">
        <f t="shared" si="1"/>
        <v>6</v>
      </c>
      <c r="E19" s="2">
        <v>2013</v>
      </c>
      <c r="F19" s="1" t="s">
        <v>44</v>
      </c>
      <c r="G19" s="15" t="s">
        <v>7</v>
      </c>
      <c r="H19" s="5">
        <v>11.2776</v>
      </c>
      <c r="I19" s="7">
        <v>5.0999999999999996</v>
      </c>
      <c r="J19" s="5">
        <v>941.36121338973987</v>
      </c>
      <c r="K19" s="5">
        <v>4800.9421882876732</v>
      </c>
      <c r="L19" s="5">
        <v>0.48009421882876735</v>
      </c>
      <c r="M19" s="9">
        <v>41.868217000000001</v>
      </c>
      <c r="N19" s="9">
        <v>-82.848766999999995</v>
      </c>
    </row>
    <row r="20" spans="1:14" x14ac:dyDescent="0.25">
      <c r="A20">
        <v>119</v>
      </c>
      <c r="B20" s="3">
        <v>41444</v>
      </c>
      <c r="C20" s="4">
        <f t="shared" si="0"/>
        <v>19</v>
      </c>
      <c r="D20" s="4">
        <f t="shared" si="1"/>
        <v>6</v>
      </c>
      <c r="E20" s="2">
        <v>2013</v>
      </c>
      <c r="F20" s="1" t="s">
        <v>44</v>
      </c>
      <c r="G20" s="15">
        <v>1038</v>
      </c>
      <c r="H20" s="5">
        <v>9.1440000000000001</v>
      </c>
      <c r="I20" s="7">
        <v>5</v>
      </c>
      <c r="J20" s="5">
        <v>933.02502124407738</v>
      </c>
      <c r="K20" s="5">
        <v>4665.1251062203864</v>
      </c>
      <c r="L20" s="5">
        <v>0.46651251062203869</v>
      </c>
      <c r="M20" s="9">
        <v>41.980367000000001</v>
      </c>
      <c r="N20" s="9">
        <v>-82.849582999999996</v>
      </c>
    </row>
    <row r="21" spans="1:14" x14ac:dyDescent="0.25">
      <c r="A21">
        <v>120</v>
      </c>
      <c r="B21" s="3">
        <v>41442</v>
      </c>
      <c r="C21" s="4">
        <f t="shared" si="0"/>
        <v>17</v>
      </c>
      <c r="D21" s="4">
        <f t="shared" si="1"/>
        <v>6</v>
      </c>
      <c r="E21" s="2">
        <v>2013</v>
      </c>
      <c r="F21" s="1" t="s">
        <v>44</v>
      </c>
      <c r="G21" s="15">
        <v>1130</v>
      </c>
      <c r="H21" s="5">
        <v>7.62</v>
      </c>
      <c r="I21" s="7">
        <v>5.0999999999999996</v>
      </c>
      <c r="J21" s="5">
        <v>910.25985993448205</v>
      </c>
      <c r="K21" s="5">
        <v>4642.3252856658582</v>
      </c>
      <c r="L21" s="5">
        <v>0.46423252856658587</v>
      </c>
      <c r="M21" s="9">
        <v>41.580117000000001</v>
      </c>
      <c r="N21" s="9">
        <v>-82.747950000000003</v>
      </c>
    </row>
    <row r="22" spans="1:14" x14ac:dyDescent="0.25">
      <c r="A22">
        <v>121</v>
      </c>
      <c r="B22" s="3">
        <v>41445</v>
      </c>
      <c r="C22" s="4">
        <f t="shared" si="0"/>
        <v>20</v>
      </c>
      <c r="D22" s="4">
        <f t="shared" si="1"/>
        <v>6</v>
      </c>
      <c r="E22" s="2">
        <v>2013</v>
      </c>
      <c r="F22" s="1" t="s">
        <v>44</v>
      </c>
      <c r="G22" s="15" t="s">
        <v>4</v>
      </c>
      <c r="H22" s="5">
        <v>10.363200000000001</v>
      </c>
      <c r="I22" s="7">
        <v>5.6</v>
      </c>
      <c r="J22" s="5">
        <v>921.56150034583686</v>
      </c>
      <c r="K22" s="5">
        <v>5160.7444019366858</v>
      </c>
      <c r="L22" s="5">
        <v>0.51607444019366855</v>
      </c>
      <c r="M22" s="9">
        <v>41.680300000000003</v>
      </c>
      <c r="N22" s="9">
        <v>-82.750467</v>
      </c>
    </row>
    <row r="23" spans="1:14" x14ac:dyDescent="0.25">
      <c r="A23">
        <v>122</v>
      </c>
      <c r="B23" s="3">
        <v>41444</v>
      </c>
      <c r="C23" s="4">
        <f t="shared" si="0"/>
        <v>19</v>
      </c>
      <c r="D23" s="4">
        <f t="shared" si="1"/>
        <v>6</v>
      </c>
      <c r="E23" s="2">
        <v>2013</v>
      </c>
      <c r="F23" s="1" t="s">
        <v>44</v>
      </c>
      <c r="G23" s="15" t="s">
        <v>8</v>
      </c>
      <c r="H23" s="5">
        <v>10.058400000000001</v>
      </c>
      <c r="I23" s="7">
        <v>6.4</v>
      </c>
      <c r="J23" s="5">
        <v>957.42483396454975</v>
      </c>
      <c r="K23" s="5">
        <v>6127.5189373731191</v>
      </c>
      <c r="L23" s="5">
        <v>0.61275189373731198</v>
      </c>
      <c r="M23" s="9">
        <v>41.779383000000003</v>
      </c>
      <c r="N23" s="9">
        <v>-82.750183000000007</v>
      </c>
    </row>
    <row r="24" spans="1:14" x14ac:dyDescent="0.25">
      <c r="A24">
        <v>123</v>
      </c>
      <c r="B24" s="3">
        <v>41444</v>
      </c>
      <c r="C24" s="4">
        <f t="shared" si="0"/>
        <v>19</v>
      </c>
      <c r="D24" s="4">
        <f t="shared" si="1"/>
        <v>6</v>
      </c>
      <c r="E24" s="2">
        <v>2013</v>
      </c>
      <c r="F24" s="1" t="s">
        <v>44</v>
      </c>
      <c r="G24" s="15" t="s">
        <v>9</v>
      </c>
      <c r="H24" s="5">
        <v>11.8872</v>
      </c>
      <c r="I24" s="7">
        <v>5.4</v>
      </c>
      <c r="J24" s="5">
        <v>985.57845588618511</v>
      </c>
      <c r="K24" s="5">
        <v>5322.1236617854001</v>
      </c>
      <c r="L24" s="5">
        <v>0.53221236617854006</v>
      </c>
      <c r="M24" s="9">
        <v>41.866833</v>
      </c>
      <c r="N24" s="9">
        <v>-82.749899999999997</v>
      </c>
    </row>
    <row r="25" spans="1:14" x14ac:dyDescent="0.25">
      <c r="A25">
        <v>124</v>
      </c>
      <c r="B25" s="3">
        <v>41444</v>
      </c>
      <c r="C25" s="4">
        <f t="shared" si="0"/>
        <v>19</v>
      </c>
      <c r="D25" s="4">
        <f t="shared" si="1"/>
        <v>6</v>
      </c>
      <c r="E25" s="2">
        <v>2013</v>
      </c>
      <c r="F25" s="1" t="s">
        <v>44</v>
      </c>
      <c r="G25" s="15">
        <v>1125</v>
      </c>
      <c r="H25" s="5">
        <v>10.667999999999999</v>
      </c>
      <c r="I25" s="7">
        <v>5.3</v>
      </c>
      <c r="J25" s="5">
        <v>897.79294281353452</v>
      </c>
      <c r="K25" s="5">
        <v>4758.3025969117325</v>
      </c>
      <c r="L25" s="5">
        <v>0.47583025969117326</v>
      </c>
      <c r="M25" s="9">
        <v>41.980083</v>
      </c>
      <c r="N25" s="9">
        <v>-82.750200000000007</v>
      </c>
    </row>
    <row r="26" spans="1:14" x14ac:dyDescent="0.25">
      <c r="A26">
        <v>125</v>
      </c>
      <c r="B26" s="3">
        <v>41442</v>
      </c>
      <c r="C26" s="4">
        <f t="shared" si="0"/>
        <v>17</v>
      </c>
      <c r="D26" s="4">
        <f t="shared" si="1"/>
        <v>6</v>
      </c>
      <c r="E26" s="2">
        <v>2013</v>
      </c>
      <c r="F26" s="1" t="s">
        <v>44</v>
      </c>
      <c r="G26" s="15">
        <v>1038</v>
      </c>
      <c r="H26" s="5">
        <v>13.258800000000001</v>
      </c>
      <c r="I26" s="7">
        <v>5.7</v>
      </c>
      <c r="J26" s="5">
        <v>959.97630213506989</v>
      </c>
      <c r="K26" s="5">
        <v>5471.8649221698988</v>
      </c>
      <c r="L26" s="5">
        <v>0.54718649221698989</v>
      </c>
      <c r="M26" s="9">
        <v>41.579500000000003</v>
      </c>
      <c r="N26" s="9">
        <v>-82.64255</v>
      </c>
    </row>
    <row r="27" spans="1:14" x14ac:dyDescent="0.25">
      <c r="A27">
        <v>126</v>
      </c>
      <c r="B27" s="3">
        <v>41444</v>
      </c>
      <c r="C27" s="4">
        <f t="shared" si="0"/>
        <v>19</v>
      </c>
      <c r="D27" s="4">
        <f t="shared" si="1"/>
        <v>6</v>
      </c>
      <c r="E27" s="2">
        <v>2013</v>
      </c>
      <c r="F27" s="1" t="s">
        <v>44</v>
      </c>
      <c r="G27" s="15">
        <v>1630</v>
      </c>
      <c r="H27" s="5">
        <v>10.667999999999999</v>
      </c>
      <c r="I27" s="7">
        <v>5.5</v>
      </c>
      <c r="J27" s="5">
        <v>947.19803830577382</v>
      </c>
      <c r="K27" s="5">
        <v>5209.5892106817564</v>
      </c>
      <c r="L27" s="5">
        <v>0.52095892106817565</v>
      </c>
      <c r="M27" s="9">
        <v>41.679467000000002</v>
      </c>
      <c r="N27" s="9">
        <v>-82.649167000000006</v>
      </c>
    </row>
    <row r="28" spans="1:14" x14ac:dyDescent="0.25">
      <c r="A28">
        <v>127</v>
      </c>
      <c r="B28" s="3">
        <v>41444</v>
      </c>
      <c r="C28" s="4">
        <f t="shared" si="0"/>
        <v>19</v>
      </c>
      <c r="D28" s="4">
        <f t="shared" si="1"/>
        <v>6</v>
      </c>
      <c r="E28" s="2">
        <v>2013</v>
      </c>
      <c r="F28" s="1" t="s">
        <v>44</v>
      </c>
      <c r="G28" s="15">
        <v>1300</v>
      </c>
      <c r="H28" s="5">
        <v>11.5824</v>
      </c>
      <c r="I28" s="7">
        <v>5.8</v>
      </c>
      <c r="J28" s="5">
        <v>930.23854872341622</v>
      </c>
      <c r="K28" s="5">
        <v>5395.383582595814</v>
      </c>
      <c r="L28" s="5">
        <v>0.53953835825958141</v>
      </c>
      <c r="M28" s="9">
        <v>41.881082999999997</v>
      </c>
      <c r="N28" s="9">
        <v>-82.649732999999998</v>
      </c>
    </row>
    <row r="29" spans="1:14" x14ac:dyDescent="0.25">
      <c r="A29">
        <v>128</v>
      </c>
      <c r="B29" s="3">
        <v>41444</v>
      </c>
      <c r="C29" s="4">
        <f t="shared" si="0"/>
        <v>19</v>
      </c>
      <c r="D29" s="4">
        <f t="shared" si="1"/>
        <v>6</v>
      </c>
      <c r="E29" s="2">
        <v>2013</v>
      </c>
      <c r="F29" s="1" t="s">
        <v>44</v>
      </c>
      <c r="G29" s="15">
        <v>1210</v>
      </c>
      <c r="H29" s="5">
        <v>10.667999999999999</v>
      </c>
      <c r="I29" s="7">
        <v>5.0999999999999996</v>
      </c>
      <c r="J29" s="5">
        <v>921.71998896662069</v>
      </c>
      <c r="K29" s="5">
        <v>4700.7719437297656</v>
      </c>
      <c r="L29" s="5">
        <v>0.47007719437297657</v>
      </c>
      <c r="M29" s="9">
        <v>41.9801</v>
      </c>
      <c r="N29" s="9">
        <v>-82.649782999999999</v>
      </c>
    </row>
    <row r="30" spans="1:14" x14ac:dyDescent="0.25">
      <c r="A30">
        <v>129</v>
      </c>
      <c r="B30" s="3">
        <v>41442</v>
      </c>
      <c r="C30" s="4">
        <f t="shared" si="0"/>
        <v>17</v>
      </c>
      <c r="D30" s="4">
        <f t="shared" si="1"/>
        <v>6</v>
      </c>
      <c r="E30" s="2">
        <v>2013</v>
      </c>
      <c r="F30" s="1" t="s">
        <v>44</v>
      </c>
      <c r="G30" s="15" t="s">
        <v>10</v>
      </c>
      <c r="H30" s="5">
        <v>13.106400000000001</v>
      </c>
      <c r="I30" s="7">
        <v>5.3</v>
      </c>
      <c r="J30" s="5">
        <v>891.74437226898942</v>
      </c>
      <c r="K30" s="5">
        <v>4726.2451730256435</v>
      </c>
      <c r="L30" s="5">
        <v>0.47262451730256438</v>
      </c>
      <c r="M30" s="9">
        <v>41.479416999999998</v>
      </c>
      <c r="N30" s="9">
        <v>-82.550749999999994</v>
      </c>
    </row>
    <row r="31" spans="1:14" x14ac:dyDescent="0.25">
      <c r="A31">
        <v>130</v>
      </c>
      <c r="B31" s="3">
        <v>41442</v>
      </c>
      <c r="C31" s="4">
        <f t="shared" si="0"/>
        <v>17</v>
      </c>
      <c r="D31" s="4">
        <f t="shared" si="1"/>
        <v>6</v>
      </c>
      <c r="E31" s="2">
        <v>2013</v>
      </c>
      <c r="F31" s="1" t="s">
        <v>44</v>
      </c>
      <c r="G31" s="15" t="s">
        <v>11</v>
      </c>
      <c r="H31" s="5">
        <v>13.411199999999999</v>
      </c>
      <c r="I31" s="7">
        <v>5.5</v>
      </c>
      <c r="J31" s="5">
        <v>919.34775909749021</v>
      </c>
      <c r="K31" s="5">
        <v>5056.4126750361966</v>
      </c>
      <c r="L31" s="5">
        <v>0.50564126750361971</v>
      </c>
      <c r="M31" s="9">
        <v>41.577367000000002</v>
      </c>
      <c r="N31" s="9">
        <v>-82.551550000000006</v>
      </c>
    </row>
    <row r="32" spans="1:14" x14ac:dyDescent="0.25">
      <c r="A32">
        <v>131</v>
      </c>
      <c r="B32" s="3">
        <v>41445</v>
      </c>
      <c r="C32" s="4">
        <f t="shared" si="0"/>
        <v>20</v>
      </c>
      <c r="D32" s="4">
        <f t="shared" si="1"/>
        <v>6</v>
      </c>
      <c r="E32" s="2">
        <v>2013</v>
      </c>
      <c r="F32" s="1" t="s">
        <v>44</v>
      </c>
      <c r="G32" s="15" t="s">
        <v>3</v>
      </c>
      <c r="H32" s="5">
        <v>13.106400000000001</v>
      </c>
      <c r="I32" s="7">
        <v>5.4</v>
      </c>
      <c r="J32" s="5">
        <v>920.84813074593887</v>
      </c>
      <c r="K32" s="5">
        <v>4972.5799060280706</v>
      </c>
      <c r="L32" s="5">
        <v>0.49725799060280707</v>
      </c>
      <c r="M32" s="9">
        <v>41.680382999999999</v>
      </c>
      <c r="N32" s="9">
        <v>-82.549250000000001</v>
      </c>
    </row>
    <row r="33" spans="1:14" x14ac:dyDescent="0.25">
      <c r="A33">
        <v>132</v>
      </c>
      <c r="B33" s="3">
        <v>41444</v>
      </c>
      <c r="C33" s="4">
        <f t="shared" si="0"/>
        <v>19</v>
      </c>
      <c r="D33" s="4">
        <f t="shared" si="1"/>
        <v>6</v>
      </c>
      <c r="E33" s="2">
        <v>2013</v>
      </c>
      <c r="F33" s="1" t="s">
        <v>44</v>
      </c>
      <c r="G33" s="15">
        <v>1532</v>
      </c>
      <c r="H33" s="5">
        <v>10.667999999999999</v>
      </c>
      <c r="I33" s="7">
        <v>5.3</v>
      </c>
      <c r="J33" s="5">
        <v>944.50447197381322</v>
      </c>
      <c r="K33" s="5">
        <v>5005.8737014612097</v>
      </c>
      <c r="L33" s="5">
        <v>0.50058737014612098</v>
      </c>
      <c r="M33" s="9">
        <v>41.780633000000002</v>
      </c>
      <c r="N33" s="9">
        <v>-82.550233000000006</v>
      </c>
    </row>
    <row r="34" spans="1:14" x14ac:dyDescent="0.25">
      <c r="A34">
        <v>133</v>
      </c>
      <c r="B34" s="3">
        <v>41444</v>
      </c>
      <c r="C34" s="4">
        <f t="shared" si="0"/>
        <v>19</v>
      </c>
      <c r="D34" s="4">
        <f t="shared" si="1"/>
        <v>6</v>
      </c>
      <c r="E34" s="2">
        <v>2013</v>
      </c>
      <c r="F34" s="1" t="s">
        <v>44</v>
      </c>
      <c r="G34" s="15">
        <v>1349</v>
      </c>
      <c r="H34" s="5">
        <v>11.8872</v>
      </c>
      <c r="I34" s="7">
        <v>5.5</v>
      </c>
      <c r="J34" s="5">
        <v>937.22010049887558</v>
      </c>
      <c r="K34" s="5">
        <v>5154.7105527438162</v>
      </c>
      <c r="L34" s="5">
        <v>0.51547105527438164</v>
      </c>
      <c r="M34" s="9">
        <v>41.866399999999999</v>
      </c>
      <c r="N34" s="9">
        <v>-82.532550000000001</v>
      </c>
    </row>
    <row r="35" spans="1:14" x14ac:dyDescent="0.25">
      <c r="A35">
        <v>134</v>
      </c>
      <c r="B35" s="3">
        <v>41445</v>
      </c>
      <c r="C35" s="4">
        <f t="shared" si="0"/>
        <v>20</v>
      </c>
      <c r="D35" s="4">
        <f t="shared" si="1"/>
        <v>6</v>
      </c>
      <c r="E35" s="2">
        <v>2013</v>
      </c>
      <c r="F35" s="1" t="s">
        <v>44</v>
      </c>
      <c r="G35" s="15">
        <v>1640</v>
      </c>
      <c r="H35" s="5">
        <v>14.020799999999999</v>
      </c>
      <c r="I35" s="7">
        <v>5.6</v>
      </c>
      <c r="J35" s="5">
        <v>934.33050959743105</v>
      </c>
      <c r="K35" s="5">
        <v>5232.2508537456133</v>
      </c>
      <c r="L35" s="5">
        <v>0.52322508537456136</v>
      </c>
      <c r="M35" s="9">
        <v>41.480016999999997</v>
      </c>
      <c r="N35" s="9">
        <v>-82.449832999999998</v>
      </c>
    </row>
    <row r="36" spans="1:14" x14ac:dyDescent="0.25">
      <c r="A36">
        <v>135</v>
      </c>
      <c r="B36" s="3">
        <v>41445</v>
      </c>
      <c r="C36" s="4">
        <f t="shared" si="0"/>
        <v>20</v>
      </c>
      <c r="D36" s="4">
        <f t="shared" si="1"/>
        <v>6</v>
      </c>
      <c r="E36" s="2">
        <v>2013</v>
      </c>
      <c r="F36" s="1" t="s">
        <v>44</v>
      </c>
      <c r="G36" s="15">
        <v>1200</v>
      </c>
      <c r="H36" s="5">
        <v>14.6304</v>
      </c>
      <c r="I36" s="7">
        <v>5.8</v>
      </c>
      <c r="J36" s="5">
        <v>1123.8539843365377</v>
      </c>
      <c r="K36" s="5">
        <v>6518.353109151918</v>
      </c>
      <c r="L36" s="5">
        <v>0.65183531091519187</v>
      </c>
      <c r="M36" s="9">
        <v>41.579282999999997</v>
      </c>
      <c r="N36" s="9">
        <v>-82.450567000000007</v>
      </c>
    </row>
    <row r="37" spans="1:14" x14ac:dyDescent="0.25">
      <c r="A37">
        <v>136</v>
      </c>
      <c r="B37" s="3">
        <v>41445</v>
      </c>
      <c r="C37" s="4">
        <f t="shared" si="0"/>
        <v>20</v>
      </c>
      <c r="D37" s="4">
        <f t="shared" si="1"/>
        <v>6</v>
      </c>
      <c r="E37" s="2">
        <v>2013</v>
      </c>
      <c r="F37" s="1" t="s">
        <v>44</v>
      </c>
      <c r="G37" s="15">
        <v>1005</v>
      </c>
      <c r="H37" s="5">
        <v>14.020799999999999</v>
      </c>
      <c r="I37" s="7">
        <v>5.9</v>
      </c>
      <c r="J37" s="5">
        <v>905.0839353774121</v>
      </c>
      <c r="K37" s="5">
        <v>5339.9952187267318</v>
      </c>
      <c r="L37" s="5">
        <v>0.53399952187267319</v>
      </c>
      <c r="M37" s="9">
        <v>41.680100000000003</v>
      </c>
      <c r="N37" s="9">
        <v>-82.450017000000003</v>
      </c>
    </row>
    <row r="38" spans="1:14" x14ac:dyDescent="0.25">
      <c r="A38">
        <v>137</v>
      </c>
      <c r="B38" s="3">
        <v>41444</v>
      </c>
      <c r="C38" s="4">
        <f t="shared" si="0"/>
        <v>19</v>
      </c>
      <c r="D38" s="4">
        <f t="shared" si="1"/>
        <v>6</v>
      </c>
      <c r="E38" s="2">
        <v>2013</v>
      </c>
      <c r="F38" s="1" t="s">
        <v>44</v>
      </c>
      <c r="G38" s="15">
        <v>1450</v>
      </c>
      <c r="H38" s="5">
        <v>13.106400000000001</v>
      </c>
      <c r="I38" s="7">
        <v>5.5</v>
      </c>
      <c r="J38" s="5">
        <v>946.45121473443453</v>
      </c>
      <c r="K38" s="5">
        <v>5205.4816810393895</v>
      </c>
      <c r="L38" s="5">
        <v>0.520548168103939</v>
      </c>
      <c r="M38" s="9">
        <v>41.779499999999999</v>
      </c>
      <c r="N38" s="9">
        <v>-82.448817000000005</v>
      </c>
    </row>
    <row r="39" spans="1:14" x14ac:dyDescent="0.25">
      <c r="A39">
        <v>138</v>
      </c>
      <c r="B39" s="3">
        <v>41445</v>
      </c>
      <c r="C39" s="4">
        <f t="shared" si="0"/>
        <v>20</v>
      </c>
      <c r="D39" s="4">
        <f t="shared" si="1"/>
        <v>6</v>
      </c>
      <c r="E39" s="2">
        <v>2013</v>
      </c>
      <c r="F39" s="1" t="s">
        <v>44</v>
      </c>
      <c r="G39" s="15">
        <v>1550</v>
      </c>
      <c r="H39" s="5">
        <v>14.020799999999999</v>
      </c>
      <c r="I39" s="7">
        <v>5.7</v>
      </c>
      <c r="J39" s="5">
        <v>1040.5808889154512</v>
      </c>
      <c r="K39" s="5">
        <v>5931.3110668180716</v>
      </c>
      <c r="L39" s="5">
        <v>0.59313110668180724</v>
      </c>
      <c r="M39" s="9">
        <v>41.480849999999997</v>
      </c>
      <c r="N39" s="9">
        <v>-82.351016999999999</v>
      </c>
    </row>
    <row r="40" spans="1:14" x14ac:dyDescent="0.25">
      <c r="A40">
        <v>139</v>
      </c>
      <c r="B40" s="3">
        <v>41445</v>
      </c>
      <c r="C40" s="4">
        <f t="shared" si="0"/>
        <v>20</v>
      </c>
      <c r="D40" s="4">
        <f t="shared" si="1"/>
        <v>6</v>
      </c>
      <c r="E40" s="2">
        <v>2013</v>
      </c>
      <c r="F40" s="1" t="s">
        <v>44</v>
      </c>
      <c r="G40" s="15">
        <v>1252</v>
      </c>
      <c r="H40" s="5">
        <v>14.6304</v>
      </c>
      <c r="I40" s="7">
        <v>6.2</v>
      </c>
      <c r="J40" s="5">
        <v>1021.0087912270633</v>
      </c>
      <c r="K40" s="5">
        <v>6330.2545056077925</v>
      </c>
      <c r="L40" s="5">
        <v>0.6330254505607793</v>
      </c>
      <c r="M40" s="9">
        <v>41.579799999999999</v>
      </c>
      <c r="N40" s="9">
        <v>-82.349867000000003</v>
      </c>
    </row>
    <row r="41" spans="1:14" x14ac:dyDescent="0.25">
      <c r="A41">
        <v>140</v>
      </c>
      <c r="B41" s="3">
        <v>41445</v>
      </c>
      <c r="C41" s="4">
        <f t="shared" si="0"/>
        <v>20</v>
      </c>
      <c r="D41" s="4">
        <f t="shared" si="1"/>
        <v>6</v>
      </c>
      <c r="E41" s="2">
        <v>2013</v>
      </c>
      <c r="F41" s="1" t="s">
        <v>44</v>
      </c>
      <c r="G41" s="15">
        <v>1055</v>
      </c>
      <c r="H41" s="5">
        <v>14.6304</v>
      </c>
      <c r="I41" s="7">
        <v>5.5</v>
      </c>
      <c r="J41" s="5">
        <v>934.07880176732544</v>
      </c>
      <c r="K41" s="5">
        <v>5137.43340972029</v>
      </c>
      <c r="L41" s="5">
        <v>0.51374334097202901</v>
      </c>
      <c r="M41" s="9">
        <v>41.679482999999998</v>
      </c>
      <c r="N41" s="9">
        <v>-82.347733000000005</v>
      </c>
    </row>
    <row r="42" spans="1:14" x14ac:dyDescent="0.25">
      <c r="A42">
        <v>141</v>
      </c>
      <c r="B42" s="3">
        <v>41445</v>
      </c>
      <c r="C42" s="4">
        <f t="shared" si="0"/>
        <v>20</v>
      </c>
      <c r="D42" s="4">
        <f t="shared" si="1"/>
        <v>6</v>
      </c>
      <c r="E42" s="2">
        <v>2013</v>
      </c>
      <c r="F42" s="1" t="s">
        <v>44</v>
      </c>
      <c r="G42" s="15">
        <v>1415</v>
      </c>
      <c r="H42" s="5">
        <v>13.411199999999999</v>
      </c>
      <c r="I42" s="7">
        <v>5.5</v>
      </c>
      <c r="J42" s="5">
        <v>966.53770824028413</v>
      </c>
      <c r="K42" s="5">
        <v>5315.9573953215631</v>
      </c>
      <c r="L42" s="5">
        <v>0.53159573953215633</v>
      </c>
      <c r="M42" s="9">
        <v>41.480867000000003</v>
      </c>
      <c r="N42" s="9">
        <v>-82.250900000000001</v>
      </c>
    </row>
    <row r="43" spans="1:14" x14ac:dyDescent="0.25">
      <c r="A43">
        <v>501</v>
      </c>
      <c r="B43" s="3">
        <v>41534</v>
      </c>
      <c r="C43" s="4">
        <f t="shared" si="0"/>
        <v>17</v>
      </c>
      <c r="D43" s="4">
        <f t="shared" si="1"/>
        <v>9</v>
      </c>
      <c r="E43" s="2">
        <v>2013</v>
      </c>
      <c r="F43" s="1" t="s">
        <v>45</v>
      </c>
      <c r="G43" s="15">
        <v>1451</v>
      </c>
      <c r="H43" s="5">
        <v>3.9624000000000001</v>
      </c>
      <c r="I43" s="7">
        <v>4.7</v>
      </c>
      <c r="J43" s="5">
        <v>865.21606738629362</v>
      </c>
      <c r="K43" s="5">
        <v>4066.5155167155804</v>
      </c>
      <c r="L43" s="5">
        <v>0.40665155167155803</v>
      </c>
      <c r="M43" s="9">
        <v>41.763750000000002</v>
      </c>
      <c r="N43" s="9">
        <v>-83.346149999999994</v>
      </c>
    </row>
    <row r="44" spans="1:14" x14ac:dyDescent="0.25">
      <c r="A44">
        <v>502</v>
      </c>
      <c r="B44" s="3">
        <v>41534</v>
      </c>
      <c r="C44" s="4">
        <f t="shared" si="0"/>
        <v>17</v>
      </c>
      <c r="D44" s="4">
        <f t="shared" si="1"/>
        <v>9</v>
      </c>
      <c r="E44" s="2">
        <v>2013</v>
      </c>
      <c r="F44" s="1" t="s">
        <v>45</v>
      </c>
      <c r="G44" s="15">
        <v>1408</v>
      </c>
      <c r="H44" s="5">
        <v>6.4008000000000003</v>
      </c>
      <c r="I44" s="7">
        <v>5</v>
      </c>
      <c r="J44" s="5">
        <v>988.04470537121858</v>
      </c>
      <c r="K44" s="5">
        <v>4940.2235268560926</v>
      </c>
      <c r="L44" s="5">
        <v>0.49402235268560929</v>
      </c>
      <c r="M44" s="9">
        <v>41.763383330000003</v>
      </c>
      <c r="N44" s="9">
        <v>-83.249866670000003</v>
      </c>
    </row>
    <row r="45" spans="1:14" x14ac:dyDescent="0.25">
      <c r="A45">
        <v>503</v>
      </c>
      <c r="B45" s="3">
        <v>41534</v>
      </c>
      <c r="C45" s="4">
        <f t="shared" si="0"/>
        <v>17</v>
      </c>
      <c r="D45" s="4">
        <f t="shared" si="1"/>
        <v>9</v>
      </c>
      <c r="E45" s="2">
        <v>2013</v>
      </c>
      <c r="F45" s="1" t="s">
        <v>45</v>
      </c>
      <c r="G45" s="15">
        <v>1552</v>
      </c>
      <c r="H45" s="5">
        <v>6.7055999999999996</v>
      </c>
      <c r="I45" s="7">
        <v>4.8</v>
      </c>
      <c r="J45" s="5">
        <v>906.83129258743247</v>
      </c>
      <c r="K45" s="5">
        <v>4352.7902044196753</v>
      </c>
      <c r="L45" s="5">
        <v>0.43527902044196753</v>
      </c>
      <c r="M45" s="9">
        <v>41.863399999999999</v>
      </c>
      <c r="N45" s="9">
        <v>-83.249933330000005</v>
      </c>
    </row>
    <row r="46" spans="1:14" x14ac:dyDescent="0.25">
      <c r="A46">
        <v>504</v>
      </c>
      <c r="B46" s="3">
        <v>41534</v>
      </c>
      <c r="C46" s="4">
        <f t="shared" si="0"/>
        <v>17</v>
      </c>
      <c r="D46" s="4">
        <f t="shared" si="1"/>
        <v>9</v>
      </c>
      <c r="E46" s="2">
        <v>2013</v>
      </c>
      <c r="F46" s="1" t="s">
        <v>45</v>
      </c>
      <c r="G46" s="15">
        <v>1011</v>
      </c>
      <c r="H46" s="5">
        <v>5.1816000000000004</v>
      </c>
      <c r="I46" s="7">
        <v>4.7</v>
      </c>
      <c r="J46" s="5">
        <v>732.33275230303138</v>
      </c>
      <c r="K46" s="5">
        <v>3441.9639358242475</v>
      </c>
      <c r="L46" s="5">
        <v>0.34419639358242476</v>
      </c>
      <c r="M46" s="9">
        <v>41.663383330000002</v>
      </c>
      <c r="N46" s="9">
        <v>-83.149799999999999</v>
      </c>
    </row>
    <row r="47" spans="1:14" x14ac:dyDescent="0.25">
      <c r="A47">
        <v>505</v>
      </c>
      <c r="B47" s="3">
        <v>41534</v>
      </c>
      <c r="C47" s="4">
        <f t="shared" si="0"/>
        <v>17</v>
      </c>
      <c r="D47" s="4">
        <f t="shared" si="1"/>
        <v>9</v>
      </c>
      <c r="E47" s="2">
        <v>2013</v>
      </c>
      <c r="F47" s="1" t="s">
        <v>45</v>
      </c>
      <c r="G47" s="15">
        <v>1321</v>
      </c>
      <c r="H47" s="5">
        <v>7.62</v>
      </c>
      <c r="I47" s="7">
        <v>5.0999999999999996</v>
      </c>
      <c r="J47" s="5">
        <v>937.07088468116365</v>
      </c>
      <c r="K47" s="5">
        <v>4779.0615118739343</v>
      </c>
      <c r="L47" s="5">
        <v>0.47790615118739344</v>
      </c>
      <c r="M47" s="9">
        <v>41.763433329999998</v>
      </c>
      <c r="N47" s="9">
        <v>-83.149866669999994</v>
      </c>
    </row>
    <row r="48" spans="1:14" x14ac:dyDescent="0.25">
      <c r="A48">
        <v>506</v>
      </c>
      <c r="B48" s="3">
        <v>41534</v>
      </c>
      <c r="C48" s="4">
        <f t="shared" si="0"/>
        <v>17</v>
      </c>
      <c r="D48" s="4">
        <f t="shared" si="1"/>
        <v>9</v>
      </c>
      <c r="E48" s="2">
        <v>2013</v>
      </c>
      <c r="F48" s="1" t="s">
        <v>45</v>
      </c>
      <c r="G48" s="15">
        <v>1636</v>
      </c>
      <c r="H48" s="5">
        <v>8.5343999999999998</v>
      </c>
      <c r="I48" s="7">
        <v>4.8</v>
      </c>
      <c r="J48" s="5">
        <v>964.65614435200803</v>
      </c>
      <c r="K48" s="5">
        <v>4630.349492889638</v>
      </c>
      <c r="L48" s="5">
        <v>0.46303494928896383</v>
      </c>
      <c r="M48" s="9">
        <v>41.863433329999999</v>
      </c>
      <c r="N48" s="9">
        <v>-83.149950000000004</v>
      </c>
    </row>
    <row r="49" spans="1:14" x14ac:dyDescent="0.25">
      <c r="A49">
        <v>507</v>
      </c>
      <c r="B49" s="3">
        <v>41534</v>
      </c>
      <c r="C49" s="4">
        <f t="shared" si="0"/>
        <v>17</v>
      </c>
      <c r="D49" s="4">
        <f t="shared" si="1"/>
        <v>9</v>
      </c>
      <c r="E49" s="2">
        <v>2013</v>
      </c>
      <c r="F49" s="1" t="s">
        <v>45</v>
      </c>
      <c r="G49" s="15">
        <v>1733</v>
      </c>
      <c r="H49" s="5">
        <v>5.7911999999999999</v>
      </c>
      <c r="I49" s="7">
        <v>4.5999999999999996</v>
      </c>
      <c r="J49" s="5">
        <v>932.44385638543872</v>
      </c>
      <c r="K49" s="5">
        <v>4289.2417393730175</v>
      </c>
      <c r="L49" s="5">
        <v>0.42892417393730176</v>
      </c>
      <c r="M49" s="9">
        <v>41.963466670000003</v>
      </c>
      <c r="N49" s="9">
        <v>-83.149883329999994</v>
      </c>
    </row>
    <row r="50" spans="1:14" x14ac:dyDescent="0.25">
      <c r="A50">
        <v>508</v>
      </c>
      <c r="B50" s="3">
        <v>41534</v>
      </c>
      <c r="C50" s="4">
        <f t="shared" si="0"/>
        <v>17</v>
      </c>
      <c r="D50" s="4">
        <f t="shared" si="1"/>
        <v>9</v>
      </c>
      <c r="E50" s="2">
        <v>2013</v>
      </c>
      <c r="F50" s="1" t="s">
        <v>45</v>
      </c>
      <c r="G50" s="15" t="s">
        <v>9</v>
      </c>
      <c r="H50" s="5">
        <v>5.6387999999999998</v>
      </c>
      <c r="I50" s="7">
        <v>4.4000000000000004</v>
      </c>
      <c r="J50" s="5">
        <v>944.83894551805372</v>
      </c>
      <c r="K50" s="5">
        <v>4157.291360279437</v>
      </c>
      <c r="L50" s="5">
        <v>0.4157291360279437</v>
      </c>
      <c r="M50" s="9">
        <v>41.663266669999999</v>
      </c>
      <c r="N50" s="9">
        <v>-83.049666669999993</v>
      </c>
    </row>
    <row r="51" spans="1:14" x14ac:dyDescent="0.25">
      <c r="A51">
        <v>509</v>
      </c>
      <c r="B51" s="3">
        <v>41534</v>
      </c>
      <c r="C51" s="4">
        <f t="shared" si="0"/>
        <v>17</v>
      </c>
      <c r="D51" s="4">
        <f t="shared" si="1"/>
        <v>9</v>
      </c>
      <c r="E51" s="2">
        <v>2013</v>
      </c>
      <c r="F51" s="1" t="s">
        <v>45</v>
      </c>
      <c r="G51" s="15">
        <v>2028</v>
      </c>
      <c r="H51" s="5">
        <v>9.1440000000000001</v>
      </c>
      <c r="I51" s="7">
        <v>5</v>
      </c>
      <c r="J51" s="5">
        <v>946.14114077692523</v>
      </c>
      <c r="K51" s="5">
        <v>4730.705703884626</v>
      </c>
      <c r="L51" s="5">
        <v>0.47307057038846262</v>
      </c>
      <c r="M51" s="9">
        <v>41.761316669999999</v>
      </c>
      <c r="N51" s="9">
        <v>-83.060016669999996</v>
      </c>
    </row>
    <row r="52" spans="1:14" x14ac:dyDescent="0.25">
      <c r="A52">
        <v>510</v>
      </c>
      <c r="B52" s="3">
        <v>41534</v>
      </c>
      <c r="C52" s="4">
        <f t="shared" si="0"/>
        <v>17</v>
      </c>
      <c r="D52" s="4">
        <f t="shared" si="1"/>
        <v>9</v>
      </c>
      <c r="E52" s="2">
        <v>2013</v>
      </c>
      <c r="F52" s="1" t="s">
        <v>45</v>
      </c>
      <c r="G52" s="15">
        <v>1918</v>
      </c>
      <c r="H52" s="5">
        <v>8.8391999999999999</v>
      </c>
      <c r="I52" s="7">
        <v>5.0999999999999996</v>
      </c>
      <c r="J52" s="5">
        <v>881.42377353192876</v>
      </c>
      <c r="K52" s="5">
        <v>4495.2612450128363</v>
      </c>
      <c r="L52" s="5">
        <v>0.44952612450128365</v>
      </c>
      <c r="M52" s="9">
        <v>41.868499999999997</v>
      </c>
      <c r="N52" s="9">
        <v>-83.050933330000007</v>
      </c>
    </row>
    <row r="53" spans="1:14" x14ac:dyDescent="0.25">
      <c r="A53">
        <v>511</v>
      </c>
      <c r="B53" s="3">
        <v>41534</v>
      </c>
      <c r="C53" s="4">
        <f t="shared" si="0"/>
        <v>17</v>
      </c>
      <c r="D53" s="4">
        <f t="shared" si="1"/>
        <v>9</v>
      </c>
      <c r="E53" s="2">
        <v>2013</v>
      </c>
      <c r="F53" s="1" t="s">
        <v>45</v>
      </c>
      <c r="G53" s="15">
        <v>1828</v>
      </c>
      <c r="H53" s="5">
        <v>7.9248000000000003</v>
      </c>
      <c r="I53" s="7">
        <v>5.2</v>
      </c>
      <c r="J53" s="5">
        <v>901.20336530864142</v>
      </c>
      <c r="K53" s="5">
        <v>4686.2574996049352</v>
      </c>
      <c r="L53" s="5">
        <v>0.46862574996049355</v>
      </c>
      <c r="M53" s="9">
        <v>41.963149999999999</v>
      </c>
      <c r="N53" s="9">
        <v>-83.050666669999998</v>
      </c>
    </row>
    <row r="54" spans="1:14" x14ac:dyDescent="0.25">
      <c r="A54">
        <v>512</v>
      </c>
      <c r="B54" s="3">
        <v>41533</v>
      </c>
      <c r="C54" s="4">
        <f t="shared" si="0"/>
        <v>16</v>
      </c>
      <c r="D54" s="4">
        <f t="shared" si="1"/>
        <v>9</v>
      </c>
      <c r="E54" s="2">
        <v>2013</v>
      </c>
      <c r="F54" s="1" t="s">
        <v>45</v>
      </c>
      <c r="G54" s="15">
        <v>1247</v>
      </c>
      <c r="H54" s="5">
        <v>4.8768000000000002</v>
      </c>
      <c r="I54" s="7">
        <v>4.7</v>
      </c>
      <c r="J54" s="5">
        <v>901.39127296910954</v>
      </c>
      <c r="K54" s="5">
        <v>4236.5389829548149</v>
      </c>
      <c r="L54" s="5">
        <v>0.4236538982954815</v>
      </c>
      <c r="M54" s="9">
        <v>41.563466669999997</v>
      </c>
      <c r="N54" s="9">
        <v>-82.950916669999998</v>
      </c>
    </row>
    <row r="55" spans="1:14" x14ac:dyDescent="0.25">
      <c r="A55">
        <v>513</v>
      </c>
      <c r="B55" s="3">
        <v>41533</v>
      </c>
      <c r="C55" s="4">
        <f t="shared" si="0"/>
        <v>16</v>
      </c>
      <c r="D55" s="4">
        <f t="shared" si="1"/>
        <v>9</v>
      </c>
      <c r="E55" s="2">
        <v>2013</v>
      </c>
      <c r="F55" s="1" t="s">
        <v>45</v>
      </c>
      <c r="G55" s="15">
        <v>1350</v>
      </c>
      <c r="H55" s="5">
        <v>7.9248000000000003</v>
      </c>
      <c r="I55" s="7">
        <v>5</v>
      </c>
      <c r="J55" s="5">
        <v>938.18112554500999</v>
      </c>
      <c r="K55" s="5">
        <v>4690.9056277250502</v>
      </c>
      <c r="L55" s="5">
        <v>0.46909056277250505</v>
      </c>
      <c r="M55" s="9">
        <v>41.66438333</v>
      </c>
      <c r="N55" s="9">
        <v>-82.950699999999998</v>
      </c>
    </row>
    <row r="56" spans="1:14" x14ac:dyDescent="0.25">
      <c r="A56">
        <v>514</v>
      </c>
      <c r="B56" s="3">
        <v>41533</v>
      </c>
      <c r="C56" s="4">
        <f t="shared" si="0"/>
        <v>16</v>
      </c>
      <c r="D56" s="4">
        <f t="shared" si="1"/>
        <v>9</v>
      </c>
      <c r="E56" s="2">
        <v>2013</v>
      </c>
      <c r="F56" s="1" t="s">
        <v>45</v>
      </c>
      <c r="G56" s="15">
        <v>1456</v>
      </c>
      <c r="H56" s="5">
        <v>9.1440000000000001</v>
      </c>
      <c r="I56" s="7">
        <v>5.4</v>
      </c>
      <c r="J56" s="5">
        <v>941.1377465838641</v>
      </c>
      <c r="K56" s="5">
        <v>5082.1438315528667</v>
      </c>
      <c r="L56" s="5">
        <v>0.50821438315528666</v>
      </c>
      <c r="M56" s="9">
        <v>41.762749999999997</v>
      </c>
      <c r="N56" s="9">
        <v>-82.950383329999994</v>
      </c>
    </row>
    <row r="57" spans="1:14" x14ac:dyDescent="0.25">
      <c r="A57">
        <v>515</v>
      </c>
      <c r="B57" s="3">
        <v>41533</v>
      </c>
      <c r="C57" s="4">
        <f t="shared" si="0"/>
        <v>16</v>
      </c>
      <c r="D57" s="4">
        <f t="shared" si="1"/>
        <v>9</v>
      </c>
      <c r="E57" s="2">
        <v>2013</v>
      </c>
      <c r="F57" s="1" t="s">
        <v>45</v>
      </c>
      <c r="G57" s="15">
        <v>1603</v>
      </c>
      <c r="H57" s="5">
        <v>9.4488000000000003</v>
      </c>
      <c r="I57" s="7">
        <v>5.5</v>
      </c>
      <c r="J57" s="5">
        <v>889.95938590582114</v>
      </c>
      <c r="K57" s="5">
        <v>4894.7766224820161</v>
      </c>
      <c r="L57" s="5">
        <v>0.48947766224820166</v>
      </c>
      <c r="M57" s="9">
        <v>41.863566669999997</v>
      </c>
      <c r="N57" s="9">
        <v>-82.950183330000002</v>
      </c>
    </row>
    <row r="58" spans="1:14" x14ac:dyDescent="0.25">
      <c r="A58">
        <v>516</v>
      </c>
      <c r="B58" s="3">
        <v>41534</v>
      </c>
      <c r="C58" s="4">
        <f t="shared" si="0"/>
        <v>17</v>
      </c>
      <c r="D58" s="4">
        <f t="shared" si="1"/>
        <v>9</v>
      </c>
      <c r="E58" s="2">
        <v>2013</v>
      </c>
      <c r="F58" s="1" t="s">
        <v>45</v>
      </c>
      <c r="G58" s="15" t="s">
        <v>12</v>
      </c>
      <c r="H58" s="5">
        <v>8.8391999999999999</v>
      </c>
      <c r="I58" s="7">
        <v>5</v>
      </c>
      <c r="J58" s="5">
        <v>943.94735555798536</v>
      </c>
      <c r="K58" s="5">
        <v>4719.7367777899271</v>
      </c>
      <c r="L58" s="5">
        <v>0.47197367777899274</v>
      </c>
      <c r="M58" s="9">
        <v>41.6633</v>
      </c>
      <c r="N58" s="9">
        <v>-82.850116670000006</v>
      </c>
    </row>
    <row r="59" spans="1:14" x14ac:dyDescent="0.25">
      <c r="A59">
        <v>517</v>
      </c>
      <c r="B59" s="3">
        <v>41535</v>
      </c>
      <c r="C59" s="4">
        <f t="shared" si="0"/>
        <v>18</v>
      </c>
      <c r="D59" s="4">
        <f t="shared" si="1"/>
        <v>9</v>
      </c>
      <c r="E59" s="2">
        <v>2013</v>
      </c>
      <c r="F59" s="1" t="s">
        <v>45</v>
      </c>
      <c r="G59" s="15">
        <v>1518</v>
      </c>
      <c r="H59" s="5">
        <v>9.1440000000000001</v>
      </c>
      <c r="I59" s="7">
        <v>5</v>
      </c>
      <c r="J59" s="5">
        <v>947.99129716812809</v>
      </c>
      <c r="K59" s="5">
        <v>4739.9564858406402</v>
      </c>
      <c r="L59" s="5">
        <v>0.47399564858406407</v>
      </c>
      <c r="M59" s="9">
        <v>41.762916670000003</v>
      </c>
      <c r="N59" s="9">
        <v>-82.849500000000006</v>
      </c>
    </row>
    <row r="60" spans="1:14" x14ac:dyDescent="0.25">
      <c r="A60">
        <v>518</v>
      </c>
      <c r="B60" s="3">
        <v>41533</v>
      </c>
      <c r="C60" s="4">
        <f t="shared" si="0"/>
        <v>16</v>
      </c>
      <c r="D60" s="4">
        <f t="shared" si="1"/>
        <v>9</v>
      </c>
      <c r="E60" s="2">
        <v>2013</v>
      </c>
      <c r="F60" s="1" t="s">
        <v>45</v>
      </c>
      <c r="G60" s="15">
        <v>1654</v>
      </c>
      <c r="H60" s="5">
        <v>10.363200000000001</v>
      </c>
      <c r="I60" s="7">
        <v>6</v>
      </c>
      <c r="J60" s="5">
        <v>401.03072309071683</v>
      </c>
      <c r="K60" s="5">
        <v>2406.1843385443008</v>
      </c>
      <c r="L60" s="5">
        <v>0.24061843385443007</v>
      </c>
      <c r="M60" s="9">
        <v>41.863250000000001</v>
      </c>
      <c r="N60" s="9">
        <v>-82.850099999999998</v>
      </c>
    </row>
    <row r="61" spans="1:14" x14ac:dyDescent="0.25">
      <c r="A61">
        <v>519</v>
      </c>
      <c r="B61" s="3">
        <v>41535</v>
      </c>
      <c r="C61" s="4">
        <f t="shared" si="0"/>
        <v>18</v>
      </c>
      <c r="D61" s="4">
        <f t="shared" si="1"/>
        <v>9</v>
      </c>
      <c r="E61" s="2">
        <v>2013</v>
      </c>
      <c r="F61" s="1" t="s">
        <v>45</v>
      </c>
      <c r="G61" s="15">
        <v>1349</v>
      </c>
      <c r="H61" s="5">
        <v>8.8391999999999999</v>
      </c>
      <c r="I61" s="7">
        <v>5.4</v>
      </c>
      <c r="J61" s="5">
        <v>901.3179666326406</v>
      </c>
      <c r="K61" s="5">
        <v>4867.1170198162599</v>
      </c>
      <c r="L61" s="5">
        <v>0.486711701981626</v>
      </c>
      <c r="M61" s="9">
        <v>41.963666670000002</v>
      </c>
      <c r="N61" s="9">
        <v>-82.850300000000004</v>
      </c>
    </row>
    <row r="62" spans="1:14" x14ac:dyDescent="0.25">
      <c r="A62">
        <v>520</v>
      </c>
      <c r="B62" s="3">
        <v>41533</v>
      </c>
      <c r="C62" s="4">
        <f t="shared" si="0"/>
        <v>16</v>
      </c>
      <c r="D62" s="4">
        <f t="shared" si="1"/>
        <v>9</v>
      </c>
      <c r="E62" s="2">
        <v>2013</v>
      </c>
      <c r="F62" s="1" t="s">
        <v>45</v>
      </c>
      <c r="G62" s="15">
        <v>1128</v>
      </c>
      <c r="H62" s="5">
        <v>7.0103999999999997</v>
      </c>
      <c r="I62" s="7">
        <v>5</v>
      </c>
      <c r="J62" s="5">
        <v>897.64552008812302</v>
      </c>
      <c r="K62" s="5">
        <v>4488.2276004406149</v>
      </c>
      <c r="L62" s="5">
        <v>0.44882276004406152</v>
      </c>
      <c r="M62" s="9">
        <v>41.563416670000002</v>
      </c>
      <c r="N62" s="9">
        <v>-82.750516669999996</v>
      </c>
    </row>
    <row r="63" spans="1:14" x14ac:dyDescent="0.25">
      <c r="A63">
        <v>521</v>
      </c>
      <c r="B63" s="3">
        <v>41535</v>
      </c>
      <c r="C63" s="4">
        <f t="shared" si="0"/>
        <v>18</v>
      </c>
      <c r="D63" s="4">
        <f t="shared" si="1"/>
        <v>9</v>
      </c>
      <c r="E63" s="2">
        <v>2013</v>
      </c>
      <c r="F63" s="1" t="s">
        <v>45</v>
      </c>
      <c r="G63" s="15" t="s">
        <v>41</v>
      </c>
      <c r="H63" s="5">
        <v>9.1440000000000001</v>
      </c>
      <c r="I63" s="7">
        <v>5.0999999999999996</v>
      </c>
      <c r="J63" s="5">
        <v>940.67086313301479</v>
      </c>
      <c r="K63" s="5">
        <v>4797.4214019783749</v>
      </c>
      <c r="L63" s="5">
        <v>0.47974214019783751</v>
      </c>
      <c r="M63" s="9">
        <v>41.663183330000003</v>
      </c>
      <c r="N63" s="9">
        <v>-82.749966670000006</v>
      </c>
    </row>
    <row r="64" spans="1:14" x14ac:dyDescent="0.25">
      <c r="A64">
        <v>522</v>
      </c>
      <c r="B64" s="3">
        <v>41535</v>
      </c>
      <c r="C64" s="4">
        <f t="shared" si="0"/>
        <v>18</v>
      </c>
      <c r="D64" s="4">
        <f t="shared" si="1"/>
        <v>9</v>
      </c>
      <c r="E64" s="2">
        <v>2013</v>
      </c>
      <c r="F64" s="1" t="s">
        <v>45</v>
      </c>
      <c r="G64" s="15" t="s">
        <v>20</v>
      </c>
      <c r="H64" s="5">
        <v>6.0960000000000001</v>
      </c>
      <c r="I64" s="7">
        <v>4.9000000000000004</v>
      </c>
      <c r="J64" s="5">
        <v>914.7346087871598</v>
      </c>
      <c r="K64" s="5">
        <v>4482.1995830570831</v>
      </c>
      <c r="L64" s="5">
        <v>0.44821995830570832</v>
      </c>
      <c r="M64" s="9">
        <v>41.763233329999998</v>
      </c>
      <c r="N64" s="9">
        <v>-82.74978333</v>
      </c>
    </row>
    <row r="65" spans="1:14" x14ac:dyDescent="0.25">
      <c r="A65">
        <v>523</v>
      </c>
      <c r="B65" s="3">
        <v>41535</v>
      </c>
      <c r="C65" s="4">
        <f t="shared" si="0"/>
        <v>18</v>
      </c>
      <c r="D65" s="4">
        <f t="shared" si="1"/>
        <v>9</v>
      </c>
      <c r="E65" s="2">
        <v>2013</v>
      </c>
      <c r="F65" s="1" t="s">
        <v>45</v>
      </c>
      <c r="G65" s="15" t="s">
        <v>40</v>
      </c>
      <c r="H65" s="5">
        <v>10.363200000000001</v>
      </c>
      <c r="I65" s="7">
        <v>5.2</v>
      </c>
      <c r="J65" s="5">
        <v>943.61278614963067</v>
      </c>
      <c r="K65" s="5">
        <v>4906.78648797808</v>
      </c>
      <c r="L65" s="5">
        <v>0.49067864879780804</v>
      </c>
      <c r="M65" s="9">
        <v>41.863199999999999</v>
      </c>
      <c r="N65" s="9">
        <v>-82.749849999999995</v>
      </c>
    </row>
    <row r="66" spans="1:14" x14ac:dyDescent="0.25">
      <c r="A66">
        <v>524</v>
      </c>
      <c r="B66" s="3">
        <v>41535</v>
      </c>
      <c r="C66" s="4">
        <f t="shared" si="0"/>
        <v>18</v>
      </c>
      <c r="D66" s="4">
        <f t="shared" si="1"/>
        <v>9</v>
      </c>
      <c r="E66" s="2">
        <v>2013</v>
      </c>
      <c r="F66" s="1" t="s">
        <v>45</v>
      </c>
      <c r="G66" s="15">
        <v>1307</v>
      </c>
      <c r="H66" s="5">
        <v>9.7536000000000005</v>
      </c>
      <c r="I66" s="7">
        <v>5.3</v>
      </c>
      <c r="J66" s="5">
        <v>930.14513182923315</v>
      </c>
      <c r="K66" s="5">
        <v>4929.7691986949358</v>
      </c>
      <c r="L66" s="5">
        <v>0.4929769198694936</v>
      </c>
      <c r="M66" s="9">
        <v>41.963299999999997</v>
      </c>
      <c r="N66" s="9">
        <v>-82.753100000000003</v>
      </c>
    </row>
    <row r="67" spans="1:14" x14ac:dyDescent="0.25">
      <c r="A67">
        <v>525</v>
      </c>
      <c r="B67" s="3">
        <v>41533</v>
      </c>
      <c r="C67" s="4">
        <f t="shared" ref="C67:C130" si="2">DAY(B67)</f>
        <v>16</v>
      </c>
      <c r="D67" s="4">
        <f t="shared" ref="D67:D130" si="3">MONTH(B67)</f>
        <v>9</v>
      </c>
      <c r="E67" s="2">
        <v>2013</v>
      </c>
      <c r="F67" s="1" t="s">
        <v>45</v>
      </c>
      <c r="G67" s="15">
        <v>1032</v>
      </c>
      <c r="H67" s="5">
        <v>11.5824</v>
      </c>
      <c r="I67" s="7">
        <v>5.2</v>
      </c>
      <c r="J67" s="5">
        <v>1058.0984803596259</v>
      </c>
      <c r="K67" s="5">
        <v>5502.1120978700546</v>
      </c>
      <c r="L67" s="5">
        <v>0.55021120978700544</v>
      </c>
      <c r="M67" s="9">
        <v>41.563433330000002</v>
      </c>
      <c r="N67" s="9">
        <v>-82.650716669999994</v>
      </c>
    </row>
    <row r="68" spans="1:14" x14ac:dyDescent="0.25">
      <c r="A68">
        <v>526</v>
      </c>
      <c r="B68" s="3">
        <v>41536</v>
      </c>
      <c r="C68" s="4">
        <f t="shared" si="2"/>
        <v>19</v>
      </c>
      <c r="D68" s="4">
        <f t="shared" si="3"/>
        <v>9</v>
      </c>
      <c r="E68" s="2">
        <v>2013</v>
      </c>
      <c r="F68" s="1" t="s">
        <v>45</v>
      </c>
      <c r="G68" s="15" t="s">
        <v>39</v>
      </c>
      <c r="H68" s="5">
        <v>11.2776</v>
      </c>
      <c r="I68" s="7">
        <v>5.7</v>
      </c>
      <c r="J68" s="5">
        <v>948.08286989110627</v>
      </c>
      <c r="K68" s="5">
        <v>5404.072358379306</v>
      </c>
      <c r="L68" s="5">
        <v>0.5404072358379306</v>
      </c>
      <c r="M68" s="9">
        <v>41.663416669999997</v>
      </c>
      <c r="N68" s="9">
        <v>-82.654666669999997</v>
      </c>
    </row>
    <row r="69" spans="1:14" x14ac:dyDescent="0.25">
      <c r="A69">
        <v>527</v>
      </c>
      <c r="B69" s="3">
        <v>41535</v>
      </c>
      <c r="C69" s="4">
        <f t="shared" si="2"/>
        <v>18</v>
      </c>
      <c r="D69" s="4">
        <f t="shared" si="3"/>
        <v>9</v>
      </c>
      <c r="E69" s="2">
        <v>2013</v>
      </c>
      <c r="F69" s="1" t="s">
        <v>45</v>
      </c>
      <c r="G69" s="15">
        <v>1028</v>
      </c>
      <c r="H69" s="5">
        <v>10.363200000000001</v>
      </c>
      <c r="I69" s="7">
        <v>5.3</v>
      </c>
      <c r="J69" s="5">
        <v>803.29528493386556</v>
      </c>
      <c r="K69" s="5">
        <v>4257.4650101494872</v>
      </c>
      <c r="L69" s="5">
        <v>0.42574650101494876</v>
      </c>
      <c r="M69" s="9">
        <v>41.863333330000003</v>
      </c>
      <c r="N69" s="9">
        <v>-82.650066670000001</v>
      </c>
    </row>
    <row r="70" spans="1:14" x14ac:dyDescent="0.25">
      <c r="A70">
        <v>528</v>
      </c>
      <c r="B70" s="3">
        <v>41535</v>
      </c>
      <c r="C70" s="4">
        <f t="shared" si="2"/>
        <v>18</v>
      </c>
      <c r="D70" s="4">
        <f t="shared" si="3"/>
        <v>9</v>
      </c>
      <c r="E70" s="2">
        <v>2013</v>
      </c>
      <c r="F70" s="1" t="s">
        <v>45</v>
      </c>
      <c r="G70" s="15">
        <v>1225</v>
      </c>
      <c r="H70" s="5">
        <v>9.7536000000000005</v>
      </c>
      <c r="I70" s="7">
        <v>5.0999999999999996</v>
      </c>
      <c r="J70" s="5">
        <v>1002.2405096373611</v>
      </c>
      <c r="K70" s="5">
        <v>5111.4265991505417</v>
      </c>
      <c r="L70" s="5">
        <v>0.51114265991505414</v>
      </c>
      <c r="M70" s="9">
        <v>41.963416670000001</v>
      </c>
      <c r="N70" s="9">
        <v>-82.650016669999999</v>
      </c>
    </row>
    <row r="71" spans="1:14" x14ac:dyDescent="0.25">
      <c r="A71">
        <v>529</v>
      </c>
      <c r="B71" s="3">
        <v>41533</v>
      </c>
      <c r="C71" s="4">
        <f t="shared" si="2"/>
        <v>16</v>
      </c>
      <c r="D71" s="4">
        <f t="shared" si="3"/>
        <v>9</v>
      </c>
      <c r="E71" s="2">
        <v>2013</v>
      </c>
      <c r="F71" s="1" t="s">
        <v>45</v>
      </c>
      <c r="G71" s="15" t="s">
        <v>38</v>
      </c>
      <c r="H71" s="5">
        <v>11.5824</v>
      </c>
      <c r="I71" s="7">
        <v>5.4</v>
      </c>
      <c r="J71" s="5">
        <v>965.60955957757596</v>
      </c>
      <c r="K71" s="5">
        <v>5214.2916217189104</v>
      </c>
      <c r="L71" s="5">
        <v>0.52142916217189106</v>
      </c>
      <c r="M71" s="9">
        <v>41.463466670000003</v>
      </c>
      <c r="N71" s="9">
        <v>-82.550250000000005</v>
      </c>
    </row>
    <row r="72" spans="1:14" x14ac:dyDescent="0.25">
      <c r="A72">
        <v>530</v>
      </c>
      <c r="B72" s="3">
        <v>41533</v>
      </c>
      <c r="C72" s="4">
        <f t="shared" si="2"/>
        <v>16</v>
      </c>
      <c r="D72" s="4">
        <f t="shared" si="3"/>
        <v>9</v>
      </c>
      <c r="E72" s="2">
        <v>2013</v>
      </c>
      <c r="F72" s="1" t="s">
        <v>45</v>
      </c>
      <c r="G72" s="15" t="s">
        <v>37</v>
      </c>
      <c r="H72" s="5">
        <v>12.405360000000002</v>
      </c>
      <c r="I72" s="7">
        <v>5.2</v>
      </c>
      <c r="J72" s="5">
        <v>950.86305201082678</v>
      </c>
      <c r="K72" s="5">
        <v>4944.4878704562998</v>
      </c>
      <c r="L72" s="5">
        <v>0.49444878704563</v>
      </c>
      <c r="M72" s="9">
        <v>41.563316669999999</v>
      </c>
      <c r="N72" s="9">
        <v>-82.550349999999995</v>
      </c>
    </row>
    <row r="73" spans="1:14" x14ac:dyDescent="0.25">
      <c r="A73">
        <v>531</v>
      </c>
      <c r="B73" s="3">
        <v>41536</v>
      </c>
      <c r="C73" s="4">
        <f t="shared" si="2"/>
        <v>19</v>
      </c>
      <c r="D73" s="4">
        <f t="shared" si="3"/>
        <v>9</v>
      </c>
      <c r="E73" s="2">
        <v>2013</v>
      </c>
      <c r="F73" s="1" t="s">
        <v>45</v>
      </c>
      <c r="G73" s="15" t="s">
        <v>36</v>
      </c>
      <c r="H73" s="5">
        <v>11.2776</v>
      </c>
      <c r="I73" s="7">
        <v>5.5</v>
      </c>
      <c r="J73" s="5">
        <v>942.44353195169003</v>
      </c>
      <c r="K73" s="5">
        <v>5183.4394257342956</v>
      </c>
      <c r="L73" s="5">
        <v>0.51834394257342953</v>
      </c>
      <c r="M73" s="9">
        <v>41.659816669999998</v>
      </c>
      <c r="N73" s="9">
        <v>-82.54988333</v>
      </c>
    </row>
    <row r="74" spans="1:14" x14ac:dyDescent="0.25">
      <c r="A74">
        <v>532</v>
      </c>
      <c r="B74" s="3">
        <v>41536</v>
      </c>
      <c r="C74" s="4">
        <f t="shared" si="2"/>
        <v>19</v>
      </c>
      <c r="D74" s="4">
        <f t="shared" si="3"/>
        <v>9</v>
      </c>
      <c r="E74" s="2">
        <v>2013</v>
      </c>
      <c r="F74" s="1" t="s">
        <v>45</v>
      </c>
      <c r="G74" s="15" t="s">
        <v>35</v>
      </c>
      <c r="H74" s="5">
        <v>10.363200000000001</v>
      </c>
      <c r="I74" s="7">
        <v>5.4</v>
      </c>
      <c r="J74" s="5">
        <v>942.45259401232738</v>
      </c>
      <c r="K74" s="5">
        <v>5089.244007666568</v>
      </c>
      <c r="L74" s="5">
        <v>0.50892440076665679</v>
      </c>
      <c r="M74" s="9">
        <v>41.766316670000002</v>
      </c>
      <c r="N74" s="9">
        <v>-82.550449999999998</v>
      </c>
    </row>
    <row r="75" spans="1:14" x14ac:dyDescent="0.25">
      <c r="A75">
        <v>533</v>
      </c>
      <c r="B75" s="3">
        <v>41535</v>
      </c>
      <c r="C75" s="4">
        <f t="shared" si="2"/>
        <v>18</v>
      </c>
      <c r="D75" s="4">
        <f t="shared" si="3"/>
        <v>9</v>
      </c>
      <c r="E75" s="2">
        <v>2013</v>
      </c>
      <c r="F75" s="1" t="s">
        <v>45</v>
      </c>
      <c r="G75" s="15">
        <v>1116</v>
      </c>
      <c r="H75" s="5">
        <v>10.667999999999999</v>
      </c>
      <c r="I75" s="7">
        <v>5.3</v>
      </c>
      <c r="J75" s="5">
        <v>957.51962697400131</v>
      </c>
      <c r="K75" s="5">
        <v>5074.8540229622067</v>
      </c>
      <c r="L75" s="5">
        <v>0.50748540229622074</v>
      </c>
      <c r="M75" s="9">
        <v>41.863500000000002</v>
      </c>
      <c r="N75" s="9">
        <v>-82.550016670000005</v>
      </c>
    </row>
    <row r="76" spans="1:14" x14ac:dyDescent="0.25">
      <c r="A76">
        <v>534</v>
      </c>
      <c r="B76" s="3">
        <v>41536</v>
      </c>
      <c r="C76" s="4">
        <f t="shared" si="2"/>
        <v>19</v>
      </c>
      <c r="D76" s="4">
        <f t="shared" si="3"/>
        <v>9</v>
      </c>
      <c r="E76" s="2">
        <v>2013</v>
      </c>
      <c r="F76" s="1" t="s">
        <v>45</v>
      </c>
      <c r="G76" s="15">
        <v>1550</v>
      </c>
      <c r="H76" s="5">
        <v>12.192</v>
      </c>
      <c r="I76" s="7">
        <v>5.7</v>
      </c>
      <c r="J76" s="5">
        <v>945.45864208856449</v>
      </c>
      <c r="K76" s="5">
        <v>5389.114259904818</v>
      </c>
      <c r="L76" s="5">
        <v>0.53891142599048181</v>
      </c>
      <c r="M76" s="9">
        <v>41.463333329999998</v>
      </c>
      <c r="N76" s="9">
        <v>-82.447066669999998</v>
      </c>
    </row>
    <row r="77" spans="1:14" x14ac:dyDescent="0.25">
      <c r="A77">
        <v>535</v>
      </c>
      <c r="B77" s="3">
        <v>41536</v>
      </c>
      <c r="C77" s="4">
        <f t="shared" si="2"/>
        <v>19</v>
      </c>
      <c r="D77" s="4">
        <f t="shared" si="3"/>
        <v>9</v>
      </c>
      <c r="E77" s="2">
        <v>2013</v>
      </c>
      <c r="F77" s="1" t="s">
        <v>45</v>
      </c>
      <c r="G77" s="15">
        <v>1235</v>
      </c>
      <c r="H77" s="5">
        <v>13.106400000000001</v>
      </c>
      <c r="I77" s="7">
        <v>5.8</v>
      </c>
      <c r="J77" s="5">
        <v>968.11365502528986</v>
      </c>
      <c r="K77" s="5">
        <v>5615.0591991466808</v>
      </c>
      <c r="L77" s="5">
        <v>0.56150591991466814</v>
      </c>
      <c r="M77" s="9">
        <v>41.563916669999998</v>
      </c>
      <c r="N77" s="9">
        <v>-82.452699999999993</v>
      </c>
    </row>
    <row r="78" spans="1:14" x14ac:dyDescent="0.25">
      <c r="A78">
        <v>536</v>
      </c>
      <c r="B78" s="3">
        <v>41536</v>
      </c>
      <c r="C78" s="4">
        <f t="shared" si="2"/>
        <v>19</v>
      </c>
      <c r="D78" s="4">
        <f t="shared" si="3"/>
        <v>9</v>
      </c>
      <c r="E78" s="2">
        <v>2013</v>
      </c>
      <c r="F78" s="1" t="s">
        <v>45</v>
      </c>
      <c r="G78" s="15">
        <v>1047</v>
      </c>
      <c r="H78" s="5">
        <v>12.801600000000001</v>
      </c>
      <c r="I78" s="7">
        <v>5.5</v>
      </c>
      <c r="J78" s="5">
        <v>943.99187994113345</v>
      </c>
      <c r="K78" s="5">
        <v>5191.955339676234</v>
      </c>
      <c r="L78" s="5">
        <v>0.51919553396762341</v>
      </c>
      <c r="M78" s="9">
        <v>41.663350000000001</v>
      </c>
      <c r="N78" s="9">
        <v>-82.453916669999998</v>
      </c>
    </row>
    <row r="79" spans="1:14" x14ac:dyDescent="0.25">
      <c r="A79">
        <v>537</v>
      </c>
      <c r="B79" s="3">
        <v>41536</v>
      </c>
      <c r="C79" s="4">
        <f t="shared" si="2"/>
        <v>19</v>
      </c>
      <c r="D79" s="4">
        <f t="shared" si="3"/>
        <v>9</v>
      </c>
      <c r="E79" s="2">
        <v>2013</v>
      </c>
      <c r="F79" s="1" t="s">
        <v>45</v>
      </c>
      <c r="G79" s="15" t="s">
        <v>34</v>
      </c>
      <c r="H79" s="5">
        <v>11.8872</v>
      </c>
      <c r="I79" s="7">
        <v>5.5</v>
      </c>
      <c r="J79" s="5">
        <v>936.37588578673888</v>
      </c>
      <c r="K79" s="5">
        <v>5150.0673718270637</v>
      </c>
      <c r="L79" s="5">
        <v>0.5150067371827064</v>
      </c>
      <c r="M79" s="9">
        <v>41.764749999999999</v>
      </c>
      <c r="N79" s="9">
        <v>-82.449516669999994</v>
      </c>
    </row>
    <row r="80" spans="1:14" x14ac:dyDescent="0.25">
      <c r="A80">
        <v>538</v>
      </c>
      <c r="B80" s="3">
        <v>41536</v>
      </c>
      <c r="C80" s="4">
        <f t="shared" si="2"/>
        <v>19</v>
      </c>
      <c r="D80" s="4">
        <f t="shared" si="3"/>
        <v>9</v>
      </c>
      <c r="E80" s="2">
        <v>2013</v>
      </c>
      <c r="F80" s="1" t="s">
        <v>45</v>
      </c>
      <c r="G80" s="15">
        <v>1506</v>
      </c>
      <c r="H80" s="5">
        <v>11.8872</v>
      </c>
      <c r="I80" s="7">
        <v>5.3</v>
      </c>
      <c r="J80" s="5">
        <v>919.37039616675236</v>
      </c>
      <c r="K80" s="5">
        <v>4872.6630996837876</v>
      </c>
      <c r="L80" s="5">
        <v>0.48726630996837877</v>
      </c>
      <c r="M80" s="9">
        <v>41.463333329999998</v>
      </c>
      <c r="N80" s="9">
        <v>-82.346933329999999</v>
      </c>
    </row>
    <row r="81" spans="1:14" x14ac:dyDescent="0.25">
      <c r="A81">
        <v>539</v>
      </c>
      <c r="B81" s="3">
        <v>41536</v>
      </c>
      <c r="C81" s="4">
        <f t="shared" si="2"/>
        <v>19</v>
      </c>
      <c r="D81" s="4">
        <f t="shared" si="3"/>
        <v>9</v>
      </c>
      <c r="E81" s="2">
        <v>2013</v>
      </c>
      <c r="F81" s="1" t="s">
        <v>45</v>
      </c>
      <c r="G81" s="15">
        <v>1320</v>
      </c>
      <c r="H81" s="5">
        <v>13.106400000000001</v>
      </c>
      <c r="I81" s="7">
        <v>5.7</v>
      </c>
      <c r="J81" s="5">
        <v>937.7074767601066</v>
      </c>
      <c r="K81" s="5">
        <v>5344.9326175326078</v>
      </c>
      <c r="L81" s="5">
        <v>0.53449326175326084</v>
      </c>
      <c r="M81" s="9">
        <v>41.564483330000002</v>
      </c>
      <c r="N81" s="9">
        <v>-82.351749999999996</v>
      </c>
    </row>
    <row r="82" spans="1:14" x14ac:dyDescent="0.25">
      <c r="A82">
        <v>540</v>
      </c>
      <c r="B82" s="3">
        <v>41536</v>
      </c>
      <c r="C82" s="4">
        <f t="shared" si="2"/>
        <v>19</v>
      </c>
      <c r="D82" s="4">
        <f t="shared" si="3"/>
        <v>9</v>
      </c>
      <c r="E82" s="2">
        <v>2013</v>
      </c>
      <c r="F82" s="1" t="s">
        <v>45</v>
      </c>
      <c r="G82" s="15">
        <v>1133</v>
      </c>
      <c r="H82" s="5">
        <v>13.106400000000001</v>
      </c>
      <c r="I82" s="7">
        <v>5.6</v>
      </c>
      <c r="J82" s="5">
        <v>967.43210116848422</v>
      </c>
      <c r="K82" s="5">
        <v>5417.6197665435111</v>
      </c>
      <c r="L82" s="5">
        <v>0.54176197665435111</v>
      </c>
      <c r="M82" s="9">
        <v>41.66545</v>
      </c>
      <c r="N82" s="9">
        <v>-82.348699999999994</v>
      </c>
    </row>
    <row r="83" spans="1:14" x14ac:dyDescent="0.25">
      <c r="A83">
        <v>541</v>
      </c>
      <c r="B83" s="3">
        <v>41536</v>
      </c>
      <c r="C83" s="4">
        <f t="shared" si="2"/>
        <v>19</v>
      </c>
      <c r="D83" s="4">
        <f t="shared" si="3"/>
        <v>9</v>
      </c>
      <c r="E83" s="2">
        <v>2013</v>
      </c>
      <c r="F83" s="1" t="s">
        <v>45</v>
      </c>
      <c r="G83" s="15">
        <v>1421</v>
      </c>
      <c r="H83" s="5">
        <v>10.058400000000001</v>
      </c>
      <c r="I83" s="7">
        <v>5.4</v>
      </c>
      <c r="J83" s="5">
        <v>948.38535145042113</v>
      </c>
      <c r="K83" s="5">
        <v>5121.2808978322746</v>
      </c>
      <c r="L83" s="5">
        <v>0.51212808978322744</v>
      </c>
      <c r="M83" s="9">
        <v>41.462916669999998</v>
      </c>
      <c r="N83" s="9">
        <v>-82.249116670000006</v>
      </c>
    </row>
    <row r="84" spans="1:14" x14ac:dyDescent="0.25">
      <c r="A84">
        <v>101</v>
      </c>
      <c r="B84" s="3">
        <v>41817</v>
      </c>
      <c r="C84" s="4">
        <f t="shared" si="2"/>
        <v>27</v>
      </c>
      <c r="D84" s="4">
        <f t="shared" si="3"/>
        <v>6</v>
      </c>
      <c r="E84" s="2">
        <v>2014</v>
      </c>
      <c r="F84" s="1" t="s">
        <v>44</v>
      </c>
      <c r="G84" s="15">
        <v>1630</v>
      </c>
      <c r="H84" s="5">
        <v>3.6576</v>
      </c>
      <c r="I84" s="7">
        <v>4.7</v>
      </c>
      <c r="J84" s="5">
        <v>1058.1906143868912</v>
      </c>
      <c r="K84" s="5">
        <v>4973.4958876183891</v>
      </c>
      <c r="L84" s="5">
        <v>0.49734958876183893</v>
      </c>
      <c r="M84" s="9">
        <v>41.763449999999999</v>
      </c>
      <c r="N84" s="9">
        <v>-83.349233330000004</v>
      </c>
    </row>
    <row r="85" spans="1:14" x14ac:dyDescent="0.25">
      <c r="A85">
        <v>102</v>
      </c>
      <c r="B85" s="3">
        <v>41807</v>
      </c>
      <c r="C85" s="4">
        <f t="shared" si="2"/>
        <v>17</v>
      </c>
      <c r="D85" s="4">
        <f t="shared" si="3"/>
        <v>6</v>
      </c>
      <c r="E85" s="2">
        <v>2014</v>
      </c>
      <c r="F85" s="1" t="s">
        <v>44</v>
      </c>
      <c r="G85" s="15">
        <v>1720</v>
      </c>
      <c r="H85" s="5">
        <v>6.8579999999999997</v>
      </c>
      <c r="I85" s="7">
        <v>6.5</v>
      </c>
      <c r="J85" s="5">
        <v>955.42623171342768</v>
      </c>
      <c r="K85" s="5">
        <v>6210.2705061372799</v>
      </c>
      <c r="L85" s="5">
        <v>0.62102705061372798</v>
      </c>
      <c r="M85" s="9">
        <v>41.763379999999998</v>
      </c>
      <c r="N85" s="9">
        <v>-83.249870000000001</v>
      </c>
    </row>
    <row r="86" spans="1:14" x14ac:dyDescent="0.25">
      <c r="A86">
        <v>103</v>
      </c>
      <c r="B86" s="3">
        <v>41807</v>
      </c>
      <c r="C86" s="4">
        <f t="shared" si="2"/>
        <v>17</v>
      </c>
      <c r="D86" s="4">
        <f t="shared" si="3"/>
        <v>6</v>
      </c>
      <c r="E86" s="2">
        <v>2014</v>
      </c>
      <c r="F86" s="1" t="s">
        <v>44</v>
      </c>
      <c r="G86" s="15">
        <v>1520</v>
      </c>
      <c r="H86" s="5">
        <v>6.7055999999999996</v>
      </c>
      <c r="I86" s="7">
        <v>6</v>
      </c>
      <c r="J86" s="5">
        <v>998.4199396870049</v>
      </c>
      <c r="K86" s="5">
        <v>5990.5196381220294</v>
      </c>
      <c r="L86" s="5">
        <v>0.59905196381220294</v>
      </c>
      <c r="M86" s="9">
        <v>41.863399999999999</v>
      </c>
      <c r="N86" s="9">
        <v>-83.249930000000006</v>
      </c>
    </row>
    <row r="87" spans="1:14" x14ac:dyDescent="0.25">
      <c r="A87">
        <v>104</v>
      </c>
      <c r="B87" s="3">
        <v>41806</v>
      </c>
      <c r="C87" s="4">
        <f t="shared" si="2"/>
        <v>16</v>
      </c>
      <c r="D87" s="4">
        <f t="shared" si="3"/>
        <v>6</v>
      </c>
      <c r="E87" s="2">
        <v>2014</v>
      </c>
      <c r="F87" s="1" t="s">
        <v>44</v>
      </c>
      <c r="G87" s="15">
        <v>1723</v>
      </c>
      <c r="H87" s="5">
        <v>6.3398399999999997</v>
      </c>
      <c r="I87" s="7">
        <v>5.9</v>
      </c>
      <c r="J87" s="5">
        <v>1024.6291649158011</v>
      </c>
      <c r="K87" s="5">
        <v>6045.3120730032269</v>
      </c>
      <c r="L87" s="5">
        <v>0.60453120730032273</v>
      </c>
      <c r="M87" s="9">
        <v>41.663379999999997</v>
      </c>
      <c r="N87" s="9">
        <v>-83.149799999999999</v>
      </c>
    </row>
    <row r="88" spans="1:14" x14ac:dyDescent="0.25">
      <c r="A88">
        <v>105</v>
      </c>
      <c r="B88" s="3">
        <v>41807</v>
      </c>
      <c r="C88" s="4">
        <f t="shared" si="2"/>
        <v>17</v>
      </c>
      <c r="D88" s="4">
        <f t="shared" si="3"/>
        <v>6</v>
      </c>
      <c r="E88" s="2">
        <v>2014</v>
      </c>
      <c r="F88" s="1" t="s">
        <v>44</v>
      </c>
      <c r="G88" s="15">
        <v>1805</v>
      </c>
      <c r="H88" s="5">
        <v>7.8638399999999997</v>
      </c>
      <c r="I88" s="7">
        <v>6.7</v>
      </c>
      <c r="J88" s="5">
        <v>962.80490340896779</v>
      </c>
      <c r="K88" s="5">
        <v>6450.7928528400844</v>
      </c>
      <c r="L88" s="5">
        <v>0.64507928528400849</v>
      </c>
      <c r="M88" s="9">
        <v>41.76343</v>
      </c>
      <c r="N88" s="9">
        <v>-83.149870000000007</v>
      </c>
    </row>
    <row r="89" spans="1:14" x14ac:dyDescent="0.25">
      <c r="A89">
        <v>106</v>
      </c>
      <c r="B89" s="3">
        <v>41807</v>
      </c>
      <c r="C89" s="4">
        <f t="shared" si="2"/>
        <v>17</v>
      </c>
      <c r="D89" s="4">
        <f t="shared" si="3"/>
        <v>6</v>
      </c>
      <c r="E89" s="2">
        <v>2014</v>
      </c>
      <c r="F89" s="1" t="s">
        <v>44</v>
      </c>
      <c r="G89" s="15">
        <v>1420</v>
      </c>
      <c r="H89" s="5">
        <v>8.5953599999999994</v>
      </c>
      <c r="I89" s="7">
        <v>6.7</v>
      </c>
      <c r="J89" s="5">
        <v>884.73926571054517</v>
      </c>
      <c r="K89" s="5">
        <v>5927.7530802606525</v>
      </c>
      <c r="L89" s="5">
        <v>0.59277530802606526</v>
      </c>
      <c r="M89" s="9">
        <v>41.863430000000001</v>
      </c>
      <c r="N89" s="9">
        <v>-83.149950000000004</v>
      </c>
    </row>
    <row r="90" spans="1:14" x14ac:dyDescent="0.25">
      <c r="A90">
        <v>107</v>
      </c>
      <c r="B90" s="3">
        <v>41807</v>
      </c>
      <c r="C90" s="4">
        <f t="shared" si="2"/>
        <v>17</v>
      </c>
      <c r="D90" s="4">
        <f t="shared" si="3"/>
        <v>6</v>
      </c>
      <c r="E90" s="2">
        <v>2014</v>
      </c>
      <c r="F90" s="1" t="s">
        <v>44</v>
      </c>
      <c r="G90" s="15">
        <v>1245</v>
      </c>
      <c r="H90" s="5">
        <v>6.3703199999999995</v>
      </c>
      <c r="I90" s="7">
        <v>5.9</v>
      </c>
      <c r="J90" s="5">
        <v>949</v>
      </c>
      <c r="K90" s="5">
        <v>5599.1</v>
      </c>
      <c r="L90" s="5">
        <v>0.55991000000000002</v>
      </c>
      <c r="M90" s="9">
        <v>41.963470000000001</v>
      </c>
      <c r="N90" s="9">
        <v>-83.149879999999996</v>
      </c>
    </row>
    <row r="91" spans="1:14" x14ac:dyDescent="0.25">
      <c r="A91">
        <v>108</v>
      </c>
      <c r="B91" s="3">
        <v>41806</v>
      </c>
      <c r="C91" s="4">
        <f t="shared" si="2"/>
        <v>16</v>
      </c>
      <c r="D91" s="4">
        <f t="shared" si="3"/>
        <v>6</v>
      </c>
      <c r="E91" s="2">
        <v>2014</v>
      </c>
      <c r="F91" s="1" t="s">
        <v>44</v>
      </c>
      <c r="G91" s="15">
        <v>1618</v>
      </c>
      <c r="H91" s="5">
        <v>7.7114399999999996</v>
      </c>
      <c r="I91" s="7">
        <v>6.2</v>
      </c>
      <c r="J91" s="5">
        <v>984.73324240140334</v>
      </c>
      <c r="K91" s="5">
        <v>6105.3461028887014</v>
      </c>
      <c r="L91" s="5">
        <v>0.61053461028887013</v>
      </c>
      <c r="M91" s="9">
        <v>41.663269999999997</v>
      </c>
      <c r="N91" s="9">
        <v>-83.049670000000006</v>
      </c>
    </row>
    <row r="92" spans="1:14" x14ac:dyDescent="0.25">
      <c r="A92">
        <v>109</v>
      </c>
      <c r="B92" s="3">
        <v>41806</v>
      </c>
      <c r="C92" s="4">
        <f t="shared" si="2"/>
        <v>16</v>
      </c>
      <c r="D92" s="4">
        <f t="shared" si="3"/>
        <v>6</v>
      </c>
      <c r="E92" s="2">
        <v>2014</v>
      </c>
      <c r="F92" s="1" t="s">
        <v>44</v>
      </c>
      <c r="G92" s="15">
        <v>1832</v>
      </c>
      <c r="H92" s="5">
        <v>8.6563199999999991</v>
      </c>
      <c r="I92" s="7">
        <v>6.7</v>
      </c>
      <c r="J92" s="5">
        <v>960.97189417480786</v>
      </c>
      <c r="K92" s="5">
        <v>6438.5116909712124</v>
      </c>
      <c r="L92" s="5">
        <v>0.64385116909712126</v>
      </c>
      <c r="M92" s="9">
        <v>41.76343</v>
      </c>
      <c r="N92" s="9">
        <v>-83.049899999999994</v>
      </c>
    </row>
    <row r="93" spans="1:14" x14ac:dyDescent="0.25">
      <c r="A93">
        <v>110</v>
      </c>
      <c r="B93" s="3">
        <v>41807</v>
      </c>
      <c r="C93" s="4">
        <f t="shared" si="2"/>
        <v>17</v>
      </c>
      <c r="D93" s="4">
        <f t="shared" si="3"/>
        <v>6</v>
      </c>
      <c r="E93" s="2">
        <v>2014</v>
      </c>
      <c r="F93" s="1" t="s">
        <v>44</v>
      </c>
      <c r="G93" s="15">
        <v>1050</v>
      </c>
      <c r="H93" s="5">
        <v>8.9611199999999993</v>
      </c>
      <c r="I93" s="7">
        <v>7</v>
      </c>
      <c r="J93" s="5">
        <v>1010.8444388053924</v>
      </c>
      <c r="K93" s="5">
        <v>7075.9110716377472</v>
      </c>
      <c r="L93" s="5">
        <v>0.70759110716377471</v>
      </c>
      <c r="M93" s="9">
        <v>41.868499999999997</v>
      </c>
      <c r="N93" s="9">
        <v>-83.050929999999994</v>
      </c>
    </row>
    <row r="94" spans="1:14" x14ac:dyDescent="0.25">
      <c r="A94">
        <v>111</v>
      </c>
      <c r="B94" s="3">
        <v>41807</v>
      </c>
      <c r="C94" s="4">
        <f t="shared" si="2"/>
        <v>17</v>
      </c>
      <c r="D94" s="4">
        <f t="shared" si="3"/>
        <v>6</v>
      </c>
      <c r="E94" s="2">
        <v>2014</v>
      </c>
      <c r="F94" s="1" t="s">
        <v>44</v>
      </c>
      <c r="G94" s="15">
        <v>1145</v>
      </c>
      <c r="H94" s="5">
        <v>7.3456799999999998</v>
      </c>
      <c r="I94" s="7">
        <v>6.5</v>
      </c>
      <c r="J94" s="5">
        <v>1034.2824244983103</v>
      </c>
      <c r="K94" s="5">
        <v>6722.8357592390166</v>
      </c>
      <c r="L94" s="5">
        <v>0.67228357592390164</v>
      </c>
      <c r="M94" s="9">
        <v>41.963149999999999</v>
      </c>
      <c r="N94" s="9">
        <v>-83.050669999999997</v>
      </c>
    </row>
    <row r="95" spans="1:14" x14ac:dyDescent="0.25">
      <c r="A95">
        <v>112</v>
      </c>
      <c r="B95" s="3">
        <v>41806</v>
      </c>
      <c r="C95" s="4">
        <f t="shared" si="2"/>
        <v>16</v>
      </c>
      <c r="D95" s="4">
        <f t="shared" si="3"/>
        <v>6</v>
      </c>
      <c r="E95" s="2">
        <v>2014</v>
      </c>
      <c r="F95" s="1" t="s">
        <v>44</v>
      </c>
      <c r="G95" s="15">
        <v>1402</v>
      </c>
      <c r="H95" s="5">
        <v>5.2120800000000012</v>
      </c>
      <c r="I95" s="7">
        <v>5.63</v>
      </c>
      <c r="J95" s="5">
        <v>675.79182549071322</v>
      </c>
      <c r="K95" s="5">
        <v>3804.7079775127154</v>
      </c>
      <c r="L95" s="5">
        <v>0.38047079775127157</v>
      </c>
      <c r="M95" s="9">
        <v>41.563470000000002</v>
      </c>
      <c r="N95" s="9">
        <v>-82.950919999999996</v>
      </c>
    </row>
    <row r="96" spans="1:14" x14ac:dyDescent="0.25">
      <c r="A96">
        <v>113</v>
      </c>
      <c r="B96" s="3">
        <v>41806</v>
      </c>
      <c r="C96" s="4">
        <f t="shared" si="2"/>
        <v>16</v>
      </c>
      <c r="D96" s="4">
        <f t="shared" si="3"/>
        <v>6</v>
      </c>
      <c r="E96" s="2">
        <v>2014</v>
      </c>
      <c r="F96" s="1" t="s">
        <v>44</v>
      </c>
      <c r="G96" s="15">
        <v>1519</v>
      </c>
      <c r="H96" s="5">
        <v>8.0467200000000005</v>
      </c>
      <c r="I96" s="7">
        <v>6.1</v>
      </c>
      <c r="J96" s="5">
        <v>984.81888557415118</v>
      </c>
      <c r="K96" s="5">
        <v>6007.3952020023216</v>
      </c>
      <c r="L96" s="5">
        <v>0.60073952020023225</v>
      </c>
      <c r="M96" s="9">
        <v>41.664380000000001</v>
      </c>
      <c r="N96" s="9">
        <v>-82.950699999999998</v>
      </c>
    </row>
    <row r="97" spans="1:14" x14ac:dyDescent="0.25">
      <c r="A97">
        <v>114</v>
      </c>
      <c r="B97" s="3">
        <v>41807</v>
      </c>
      <c r="C97" s="4">
        <f t="shared" si="2"/>
        <v>17</v>
      </c>
      <c r="D97" s="4">
        <f t="shared" si="3"/>
        <v>6</v>
      </c>
      <c r="E97" s="2">
        <v>2014</v>
      </c>
      <c r="F97" s="1" t="s">
        <v>44</v>
      </c>
      <c r="G97" s="15" t="s">
        <v>33</v>
      </c>
      <c r="H97" s="5">
        <v>9.50976</v>
      </c>
      <c r="I97" s="7">
        <v>7</v>
      </c>
      <c r="J97" s="5">
        <v>965.24924994643243</v>
      </c>
      <c r="K97" s="5">
        <v>6756.744749625027</v>
      </c>
      <c r="L97" s="5">
        <v>0.67567447496250277</v>
      </c>
      <c r="M97" s="9">
        <v>41.762749999999997</v>
      </c>
      <c r="N97" s="9">
        <v>-82.950379999999996</v>
      </c>
    </row>
    <row r="98" spans="1:14" x14ac:dyDescent="0.25">
      <c r="A98">
        <v>115</v>
      </c>
      <c r="B98" s="3">
        <v>41807</v>
      </c>
      <c r="C98" s="4">
        <f t="shared" si="2"/>
        <v>17</v>
      </c>
      <c r="D98" s="4">
        <f t="shared" si="3"/>
        <v>6</v>
      </c>
      <c r="E98" s="2">
        <v>2014</v>
      </c>
      <c r="F98" s="1" t="s">
        <v>44</v>
      </c>
      <c r="G98" s="15">
        <v>1000</v>
      </c>
      <c r="H98" s="5">
        <v>9.5402400000000007</v>
      </c>
      <c r="I98" s="7">
        <v>7</v>
      </c>
      <c r="J98" s="5">
        <v>959.06650805838785</v>
      </c>
      <c r="K98" s="5">
        <v>6713.4655564087152</v>
      </c>
      <c r="L98" s="5">
        <v>0.67134655564087153</v>
      </c>
      <c r="M98" s="9">
        <v>41.863570000000003</v>
      </c>
      <c r="N98" s="9">
        <v>-82.950180000000003</v>
      </c>
    </row>
    <row r="99" spans="1:14" x14ac:dyDescent="0.25">
      <c r="A99">
        <v>116</v>
      </c>
      <c r="B99" s="3">
        <v>41807</v>
      </c>
      <c r="C99" s="4">
        <f t="shared" si="2"/>
        <v>17</v>
      </c>
      <c r="D99" s="4">
        <f t="shared" si="3"/>
        <v>6</v>
      </c>
      <c r="E99" s="2">
        <v>2014</v>
      </c>
      <c r="F99" s="1" t="s">
        <v>44</v>
      </c>
      <c r="G99" s="15" t="s">
        <v>32</v>
      </c>
      <c r="H99" s="5">
        <v>8.7782400000000003</v>
      </c>
      <c r="I99" s="7">
        <v>6.7</v>
      </c>
      <c r="J99" s="5">
        <v>917.32280739431644</v>
      </c>
      <c r="K99" s="5">
        <v>6146.0628095419206</v>
      </c>
      <c r="L99" s="5">
        <v>0.61460628095419212</v>
      </c>
      <c r="M99" s="9">
        <v>41.6633</v>
      </c>
      <c r="N99" s="9">
        <v>-82.850120000000004</v>
      </c>
    </row>
    <row r="100" spans="1:14" x14ac:dyDescent="0.25">
      <c r="A100">
        <v>117</v>
      </c>
      <c r="B100" s="3">
        <v>41808</v>
      </c>
      <c r="C100" s="4">
        <f t="shared" si="2"/>
        <v>18</v>
      </c>
      <c r="D100" s="4">
        <f t="shared" si="3"/>
        <v>6</v>
      </c>
      <c r="E100" s="2">
        <v>2014</v>
      </c>
      <c r="F100" s="1" t="s">
        <v>44</v>
      </c>
      <c r="G100" s="15">
        <v>1915</v>
      </c>
      <c r="H100" s="5">
        <v>9.6316799999999994</v>
      </c>
      <c r="I100" s="7">
        <v>6.9</v>
      </c>
      <c r="J100" s="5">
        <v>962.84533797039944</v>
      </c>
      <c r="K100" s="5">
        <v>6643.6328319957565</v>
      </c>
      <c r="L100" s="5">
        <v>0.66436328319957572</v>
      </c>
      <c r="M100" s="9">
        <v>41.762920000000001</v>
      </c>
      <c r="N100" s="9">
        <v>-82.849500000000006</v>
      </c>
    </row>
    <row r="101" spans="1:14" x14ac:dyDescent="0.25">
      <c r="A101">
        <v>118</v>
      </c>
      <c r="B101" s="3">
        <v>41808</v>
      </c>
      <c r="C101" s="4">
        <f t="shared" si="2"/>
        <v>18</v>
      </c>
      <c r="D101" s="4">
        <f t="shared" si="3"/>
        <v>6</v>
      </c>
      <c r="E101" s="2">
        <v>2014</v>
      </c>
      <c r="F101" s="1" t="s">
        <v>44</v>
      </c>
      <c r="G101" s="15">
        <v>1815</v>
      </c>
      <c r="H101" s="5">
        <v>10.576560000000002</v>
      </c>
      <c r="I101" s="7">
        <v>7.3</v>
      </c>
      <c r="J101" s="5">
        <v>884.45947917515764</v>
      </c>
      <c r="K101" s="5">
        <v>6456.5541979786503</v>
      </c>
      <c r="L101" s="5">
        <v>0.64565541979786512</v>
      </c>
      <c r="M101" s="9">
        <v>41.863250000000001</v>
      </c>
      <c r="N101" s="9">
        <v>-82.850099999999998</v>
      </c>
    </row>
    <row r="102" spans="1:14" x14ac:dyDescent="0.25">
      <c r="A102">
        <v>119</v>
      </c>
      <c r="B102" s="3">
        <v>41808</v>
      </c>
      <c r="C102" s="4">
        <f t="shared" si="2"/>
        <v>18</v>
      </c>
      <c r="D102" s="4">
        <f t="shared" si="3"/>
        <v>6</v>
      </c>
      <c r="E102" s="2">
        <v>2014</v>
      </c>
      <c r="F102" s="1" t="s">
        <v>44</v>
      </c>
      <c r="G102" s="15">
        <v>1640</v>
      </c>
      <c r="H102" s="5">
        <v>9.5707199999999997</v>
      </c>
      <c r="I102" s="7">
        <v>7.2</v>
      </c>
      <c r="J102" s="5">
        <v>952.16107361326306</v>
      </c>
      <c r="K102" s="5">
        <v>6855.5597300154941</v>
      </c>
      <c r="L102" s="5">
        <v>0.68555597300154947</v>
      </c>
      <c r="M102" s="9">
        <v>41.96367</v>
      </c>
      <c r="N102" s="9">
        <v>-82.850300000000004</v>
      </c>
    </row>
    <row r="103" spans="1:14" x14ac:dyDescent="0.25">
      <c r="A103">
        <v>120</v>
      </c>
      <c r="B103" s="3">
        <v>41806</v>
      </c>
      <c r="C103" s="4">
        <f t="shared" si="2"/>
        <v>16</v>
      </c>
      <c r="D103" s="4">
        <f t="shared" si="3"/>
        <v>6</v>
      </c>
      <c r="E103" s="2">
        <v>2014</v>
      </c>
      <c r="F103" s="1" t="s">
        <v>44</v>
      </c>
      <c r="G103" s="15">
        <v>1237</v>
      </c>
      <c r="H103" s="5">
        <v>6.8275199999999989</v>
      </c>
      <c r="I103" s="7">
        <v>7.1</v>
      </c>
      <c r="J103" s="5">
        <v>959.10740630670864</v>
      </c>
      <c r="K103" s="5">
        <v>6809.6625847776313</v>
      </c>
      <c r="L103" s="5">
        <v>0.68096625847776315</v>
      </c>
      <c r="M103" s="9">
        <v>41.563420000000001</v>
      </c>
      <c r="N103" s="9">
        <v>-82.750519999999995</v>
      </c>
    </row>
    <row r="104" spans="1:14" x14ac:dyDescent="0.25">
      <c r="A104">
        <v>121</v>
      </c>
      <c r="B104" s="3">
        <v>41808</v>
      </c>
      <c r="C104" s="4">
        <f t="shared" si="2"/>
        <v>18</v>
      </c>
      <c r="D104" s="4">
        <f t="shared" si="3"/>
        <v>6</v>
      </c>
      <c r="E104" s="2">
        <v>2014</v>
      </c>
      <c r="F104" s="1" t="s">
        <v>44</v>
      </c>
      <c r="G104" s="15" t="s">
        <v>31</v>
      </c>
      <c r="H104" s="5">
        <v>9.4792799999999993</v>
      </c>
      <c r="I104" s="7">
        <v>6.3</v>
      </c>
      <c r="J104" s="5">
        <v>949.80068926585022</v>
      </c>
      <c r="K104" s="5">
        <v>5983.7443423748564</v>
      </c>
      <c r="L104" s="5">
        <v>0.59837443423748571</v>
      </c>
      <c r="M104" s="9">
        <v>41.663179999999997</v>
      </c>
      <c r="N104" s="9">
        <v>-82.749970000000005</v>
      </c>
    </row>
    <row r="105" spans="1:14" x14ac:dyDescent="0.25">
      <c r="A105">
        <v>122</v>
      </c>
      <c r="B105" s="3">
        <v>41808</v>
      </c>
      <c r="C105" s="4">
        <f t="shared" si="2"/>
        <v>18</v>
      </c>
      <c r="D105" s="4">
        <f t="shared" si="3"/>
        <v>6</v>
      </c>
      <c r="E105" s="2">
        <v>2014</v>
      </c>
      <c r="F105" s="1" t="s">
        <v>44</v>
      </c>
      <c r="G105" s="15" t="s">
        <v>5</v>
      </c>
      <c r="H105" s="5">
        <v>8.7477599999999995</v>
      </c>
      <c r="I105" s="7">
        <v>6</v>
      </c>
      <c r="J105" s="5">
        <v>1011.9560528954133</v>
      </c>
      <c r="K105" s="5">
        <v>6071.7363173724798</v>
      </c>
      <c r="L105" s="5">
        <v>0.60717363173724803</v>
      </c>
      <c r="M105" s="9">
        <v>41.76323</v>
      </c>
      <c r="N105" s="9">
        <v>-82.749780000000001</v>
      </c>
    </row>
    <row r="106" spans="1:14" x14ac:dyDescent="0.25">
      <c r="A106">
        <v>123</v>
      </c>
      <c r="B106" s="3">
        <v>41808</v>
      </c>
      <c r="C106" s="4">
        <f t="shared" si="2"/>
        <v>18</v>
      </c>
      <c r="D106" s="4">
        <f t="shared" si="3"/>
        <v>6</v>
      </c>
      <c r="E106" s="2">
        <v>2014</v>
      </c>
      <c r="F106" s="1" t="s">
        <v>44</v>
      </c>
      <c r="G106" s="15">
        <v>1025</v>
      </c>
      <c r="H106" s="5">
        <v>10.820399999999999</v>
      </c>
      <c r="I106" s="7">
        <v>6.4</v>
      </c>
      <c r="J106" s="5">
        <v>947.68365723574334</v>
      </c>
      <c r="K106" s="5">
        <v>6065.1754063087574</v>
      </c>
      <c r="L106" s="5">
        <v>0.60651754063087582</v>
      </c>
      <c r="M106" s="9">
        <v>41.863199999999999</v>
      </c>
      <c r="N106" s="9">
        <v>-82.749849999999995</v>
      </c>
    </row>
    <row r="107" spans="1:14" x14ac:dyDescent="0.25">
      <c r="A107">
        <v>124</v>
      </c>
      <c r="B107" s="3">
        <v>41808</v>
      </c>
      <c r="C107" s="4">
        <f t="shared" si="2"/>
        <v>18</v>
      </c>
      <c r="D107" s="4">
        <f t="shared" si="3"/>
        <v>6</v>
      </c>
      <c r="E107" s="2">
        <v>2014</v>
      </c>
      <c r="F107" s="1" t="s">
        <v>44</v>
      </c>
      <c r="G107" s="15">
        <v>1555</v>
      </c>
      <c r="H107" s="5">
        <v>10.119360000000002</v>
      </c>
      <c r="I107" s="7">
        <v>7.2</v>
      </c>
      <c r="J107" s="5">
        <v>932.58200076468256</v>
      </c>
      <c r="K107" s="5">
        <v>6714.5904055057144</v>
      </c>
      <c r="L107" s="5">
        <v>0.67145904055057148</v>
      </c>
      <c r="M107" s="9">
        <v>41.963299999999997</v>
      </c>
      <c r="N107" s="9">
        <v>-82.753100000000003</v>
      </c>
    </row>
    <row r="108" spans="1:14" x14ac:dyDescent="0.25">
      <c r="A108">
        <v>125</v>
      </c>
      <c r="B108" s="3">
        <v>41806</v>
      </c>
      <c r="C108" s="4">
        <f t="shared" si="2"/>
        <v>16</v>
      </c>
      <c r="D108" s="4">
        <f t="shared" si="3"/>
        <v>6</v>
      </c>
      <c r="E108" s="2">
        <v>2014</v>
      </c>
      <c r="F108" s="1" t="s">
        <v>44</v>
      </c>
      <c r="G108" s="15">
        <v>1140</v>
      </c>
      <c r="H108" s="5">
        <v>11.490960000000001</v>
      </c>
      <c r="I108" s="7">
        <v>7.2</v>
      </c>
      <c r="J108" s="5">
        <v>952.83057609754962</v>
      </c>
      <c r="K108" s="5">
        <v>6860.3801479023577</v>
      </c>
      <c r="L108" s="5">
        <v>0.68603801479023585</v>
      </c>
      <c r="M108" s="9">
        <v>41.563429999999997</v>
      </c>
      <c r="N108" s="9">
        <v>-82.650720000000007</v>
      </c>
    </row>
    <row r="109" spans="1:14" x14ac:dyDescent="0.25">
      <c r="A109">
        <v>126</v>
      </c>
      <c r="B109" s="3">
        <v>41809</v>
      </c>
      <c r="C109" s="4">
        <f t="shared" si="2"/>
        <v>19</v>
      </c>
      <c r="D109" s="4">
        <f t="shared" si="3"/>
        <v>6</v>
      </c>
      <c r="E109" s="2">
        <v>2014</v>
      </c>
      <c r="F109" s="1" t="s">
        <v>44</v>
      </c>
      <c r="G109" s="15" t="s">
        <v>31</v>
      </c>
      <c r="H109" s="5">
        <v>12.954000000000001</v>
      </c>
      <c r="I109" s="7">
        <v>7.4</v>
      </c>
      <c r="J109" s="5">
        <v>950.67135944280483</v>
      </c>
      <c r="K109" s="5">
        <v>7034.9680598767563</v>
      </c>
      <c r="L109" s="5">
        <v>0.70349680598767572</v>
      </c>
      <c r="M109" s="9">
        <v>41.662316670000003</v>
      </c>
      <c r="N109" s="9">
        <v>-82.64748333</v>
      </c>
    </row>
    <row r="110" spans="1:14" x14ac:dyDescent="0.25">
      <c r="A110">
        <v>127</v>
      </c>
      <c r="B110" s="3">
        <v>41808</v>
      </c>
      <c r="C110" s="4">
        <f t="shared" si="2"/>
        <v>18</v>
      </c>
      <c r="D110" s="4">
        <f t="shared" si="3"/>
        <v>6</v>
      </c>
      <c r="E110" s="2">
        <v>2014</v>
      </c>
      <c r="F110" s="1" t="s">
        <v>44</v>
      </c>
      <c r="G110" s="15">
        <v>1120</v>
      </c>
      <c r="H110" s="5">
        <v>10.24128</v>
      </c>
      <c r="I110" s="7">
        <v>6.9</v>
      </c>
      <c r="J110" s="5">
        <v>933.64878600491909</v>
      </c>
      <c r="K110" s="5">
        <v>6442.176623433942</v>
      </c>
      <c r="L110" s="5">
        <v>0.64421766234339428</v>
      </c>
      <c r="M110" s="9">
        <v>41.863683330000001</v>
      </c>
      <c r="N110" s="9">
        <v>-82.647900000000007</v>
      </c>
    </row>
    <row r="111" spans="1:14" x14ac:dyDescent="0.25">
      <c r="A111">
        <v>128</v>
      </c>
      <c r="B111" s="3">
        <v>41808</v>
      </c>
      <c r="C111" s="4">
        <f t="shared" si="2"/>
        <v>18</v>
      </c>
      <c r="D111" s="4">
        <f t="shared" si="3"/>
        <v>6</v>
      </c>
      <c r="E111" s="2">
        <v>2014</v>
      </c>
      <c r="F111" s="1" t="s">
        <v>44</v>
      </c>
      <c r="G111" s="15">
        <v>1500</v>
      </c>
      <c r="H111" s="5">
        <v>10.18032</v>
      </c>
      <c r="I111" s="7">
        <v>7.1</v>
      </c>
      <c r="J111" s="5">
        <v>966.29581557839117</v>
      </c>
      <c r="K111" s="5">
        <v>6860.7002906065773</v>
      </c>
      <c r="L111" s="5">
        <v>0.68607002906065773</v>
      </c>
      <c r="M111" s="9">
        <v>41.964066670000001</v>
      </c>
      <c r="N111" s="9">
        <v>-82.650700000000001</v>
      </c>
    </row>
    <row r="112" spans="1:14" x14ac:dyDescent="0.25">
      <c r="A112">
        <v>129</v>
      </c>
      <c r="B112" s="3">
        <v>41806</v>
      </c>
      <c r="C112" s="4">
        <f t="shared" si="2"/>
        <v>16</v>
      </c>
      <c r="D112" s="4">
        <f t="shared" si="3"/>
        <v>6</v>
      </c>
      <c r="E112" s="2">
        <v>2014</v>
      </c>
      <c r="F112" s="1" t="s">
        <v>44</v>
      </c>
      <c r="G112" s="15" t="s">
        <v>30</v>
      </c>
      <c r="H112" s="5">
        <v>11.7348</v>
      </c>
      <c r="I112" s="7">
        <v>6.6</v>
      </c>
      <c r="J112" s="5">
        <v>931.07888869699377</v>
      </c>
      <c r="K112" s="5">
        <v>6145.1206654001589</v>
      </c>
      <c r="L112" s="5">
        <v>0.61451206654001589</v>
      </c>
      <c r="M112" s="9">
        <v>41.465449999999997</v>
      </c>
      <c r="N112" s="9">
        <v>-82.549133330000004</v>
      </c>
    </row>
    <row r="113" spans="1:14" x14ac:dyDescent="0.25">
      <c r="A113">
        <v>130</v>
      </c>
      <c r="B113" s="3">
        <v>41806</v>
      </c>
      <c r="C113" s="4">
        <f t="shared" si="2"/>
        <v>16</v>
      </c>
      <c r="D113" s="4">
        <f t="shared" si="3"/>
        <v>6</v>
      </c>
      <c r="E113" s="2">
        <v>2014</v>
      </c>
      <c r="F113" s="1" t="s">
        <v>44</v>
      </c>
      <c r="G113" s="15">
        <v>1040</v>
      </c>
      <c r="H113" s="5">
        <v>12.557760000000002</v>
      </c>
      <c r="I113" s="7">
        <v>7.4</v>
      </c>
      <c r="J113" s="5">
        <v>949</v>
      </c>
      <c r="K113" s="5">
        <v>7022.6</v>
      </c>
      <c r="L113" s="5">
        <v>0.70226000000000011</v>
      </c>
      <c r="M113" s="9">
        <v>41.563749999999999</v>
      </c>
      <c r="N113" s="9">
        <v>-82.548966669999999</v>
      </c>
    </row>
    <row r="114" spans="1:14" x14ac:dyDescent="0.25">
      <c r="A114">
        <v>131</v>
      </c>
      <c r="B114" s="3">
        <v>41809</v>
      </c>
      <c r="C114" s="4">
        <f t="shared" si="2"/>
        <v>19</v>
      </c>
      <c r="D114" s="4">
        <f t="shared" si="3"/>
        <v>6</v>
      </c>
      <c r="E114" s="2">
        <v>2014</v>
      </c>
      <c r="F114" s="1" t="s">
        <v>44</v>
      </c>
      <c r="G114" s="15" t="s">
        <v>3</v>
      </c>
      <c r="H114" s="5">
        <v>12.557760000000002</v>
      </c>
      <c r="I114" s="7">
        <v>7.3</v>
      </c>
      <c r="J114" s="5">
        <v>949.27685524183551</v>
      </c>
      <c r="K114" s="5">
        <v>6929.7210432653992</v>
      </c>
      <c r="L114" s="5">
        <v>0.69297210432653999</v>
      </c>
      <c r="M114" s="9">
        <v>41.663366670000002</v>
      </c>
      <c r="N114" s="9">
        <v>-82.548900000000003</v>
      </c>
    </row>
    <row r="115" spans="1:14" x14ac:dyDescent="0.25">
      <c r="A115">
        <v>132</v>
      </c>
      <c r="B115" s="3">
        <v>41808</v>
      </c>
      <c r="C115" s="4">
        <f t="shared" si="2"/>
        <v>18</v>
      </c>
      <c r="D115" s="4">
        <f t="shared" si="3"/>
        <v>6</v>
      </c>
      <c r="E115" s="2">
        <v>2014</v>
      </c>
      <c r="F115" s="1" t="s">
        <v>44</v>
      </c>
      <c r="G115" s="15">
        <v>1238</v>
      </c>
      <c r="H115" s="5">
        <v>9.5402400000000007</v>
      </c>
      <c r="I115" s="7">
        <v>6.5</v>
      </c>
      <c r="J115" s="5">
        <v>955</v>
      </c>
      <c r="K115" s="5">
        <v>6207.5</v>
      </c>
      <c r="L115" s="5">
        <v>0.62075000000000002</v>
      </c>
      <c r="M115" s="9">
        <v>41.761816670000002</v>
      </c>
      <c r="N115" s="9">
        <v>-82.552233330000007</v>
      </c>
    </row>
    <row r="116" spans="1:14" x14ac:dyDescent="0.25">
      <c r="A116">
        <v>133</v>
      </c>
      <c r="B116" s="3">
        <v>41808</v>
      </c>
      <c r="C116" s="4">
        <f t="shared" si="2"/>
        <v>18</v>
      </c>
      <c r="D116" s="4">
        <f t="shared" si="3"/>
        <v>6</v>
      </c>
      <c r="E116" s="2">
        <v>2014</v>
      </c>
      <c r="F116" s="1" t="s">
        <v>44</v>
      </c>
      <c r="G116" s="15">
        <v>1400</v>
      </c>
      <c r="H116" s="5">
        <v>10.48512</v>
      </c>
      <c r="I116" s="7">
        <v>6.9</v>
      </c>
      <c r="J116" s="5">
        <v>1003.0292764211857</v>
      </c>
      <c r="K116" s="5">
        <v>6920.902007306182</v>
      </c>
      <c r="L116" s="5">
        <v>0.69209020073061822</v>
      </c>
      <c r="M116" s="9">
        <v>41.867350000000002</v>
      </c>
      <c r="N116" s="9">
        <v>-82.518366670000006</v>
      </c>
    </row>
    <row r="117" spans="1:14" x14ac:dyDescent="0.25">
      <c r="A117">
        <v>134</v>
      </c>
      <c r="B117" s="3">
        <v>41809</v>
      </c>
      <c r="C117" s="4">
        <f t="shared" si="2"/>
        <v>19</v>
      </c>
      <c r="D117" s="4">
        <f t="shared" si="3"/>
        <v>6</v>
      </c>
      <c r="E117" s="2">
        <v>2014</v>
      </c>
      <c r="F117" s="1" t="s">
        <v>44</v>
      </c>
      <c r="G117" s="15">
        <v>1745</v>
      </c>
      <c r="H117" s="5">
        <v>12.222479999999999</v>
      </c>
      <c r="I117" s="7">
        <v>7.5</v>
      </c>
      <c r="J117" s="5">
        <v>951.79719141025078</v>
      </c>
      <c r="K117" s="5">
        <v>7138.4789355768808</v>
      </c>
      <c r="L117" s="5">
        <v>0.71384789355768807</v>
      </c>
      <c r="M117" s="9">
        <v>41.463549999999998</v>
      </c>
      <c r="N117" s="9">
        <v>-82.451816669999999</v>
      </c>
    </row>
    <row r="118" spans="1:14" x14ac:dyDescent="0.25">
      <c r="A118">
        <v>135</v>
      </c>
      <c r="B118" s="3">
        <v>41809</v>
      </c>
      <c r="C118" s="4">
        <f t="shared" si="2"/>
        <v>19</v>
      </c>
      <c r="D118" s="4">
        <f t="shared" si="3"/>
        <v>6</v>
      </c>
      <c r="E118" s="2">
        <v>2014</v>
      </c>
      <c r="F118" s="1" t="s">
        <v>44</v>
      </c>
      <c r="G118" s="15">
        <v>1355</v>
      </c>
      <c r="H118" s="5">
        <v>13.715999999999999</v>
      </c>
      <c r="I118" s="7">
        <v>7.6</v>
      </c>
      <c r="J118" s="5">
        <v>938.89913345976072</v>
      </c>
      <c r="K118" s="5">
        <v>7135.6334142941814</v>
      </c>
      <c r="L118" s="5">
        <v>0.71356334142941813</v>
      </c>
      <c r="M118" s="9">
        <v>41.563049999999997</v>
      </c>
      <c r="N118" s="9">
        <v>-82.450566670000001</v>
      </c>
    </row>
    <row r="119" spans="1:14" x14ac:dyDescent="0.25">
      <c r="A119">
        <v>136</v>
      </c>
      <c r="B119" s="3">
        <v>41809</v>
      </c>
      <c r="C119" s="4">
        <f t="shared" si="2"/>
        <v>19</v>
      </c>
      <c r="D119" s="4">
        <f t="shared" si="3"/>
        <v>6</v>
      </c>
      <c r="E119" s="2">
        <v>2014</v>
      </c>
      <c r="F119" s="1" t="s">
        <v>44</v>
      </c>
      <c r="G119" s="15">
        <v>1145</v>
      </c>
      <c r="H119" s="5">
        <v>13.68552</v>
      </c>
      <c r="I119" s="7">
        <v>7.8</v>
      </c>
      <c r="J119" s="5">
        <v>960.72878349058556</v>
      </c>
      <c r="K119" s="5">
        <v>7493.6845112265673</v>
      </c>
      <c r="L119" s="5">
        <v>0.74936845112265682</v>
      </c>
      <c r="M119" s="9">
        <v>41.66481667</v>
      </c>
      <c r="N119" s="9">
        <v>-82.449466670000007</v>
      </c>
    </row>
    <row r="120" spans="1:14" x14ac:dyDescent="0.25">
      <c r="A120">
        <v>137</v>
      </c>
      <c r="B120" s="3">
        <v>41809</v>
      </c>
      <c r="C120" s="4">
        <f t="shared" si="2"/>
        <v>19</v>
      </c>
      <c r="D120" s="4">
        <f t="shared" si="3"/>
        <v>6</v>
      </c>
      <c r="E120" s="2">
        <v>2014</v>
      </c>
      <c r="F120" s="1" t="s">
        <v>44</v>
      </c>
      <c r="G120" s="15">
        <v>1035</v>
      </c>
      <c r="H120" s="5">
        <v>12.557760000000002</v>
      </c>
      <c r="I120" s="7">
        <v>7.4</v>
      </c>
      <c r="J120" s="5">
        <v>984.73557688873223</v>
      </c>
      <c r="K120" s="5">
        <v>7287.0432689766185</v>
      </c>
      <c r="L120" s="5">
        <v>0.72870432689766185</v>
      </c>
      <c r="M120" s="9">
        <v>41.7637</v>
      </c>
      <c r="N120" s="9">
        <v>-82.449383330000003</v>
      </c>
    </row>
    <row r="121" spans="1:14" x14ac:dyDescent="0.25">
      <c r="A121">
        <v>138</v>
      </c>
      <c r="B121" s="3">
        <v>41809</v>
      </c>
      <c r="C121" s="4">
        <f t="shared" si="2"/>
        <v>19</v>
      </c>
      <c r="D121" s="4">
        <f t="shared" si="3"/>
        <v>6</v>
      </c>
      <c r="E121" s="2">
        <v>2014</v>
      </c>
      <c r="F121" s="1" t="s">
        <v>44</v>
      </c>
      <c r="G121" s="15">
        <v>1700</v>
      </c>
      <c r="H121" s="5">
        <v>12.192</v>
      </c>
      <c r="I121" s="7">
        <v>7.1</v>
      </c>
      <c r="J121" s="5">
        <v>928.03638088800722</v>
      </c>
      <c r="K121" s="5">
        <v>6589.0583043048509</v>
      </c>
      <c r="L121" s="5">
        <v>0.65890583043048512</v>
      </c>
      <c r="M121" s="9">
        <v>41.463799999999999</v>
      </c>
      <c r="N121" s="9">
        <v>-82.352249999999998</v>
      </c>
    </row>
    <row r="122" spans="1:14" x14ac:dyDescent="0.25">
      <c r="A122">
        <v>139</v>
      </c>
      <c r="B122" s="3">
        <v>41809</v>
      </c>
      <c r="C122" s="4">
        <f t="shared" si="2"/>
        <v>19</v>
      </c>
      <c r="D122" s="4">
        <f t="shared" si="3"/>
        <v>6</v>
      </c>
      <c r="E122" s="2">
        <v>2014</v>
      </c>
      <c r="F122" s="1" t="s">
        <v>44</v>
      </c>
      <c r="G122" s="15">
        <v>1455</v>
      </c>
      <c r="H122" s="5">
        <v>13.776960000000001</v>
      </c>
      <c r="I122" s="7">
        <v>7.6</v>
      </c>
      <c r="J122" s="5">
        <v>909.19894367263123</v>
      </c>
      <c r="K122" s="5">
        <v>6909.9119719119972</v>
      </c>
      <c r="L122" s="5">
        <v>0.69099119719119972</v>
      </c>
      <c r="M122" s="9">
        <v>41.564133329999997</v>
      </c>
      <c r="N122" s="9">
        <v>-82.348283330000001</v>
      </c>
    </row>
    <row r="123" spans="1:14" x14ac:dyDescent="0.25">
      <c r="A123">
        <v>140</v>
      </c>
      <c r="B123" s="3">
        <v>41809</v>
      </c>
      <c r="C123" s="4">
        <f t="shared" si="2"/>
        <v>19</v>
      </c>
      <c r="D123" s="4">
        <f t="shared" si="3"/>
        <v>6</v>
      </c>
      <c r="E123" s="2">
        <v>2014</v>
      </c>
      <c r="F123" s="1" t="s">
        <v>44</v>
      </c>
      <c r="G123" s="15">
        <v>1250</v>
      </c>
      <c r="H123" s="5">
        <v>13.59408</v>
      </c>
      <c r="I123" s="7">
        <v>8</v>
      </c>
      <c r="J123" s="5">
        <v>986.23672635359355</v>
      </c>
      <c r="K123" s="5">
        <v>7889.8938108287484</v>
      </c>
      <c r="L123" s="5">
        <v>0.78898938108287486</v>
      </c>
      <c r="M123" s="9">
        <v>41.66545</v>
      </c>
      <c r="N123" s="9">
        <v>-82.348699999999994</v>
      </c>
    </row>
    <row r="124" spans="1:14" x14ac:dyDescent="0.25">
      <c r="A124">
        <v>141</v>
      </c>
      <c r="B124" s="3">
        <v>41809</v>
      </c>
      <c r="C124" s="4">
        <f t="shared" si="2"/>
        <v>19</v>
      </c>
      <c r="D124" s="4">
        <f t="shared" si="3"/>
        <v>6</v>
      </c>
      <c r="E124" s="2">
        <v>2014</v>
      </c>
      <c r="F124" s="1" t="s">
        <v>44</v>
      </c>
      <c r="G124" s="15">
        <v>1611</v>
      </c>
      <c r="H124" s="5">
        <v>11.369039999999998</v>
      </c>
      <c r="I124" s="7">
        <v>6</v>
      </c>
      <c r="J124" s="5">
        <v>950.38337267210647</v>
      </c>
      <c r="K124" s="5">
        <v>5702.3002360326391</v>
      </c>
      <c r="L124" s="5">
        <v>0.57023002360326391</v>
      </c>
      <c r="M124" s="9">
        <v>41.46553333</v>
      </c>
      <c r="N124" s="9">
        <v>-82.249683329999996</v>
      </c>
    </row>
    <row r="125" spans="1:14" x14ac:dyDescent="0.25">
      <c r="A125">
        <v>501</v>
      </c>
      <c r="B125" s="3">
        <v>41905</v>
      </c>
      <c r="C125" s="4">
        <f t="shared" si="2"/>
        <v>23</v>
      </c>
      <c r="D125" s="4">
        <f t="shared" si="3"/>
        <v>9</v>
      </c>
      <c r="E125" s="2">
        <v>2014</v>
      </c>
      <c r="F125" s="1" t="s">
        <v>45</v>
      </c>
      <c r="G125" s="15">
        <v>1603</v>
      </c>
      <c r="H125" s="5">
        <v>4.23672</v>
      </c>
      <c r="I125" s="8">
        <v>5.7</v>
      </c>
      <c r="J125" s="6">
        <v>940.82864809788771</v>
      </c>
      <c r="K125" s="6">
        <v>5362.7232941579605</v>
      </c>
      <c r="L125" s="6">
        <v>0.53627232941579606</v>
      </c>
      <c r="M125" s="9">
        <v>41.765283333299998</v>
      </c>
      <c r="N125" s="9">
        <v>-83.3481833333</v>
      </c>
    </row>
    <row r="126" spans="1:14" x14ac:dyDescent="0.25">
      <c r="A126">
        <v>502</v>
      </c>
      <c r="B126" s="3">
        <v>41905</v>
      </c>
      <c r="C126" s="4">
        <f t="shared" si="2"/>
        <v>23</v>
      </c>
      <c r="D126" s="4">
        <f t="shared" si="3"/>
        <v>9</v>
      </c>
      <c r="E126" s="2">
        <v>2014</v>
      </c>
      <c r="F126" s="1" t="s">
        <v>45</v>
      </c>
      <c r="G126" s="15">
        <v>1651</v>
      </c>
      <c r="H126" s="5">
        <v>6.8579999999999997</v>
      </c>
      <c r="I126" s="8">
        <v>6.3</v>
      </c>
      <c r="J126" s="6">
        <v>925.11724112599234</v>
      </c>
      <c r="K126" s="6">
        <v>5828.2386190937514</v>
      </c>
      <c r="L126" s="6">
        <v>0.58282386190937518</v>
      </c>
      <c r="M126" s="9">
        <v>41.763300000000001</v>
      </c>
      <c r="N126" s="9">
        <v>-83.150933333300003</v>
      </c>
    </row>
    <row r="127" spans="1:14" x14ac:dyDescent="0.25">
      <c r="A127">
        <v>503</v>
      </c>
      <c r="B127" s="3">
        <v>41905</v>
      </c>
      <c r="C127" s="4">
        <f t="shared" si="2"/>
        <v>23</v>
      </c>
      <c r="D127" s="4">
        <f t="shared" si="3"/>
        <v>9</v>
      </c>
      <c r="E127" s="2">
        <v>2014</v>
      </c>
      <c r="F127" s="1" t="s">
        <v>45</v>
      </c>
      <c r="G127" s="15">
        <v>1502</v>
      </c>
      <c r="H127" s="5">
        <v>6.8884800000000004</v>
      </c>
      <c r="I127" s="8">
        <v>6.3</v>
      </c>
      <c r="J127" s="6">
        <v>921.07439204810214</v>
      </c>
      <c r="K127" s="6">
        <v>5802.7686699030437</v>
      </c>
      <c r="L127" s="6">
        <v>0.58027686699030445</v>
      </c>
      <c r="M127" s="9">
        <v>41.863566666700002</v>
      </c>
      <c r="N127" s="9">
        <v>-83.248999999999995</v>
      </c>
    </row>
    <row r="128" spans="1:14" x14ac:dyDescent="0.25">
      <c r="A128">
        <v>504</v>
      </c>
      <c r="B128" s="3">
        <v>41904</v>
      </c>
      <c r="C128" s="4">
        <f t="shared" si="2"/>
        <v>22</v>
      </c>
      <c r="D128" s="4">
        <f t="shared" si="3"/>
        <v>9</v>
      </c>
      <c r="E128" s="2">
        <v>2014</v>
      </c>
      <c r="F128" s="1" t="s">
        <v>45</v>
      </c>
      <c r="G128" s="15">
        <v>1537</v>
      </c>
      <c r="H128" s="5">
        <v>7.62</v>
      </c>
      <c r="I128" s="8">
        <v>6.7</v>
      </c>
      <c r="J128" s="6">
        <v>944.80656470635449</v>
      </c>
      <c r="K128" s="6">
        <v>6330.203983532575</v>
      </c>
      <c r="L128" s="6">
        <v>0.63302039835325752</v>
      </c>
      <c r="M128" s="9">
        <v>41.680100000000003</v>
      </c>
      <c r="N128" s="9">
        <v>-83.149516666699995</v>
      </c>
    </row>
    <row r="129" spans="1:14" x14ac:dyDescent="0.25">
      <c r="A129">
        <v>505</v>
      </c>
      <c r="B129" s="3">
        <v>41905</v>
      </c>
      <c r="C129" s="4">
        <f t="shared" si="2"/>
        <v>23</v>
      </c>
      <c r="D129" s="4">
        <f t="shared" si="3"/>
        <v>9</v>
      </c>
      <c r="E129" s="2">
        <v>2014</v>
      </c>
      <c r="F129" s="1" t="s">
        <v>45</v>
      </c>
      <c r="G129" s="15">
        <v>1730</v>
      </c>
      <c r="H129" s="5">
        <v>4.9682399999999998</v>
      </c>
      <c r="I129" s="8">
        <v>5.7</v>
      </c>
      <c r="J129" s="6">
        <v>925.93900178874242</v>
      </c>
      <c r="K129" s="6">
        <v>5277.8523101958317</v>
      </c>
      <c r="L129" s="6">
        <v>0.52778523101958319</v>
      </c>
      <c r="M129" s="9">
        <v>41.763300000000001</v>
      </c>
      <c r="N129" s="9">
        <v>-83.150933333300003</v>
      </c>
    </row>
    <row r="130" spans="1:14" x14ac:dyDescent="0.25">
      <c r="A130">
        <v>506</v>
      </c>
      <c r="B130" s="3">
        <v>41905</v>
      </c>
      <c r="C130" s="4">
        <f t="shared" si="2"/>
        <v>23</v>
      </c>
      <c r="D130" s="4">
        <f t="shared" si="3"/>
        <v>9</v>
      </c>
      <c r="E130" s="2">
        <v>2014</v>
      </c>
      <c r="F130" s="1" t="s">
        <v>45</v>
      </c>
      <c r="G130" s="15">
        <v>1418</v>
      </c>
      <c r="H130" s="5">
        <v>8.3819999999999997</v>
      </c>
      <c r="I130" s="8">
        <v>6.4</v>
      </c>
      <c r="J130" s="6">
        <v>901.29278154932149</v>
      </c>
      <c r="K130" s="6">
        <v>5768.2738019156577</v>
      </c>
      <c r="L130" s="6">
        <v>0.57682738019156576</v>
      </c>
      <c r="M130" s="9">
        <v>41.864199999999997</v>
      </c>
      <c r="N130" s="9">
        <v>-83.149950000000004</v>
      </c>
    </row>
    <row r="131" spans="1:14" x14ac:dyDescent="0.25">
      <c r="A131">
        <v>507</v>
      </c>
      <c r="B131" s="3">
        <v>41905</v>
      </c>
      <c r="C131" s="4">
        <f t="shared" ref="C131:C194" si="4">DAY(B131)</f>
        <v>23</v>
      </c>
      <c r="D131" s="4">
        <f t="shared" ref="D131:D194" si="5">MONTH(B131)</f>
        <v>9</v>
      </c>
      <c r="E131" s="2">
        <v>2014</v>
      </c>
      <c r="F131" s="1" t="s">
        <v>45</v>
      </c>
      <c r="G131" s="15">
        <v>1323</v>
      </c>
      <c r="H131" s="5">
        <v>5.8216800000000006</v>
      </c>
      <c r="I131" s="8">
        <v>5.6</v>
      </c>
      <c r="J131" s="6">
        <v>921.59969162751372</v>
      </c>
      <c r="K131" s="6">
        <v>5160.9582731140763</v>
      </c>
      <c r="L131" s="6">
        <v>0.51609582731140768</v>
      </c>
      <c r="M131" s="9">
        <v>41.971466666700003</v>
      </c>
      <c r="N131" s="9">
        <v>-83.145750000000007</v>
      </c>
    </row>
    <row r="132" spans="1:14" x14ac:dyDescent="0.25">
      <c r="A132">
        <v>508</v>
      </c>
      <c r="B132" s="3">
        <v>41904</v>
      </c>
      <c r="C132" s="4">
        <f t="shared" si="4"/>
        <v>22</v>
      </c>
      <c r="D132" s="4">
        <f t="shared" si="5"/>
        <v>9</v>
      </c>
      <c r="E132" s="2">
        <v>2014</v>
      </c>
      <c r="F132" s="1" t="s">
        <v>45</v>
      </c>
      <c r="G132" s="15">
        <v>1452</v>
      </c>
      <c r="H132" s="5">
        <v>7.62</v>
      </c>
      <c r="I132" s="8">
        <v>6.7</v>
      </c>
      <c r="J132" s="6">
        <v>944.80656470635449</v>
      </c>
      <c r="K132" s="6">
        <v>6330.203983532575</v>
      </c>
      <c r="L132" s="6">
        <v>0.63302039835325752</v>
      </c>
      <c r="M132" s="9">
        <v>41.680433333300002</v>
      </c>
      <c r="N132" s="9">
        <v>-83.050749999999994</v>
      </c>
    </row>
    <row r="133" spans="1:14" x14ac:dyDescent="0.25">
      <c r="A133">
        <v>509</v>
      </c>
      <c r="B133" s="3">
        <v>41904</v>
      </c>
      <c r="C133" s="4">
        <f t="shared" si="4"/>
        <v>22</v>
      </c>
      <c r="D133" s="4">
        <f t="shared" si="5"/>
        <v>9</v>
      </c>
      <c r="E133" s="2">
        <v>2014</v>
      </c>
      <c r="F133" s="1" t="s">
        <v>45</v>
      </c>
      <c r="G133" s="15" t="s">
        <v>15</v>
      </c>
      <c r="H133" s="5">
        <v>8.8391999999999999</v>
      </c>
      <c r="I133" s="8">
        <v>7.3</v>
      </c>
      <c r="J133" s="6">
        <v>971.34532235346626</v>
      </c>
      <c r="K133" s="6">
        <v>7090.8208531803039</v>
      </c>
      <c r="L133" s="6">
        <v>0.70908208531803041</v>
      </c>
      <c r="M133" s="9">
        <v>41.7634333333</v>
      </c>
      <c r="N133" s="9">
        <v>-83.049899999999994</v>
      </c>
    </row>
    <row r="134" spans="1:14" x14ac:dyDescent="0.25">
      <c r="A134">
        <v>510</v>
      </c>
      <c r="B134" s="3">
        <v>41905</v>
      </c>
      <c r="C134" s="4">
        <f t="shared" si="4"/>
        <v>23</v>
      </c>
      <c r="D134" s="4">
        <f t="shared" si="5"/>
        <v>9</v>
      </c>
      <c r="E134" s="2">
        <v>2014</v>
      </c>
      <c r="F134" s="1" t="s">
        <v>45</v>
      </c>
      <c r="G134" s="15">
        <v>1131</v>
      </c>
      <c r="H134" s="5">
        <v>8.9611199999999993</v>
      </c>
      <c r="I134" s="8">
        <v>6.5</v>
      </c>
      <c r="J134" s="6">
        <v>901.98846492400219</v>
      </c>
      <c r="K134" s="6">
        <v>5862.9250220060139</v>
      </c>
      <c r="L134" s="6">
        <v>0.58629250220060147</v>
      </c>
      <c r="M134" s="9">
        <v>41.864166666700001</v>
      </c>
      <c r="N134" s="9">
        <v>-83.049549999999996</v>
      </c>
    </row>
    <row r="135" spans="1:14" x14ac:dyDescent="0.25">
      <c r="A135">
        <v>511</v>
      </c>
      <c r="B135" s="3">
        <v>41905</v>
      </c>
      <c r="C135" s="4">
        <f t="shared" si="4"/>
        <v>23</v>
      </c>
      <c r="D135" s="4">
        <f t="shared" si="5"/>
        <v>9</v>
      </c>
      <c r="E135" s="2">
        <v>2014</v>
      </c>
      <c r="F135" s="1" t="s">
        <v>45</v>
      </c>
      <c r="G135" s="15">
        <v>1221</v>
      </c>
      <c r="H135" s="5">
        <v>7.7419200000000004</v>
      </c>
      <c r="I135" s="8">
        <v>6.4</v>
      </c>
      <c r="J135" s="6">
        <v>947.93190022462443</v>
      </c>
      <c r="K135" s="6">
        <v>6066.7641614375971</v>
      </c>
      <c r="L135" s="6">
        <v>0.60667641614375978</v>
      </c>
      <c r="M135" s="9">
        <v>41.964016666699997</v>
      </c>
      <c r="N135" s="9">
        <v>-83.048850000000002</v>
      </c>
    </row>
    <row r="136" spans="1:14" x14ac:dyDescent="0.25">
      <c r="A136">
        <v>512</v>
      </c>
      <c r="B136" s="3">
        <v>41904</v>
      </c>
      <c r="C136" s="4">
        <f t="shared" si="4"/>
        <v>22</v>
      </c>
      <c r="D136" s="4">
        <f t="shared" si="5"/>
        <v>9</v>
      </c>
      <c r="E136" s="2">
        <v>2014</v>
      </c>
      <c r="F136" s="1" t="s">
        <v>45</v>
      </c>
      <c r="G136" s="15">
        <v>1251</v>
      </c>
      <c r="H136" s="5">
        <v>4.8768000000000002</v>
      </c>
      <c r="I136" s="8">
        <v>5.7</v>
      </c>
      <c r="J136" s="6">
        <v>883.60292517384391</v>
      </c>
      <c r="K136" s="6">
        <v>5036.5366734909103</v>
      </c>
      <c r="L136" s="6">
        <v>0.50365366734909101</v>
      </c>
      <c r="M136" s="9">
        <v>41.564149999999998</v>
      </c>
      <c r="N136" s="9">
        <v>-82.950249999999997</v>
      </c>
    </row>
    <row r="137" spans="1:14" x14ac:dyDescent="0.25">
      <c r="A137">
        <v>513</v>
      </c>
      <c r="B137" s="3">
        <v>41904</v>
      </c>
      <c r="C137" s="4">
        <f t="shared" si="4"/>
        <v>22</v>
      </c>
      <c r="D137" s="4">
        <f t="shared" si="5"/>
        <v>9</v>
      </c>
      <c r="E137" s="2">
        <v>2014</v>
      </c>
      <c r="F137" s="1" t="s">
        <v>45</v>
      </c>
      <c r="G137" s="15">
        <v>1355</v>
      </c>
      <c r="H137" s="5">
        <v>8.2295999999999996</v>
      </c>
      <c r="I137" s="8">
        <v>6.8</v>
      </c>
      <c r="J137" s="6">
        <v>907.88925476594102</v>
      </c>
      <c r="K137" s="6">
        <v>6173.6469324083992</v>
      </c>
      <c r="L137" s="6">
        <v>0.61736469324083998</v>
      </c>
      <c r="M137" s="9">
        <v>41.66395</v>
      </c>
      <c r="N137" s="9">
        <v>-82.950483333333295</v>
      </c>
    </row>
    <row r="138" spans="1:14" x14ac:dyDescent="0.25">
      <c r="A138">
        <v>514</v>
      </c>
      <c r="B138" s="3">
        <v>41905</v>
      </c>
      <c r="C138" s="4">
        <f t="shared" si="4"/>
        <v>23</v>
      </c>
      <c r="D138" s="4">
        <f t="shared" si="5"/>
        <v>9</v>
      </c>
      <c r="E138" s="2">
        <v>2014</v>
      </c>
      <c r="F138" s="1" t="s">
        <v>45</v>
      </c>
      <c r="G138" s="15" t="s">
        <v>29</v>
      </c>
      <c r="H138" s="5">
        <v>9.50976</v>
      </c>
      <c r="I138" s="8">
        <v>6.4</v>
      </c>
      <c r="J138" s="6">
        <v>954.79119814790681</v>
      </c>
      <c r="K138" s="6">
        <v>6110.6636681466043</v>
      </c>
      <c r="L138" s="6">
        <v>0.61106636681466042</v>
      </c>
      <c r="M138" s="9">
        <v>41.763249999999999</v>
      </c>
      <c r="N138" s="9">
        <v>-82.949516666700006</v>
      </c>
    </row>
    <row r="139" spans="1:14" x14ac:dyDescent="0.25">
      <c r="A139">
        <v>515</v>
      </c>
      <c r="B139" s="3">
        <v>41905</v>
      </c>
      <c r="C139" s="4">
        <f t="shared" si="4"/>
        <v>23</v>
      </c>
      <c r="D139" s="4">
        <f t="shared" si="5"/>
        <v>9</v>
      </c>
      <c r="E139" s="2">
        <v>2014</v>
      </c>
      <c r="F139" s="1" t="s">
        <v>45</v>
      </c>
      <c r="G139" s="15">
        <v>1044</v>
      </c>
      <c r="H139" s="5">
        <v>9.5707199999999997</v>
      </c>
      <c r="I139" s="8">
        <v>6.6</v>
      </c>
      <c r="J139" s="6">
        <v>965.0483874837447</v>
      </c>
      <c r="K139" s="6">
        <v>6369.3193573927147</v>
      </c>
      <c r="L139" s="6">
        <v>0.63693193573927154</v>
      </c>
      <c r="M139" s="9">
        <v>41.867066666699998</v>
      </c>
      <c r="N139" s="9">
        <v>-82.949783333300005</v>
      </c>
    </row>
    <row r="140" spans="1:14" x14ac:dyDescent="0.25">
      <c r="A140">
        <v>516</v>
      </c>
      <c r="B140" s="3">
        <v>41905</v>
      </c>
      <c r="C140" s="4">
        <f t="shared" si="4"/>
        <v>23</v>
      </c>
      <c r="D140" s="4">
        <f t="shared" si="5"/>
        <v>9</v>
      </c>
      <c r="E140" s="2">
        <v>2014</v>
      </c>
      <c r="F140" s="1" t="s">
        <v>45</v>
      </c>
      <c r="G140" s="15" t="s">
        <v>15</v>
      </c>
      <c r="H140" s="5">
        <v>9.0830400000000004</v>
      </c>
      <c r="I140" s="8">
        <v>6.2</v>
      </c>
      <c r="J140" s="6">
        <v>949.43652082015524</v>
      </c>
      <c r="K140" s="6">
        <v>5886.5064290849623</v>
      </c>
      <c r="L140" s="6">
        <v>0.58865064290849622</v>
      </c>
      <c r="M140" s="9">
        <v>41.668500000000002</v>
      </c>
      <c r="N140" s="9">
        <v>-82.854483333299996</v>
      </c>
    </row>
    <row r="141" spans="1:14" x14ac:dyDescent="0.25">
      <c r="A141">
        <v>517</v>
      </c>
      <c r="B141" s="3">
        <v>41905</v>
      </c>
      <c r="C141" s="4">
        <f t="shared" si="4"/>
        <v>23</v>
      </c>
      <c r="D141" s="4">
        <f t="shared" si="5"/>
        <v>9</v>
      </c>
      <c r="E141" s="2">
        <v>2014</v>
      </c>
      <c r="F141" s="1" t="s">
        <v>45</v>
      </c>
      <c r="G141" s="15">
        <v>1903</v>
      </c>
      <c r="H141" s="5">
        <v>9.6621600000000001</v>
      </c>
      <c r="I141" s="8">
        <v>6.6</v>
      </c>
      <c r="J141" s="6">
        <v>831.97805347498843</v>
      </c>
      <c r="K141" s="6">
        <v>5491.0551529349232</v>
      </c>
      <c r="L141" s="6">
        <v>0.54910551529349239</v>
      </c>
      <c r="M141" s="9">
        <v>41.763133333299997</v>
      </c>
      <c r="N141" s="9">
        <v>-82.851699999999994</v>
      </c>
    </row>
    <row r="142" spans="1:14" x14ac:dyDescent="0.25">
      <c r="A142">
        <v>518</v>
      </c>
      <c r="B142" s="3">
        <v>41906</v>
      </c>
      <c r="C142" s="4">
        <f t="shared" si="4"/>
        <v>24</v>
      </c>
      <c r="D142" s="4">
        <f t="shared" si="5"/>
        <v>9</v>
      </c>
      <c r="E142" s="2">
        <v>2014</v>
      </c>
      <c r="F142" s="1" t="s">
        <v>45</v>
      </c>
      <c r="G142" s="15">
        <v>1643</v>
      </c>
      <c r="H142" s="5">
        <v>10.33272</v>
      </c>
      <c r="I142" s="8">
        <v>6.2</v>
      </c>
      <c r="J142" s="6">
        <v>919.40289667617731</v>
      </c>
      <c r="K142" s="6">
        <v>5700.2979593922992</v>
      </c>
      <c r="L142" s="6">
        <v>0.57002979593922998</v>
      </c>
      <c r="M142" s="9">
        <v>41.864649999999997</v>
      </c>
      <c r="N142" s="9">
        <v>-82.850250000000003</v>
      </c>
    </row>
    <row r="143" spans="1:14" x14ac:dyDescent="0.25">
      <c r="A143">
        <v>519</v>
      </c>
      <c r="B143" s="3">
        <v>41906</v>
      </c>
      <c r="C143" s="4">
        <f t="shared" si="4"/>
        <v>24</v>
      </c>
      <c r="D143" s="4">
        <f t="shared" si="5"/>
        <v>9</v>
      </c>
      <c r="E143" s="2">
        <v>2014</v>
      </c>
      <c r="F143" s="1" t="s">
        <v>45</v>
      </c>
      <c r="G143" s="15">
        <v>1548</v>
      </c>
      <c r="H143" s="5">
        <v>9.1440000000000001</v>
      </c>
      <c r="I143" s="8">
        <v>6.2</v>
      </c>
      <c r="J143" s="6">
        <v>939.27129186143668</v>
      </c>
      <c r="K143" s="6">
        <v>5823.4820095409077</v>
      </c>
      <c r="L143" s="6">
        <v>0.58234820095409079</v>
      </c>
      <c r="M143" s="9">
        <v>41.964816666700003</v>
      </c>
      <c r="N143" s="9">
        <v>-82.851633333300001</v>
      </c>
    </row>
    <row r="144" spans="1:14" x14ac:dyDescent="0.25">
      <c r="A144">
        <v>520</v>
      </c>
      <c r="B144" s="3">
        <v>41904</v>
      </c>
      <c r="C144" s="4">
        <f t="shared" si="4"/>
        <v>22</v>
      </c>
      <c r="D144" s="4">
        <f t="shared" si="5"/>
        <v>9</v>
      </c>
      <c r="E144" s="2">
        <v>2014</v>
      </c>
      <c r="F144" s="1" t="s">
        <v>45</v>
      </c>
      <c r="G144" s="15">
        <v>1119</v>
      </c>
      <c r="H144" s="5">
        <v>7.2542400000000002</v>
      </c>
      <c r="I144" s="8">
        <v>5.5</v>
      </c>
      <c r="J144" s="6">
        <v>914.95185300508615</v>
      </c>
      <c r="K144" s="6">
        <v>5032.2351915279742</v>
      </c>
      <c r="L144" s="6">
        <v>0.50322351915279739</v>
      </c>
      <c r="M144" s="9">
        <v>41.56335</v>
      </c>
      <c r="N144" s="9">
        <v>-82.749833333300003</v>
      </c>
    </row>
    <row r="145" spans="1:14" x14ac:dyDescent="0.25">
      <c r="A145">
        <v>521</v>
      </c>
      <c r="B145" s="3">
        <v>41906</v>
      </c>
      <c r="C145" s="4">
        <f t="shared" si="4"/>
        <v>24</v>
      </c>
      <c r="D145" s="4">
        <f t="shared" si="5"/>
        <v>9</v>
      </c>
      <c r="E145" s="2">
        <v>2014</v>
      </c>
      <c r="F145" s="1" t="s">
        <v>45</v>
      </c>
      <c r="G145" s="15" t="s">
        <v>28</v>
      </c>
      <c r="H145" s="5">
        <v>9.3573599999999999</v>
      </c>
      <c r="I145" s="8">
        <v>6.2</v>
      </c>
      <c r="J145" s="6">
        <v>1001.9855598412452</v>
      </c>
      <c r="K145" s="6">
        <v>6212.3104710157204</v>
      </c>
      <c r="L145" s="6">
        <v>0.62123104710157206</v>
      </c>
      <c r="M145" s="9">
        <v>41.6636833333</v>
      </c>
      <c r="N145" s="9">
        <v>-82.749616666700007</v>
      </c>
    </row>
    <row r="146" spans="1:14" x14ac:dyDescent="0.25">
      <c r="A146">
        <v>522</v>
      </c>
      <c r="B146" s="3">
        <v>41906</v>
      </c>
      <c r="C146" s="4">
        <f t="shared" si="4"/>
        <v>24</v>
      </c>
      <c r="D146" s="4">
        <f t="shared" si="5"/>
        <v>9</v>
      </c>
      <c r="E146" s="2">
        <v>2014</v>
      </c>
      <c r="F146" s="1" t="s">
        <v>45</v>
      </c>
      <c r="G146" s="15" t="s">
        <v>8</v>
      </c>
      <c r="H146" s="5">
        <v>8.3515200000000007</v>
      </c>
      <c r="I146" s="8">
        <v>6</v>
      </c>
      <c r="J146" s="6">
        <v>959.59649146580102</v>
      </c>
      <c r="K146" s="6">
        <v>5757.5789487948059</v>
      </c>
      <c r="L146" s="6">
        <v>0.57575789487948059</v>
      </c>
      <c r="M146" s="9">
        <v>41.763849999999998</v>
      </c>
      <c r="N146" s="9">
        <v>-82.749966666700004</v>
      </c>
    </row>
    <row r="147" spans="1:14" x14ac:dyDescent="0.25">
      <c r="A147">
        <v>523</v>
      </c>
      <c r="B147" s="3">
        <v>41906</v>
      </c>
      <c r="C147" s="4">
        <f t="shared" si="4"/>
        <v>24</v>
      </c>
      <c r="D147" s="4">
        <f t="shared" si="5"/>
        <v>9</v>
      </c>
      <c r="E147" s="2">
        <v>2014</v>
      </c>
      <c r="F147" s="1" t="s">
        <v>45</v>
      </c>
      <c r="G147" s="15" t="s">
        <v>11</v>
      </c>
      <c r="H147" s="5">
        <v>10.667999999999999</v>
      </c>
      <c r="I147" s="8">
        <v>8</v>
      </c>
      <c r="J147" s="6">
        <v>966.9384363870563</v>
      </c>
      <c r="K147" s="6">
        <v>7735.5074910964504</v>
      </c>
      <c r="L147" s="6">
        <v>0.77355074910964505</v>
      </c>
      <c r="M147" s="9">
        <v>41.865166666699999</v>
      </c>
      <c r="N147" s="9">
        <v>-82.750666666699999</v>
      </c>
    </row>
    <row r="148" spans="1:14" x14ac:dyDescent="0.25">
      <c r="A148">
        <v>524</v>
      </c>
      <c r="B148" s="3">
        <v>41906</v>
      </c>
      <c r="C148" s="4">
        <f t="shared" si="4"/>
        <v>24</v>
      </c>
      <c r="D148" s="4">
        <f t="shared" si="5"/>
        <v>9</v>
      </c>
      <c r="E148" s="2">
        <v>2014</v>
      </c>
      <c r="F148" s="1" t="s">
        <v>45</v>
      </c>
      <c r="G148" s="15">
        <v>1459</v>
      </c>
      <c r="H148" s="5">
        <v>10.058400000000001</v>
      </c>
      <c r="I148" s="8">
        <v>6.4</v>
      </c>
      <c r="J148" s="6">
        <v>940.08460989386424</v>
      </c>
      <c r="K148" s="6">
        <v>6016.5415033207319</v>
      </c>
      <c r="L148" s="6">
        <v>0.60165415033207326</v>
      </c>
      <c r="M148" s="9">
        <v>41.9638666667</v>
      </c>
      <c r="N148" s="9">
        <v>-82.748666666700004</v>
      </c>
    </row>
    <row r="149" spans="1:14" x14ac:dyDescent="0.25">
      <c r="A149">
        <v>525</v>
      </c>
      <c r="B149" s="3">
        <v>41904</v>
      </c>
      <c r="C149" s="4">
        <f t="shared" si="4"/>
        <v>22</v>
      </c>
      <c r="D149" s="4">
        <f t="shared" si="5"/>
        <v>9</v>
      </c>
      <c r="E149" s="2">
        <v>2014</v>
      </c>
      <c r="F149" s="1" t="s">
        <v>45</v>
      </c>
      <c r="G149" s="15">
        <v>1028</v>
      </c>
      <c r="H149" s="5">
        <v>11.5824</v>
      </c>
      <c r="I149" s="8">
        <v>7.1</v>
      </c>
      <c r="J149" s="6">
        <v>928.32589991111013</v>
      </c>
      <c r="K149" s="6">
        <v>6591.1138893688812</v>
      </c>
      <c r="L149" s="6">
        <v>0.65911138893688814</v>
      </c>
      <c r="M149" s="9">
        <v>41.564100000000003</v>
      </c>
      <c r="N149" s="9">
        <v>-82.650149999999996</v>
      </c>
    </row>
    <row r="150" spans="1:14" x14ac:dyDescent="0.25">
      <c r="A150">
        <v>526</v>
      </c>
      <c r="B150" s="3">
        <v>41907</v>
      </c>
      <c r="C150" s="4">
        <f t="shared" si="4"/>
        <v>25</v>
      </c>
      <c r="D150" s="4">
        <f t="shared" si="5"/>
        <v>9</v>
      </c>
      <c r="E150" s="2">
        <v>2014</v>
      </c>
      <c r="F150" s="1" t="s">
        <v>45</v>
      </c>
      <c r="G150" s="15" t="s">
        <v>27</v>
      </c>
      <c r="H150" s="5">
        <v>11.978639999999999</v>
      </c>
      <c r="I150" s="8">
        <v>7.6</v>
      </c>
      <c r="J150" s="6">
        <v>944.72504848584958</v>
      </c>
      <c r="K150" s="6">
        <v>7179.9103684924567</v>
      </c>
      <c r="L150" s="6">
        <v>0.7179910368492457</v>
      </c>
      <c r="M150" s="9">
        <v>41.664149999999999</v>
      </c>
      <c r="N150" s="9">
        <v>-82.650433333300001</v>
      </c>
    </row>
    <row r="151" spans="1:14" x14ac:dyDescent="0.25">
      <c r="A151">
        <v>527</v>
      </c>
      <c r="B151" s="3">
        <v>41906</v>
      </c>
      <c r="C151" s="4">
        <f t="shared" si="4"/>
        <v>24</v>
      </c>
      <c r="D151" s="4">
        <f t="shared" si="5"/>
        <v>9</v>
      </c>
      <c r="E151" s="2">
        <v>2014</v>
      </c>
      <c r="F151" s="1" t="s">
        <v>45</v>
      </c>
      <c r="G151" s="15">
        <v>1012</v>
      </c>
      <c r="H151" s="5">
        <v>10.302239999999998</v>
      </c>
      <c r="I151" s="8">
        <v>7.3</v>
      </c>
      <c r="J151" s="6">
        <v>930.18114020047983</v>
      </c>
      <c r="K151" s="6">
        <v>6790.3223234635025</v>
      </c>
      <c r="L151" s="6">
        <v>0.67903223234635024</v>
      </c>
      <c r="M151" s="9">
        <v>41.862716666700003</v>
      </c>
      <c r="N151" s="9">
        <v>-82.648083333299994</v>
      </c>
    </row>
    <row r="152" spans="1:14" x14ac:dyDescent="0.25">
      <c r="A152">
        <v>528</v>
      </c>
      <c r="B152" s="3">
        <v>41906</v>
      </c>
      <c r="C152" s="4">
        <f t="shared" si="4"/>
        <v>24</v>
      </c>
      <c r="D152" s="4">
        <f t="shared" si="5"/>
        <v>9</v>
      </c>
      <c r="E152" s="2">
        <v>2014</v>
      </c>
      <c r="F152" s="1" t="s">
        <v>45</v>
      </c>
      <c r="G152" s="15">
        <v>1411</v>
      </c>
      <c r="H152" s="5">
        <v>10.271760000000002</v>
      </c>
      <c r="I152" s="8">
        <v>6.4</v>
      </c>
      <c r="J152" s="6">
        <v>925.34123836250023</v>
      </c>
      <c r="K152" s="6">
        <v>5922.183925520002</v>
      </c>
      <c r="L152" s="6">
        <v>0.59221839255200026</v>
      </c>
      <c r="M152" s="9">
        <v>41.964266666699999</v>
      </c>
      <c r="N152" s="9">
        <v>-82.649533333299999</v>
      </c>
    </row>
    <row r="153" spans="1:14" x14ac:dyDescent="0.25">
      <c r="A153">
        <v>529</v>
      </c>
      <c r="B153" s="3">
        <v>41904</v>
      </c>
      <c r="C153" s="4">
        <f t="shared" si="4"/>
        <v>22</v>
      </c>
      <c r="D153" s="4">
        <f t="shared" si="5"/>
        <v>9</v>
      </c>
      <c r="E153" s="2">
        <v>2014</v>
      </c>
      <c r="F153" s="1" t="s">
        <v>45</v>
      </c>
      <c r="G153" s="15" t="s">
        <v>14</v>
      </c>
      <c r="H153" s="5">
        <v>11.5824</v>
      </c>
      <c r="I153" s="8">
        <v>6.7</v>
      </c>
      <c r="J153" s="6">
        <v>939.67892804227779</v>
      </c>
      <c r="K153" s="6">
        <v>6295.8488178832613</v>
      </c>
      <c r="L153" s="6">
        <v>0.62958488178832617</v>
      </c>
      <c r="M153" s="9">
        <v>41.458416666700003</v>
      </c>
      <c r="N153" s="9">
        <v>-82.546000000000006</v>
      </c>
    </row>
    <row r="154" spans="1:14" x14ac:dyDescent="0.25">
      <c r="A154">
        <v>530</v>
      </c>
      <c r="B154" s="3">
        <v>41904</v>
      </c>
      <c r="C154" s="4">
        <f t="shared" si="4"/>
        <v>22</v>
      </c>
      <c r="D154" s="4">
        <f t="shared" si="5"/>
        <v>9</v>
      </c>
      <c r="E154" s="2">
        <v>2014</v>
      </c>
      <c r="F154" s="1" t="s">
        <v>45</v>
      </c>
      <c r="G154" s="15" t="s">
        <v>26</v>
      </c>
      <c r="H154" s="5">
        <v>12.192</v>
      </c>
      <c r="I154" s="8">
        <v>6.9</v>
      </c>
      <c r="J154" s="6">
        <v>929.78434480499766</v>
      </c>
      <c r="K154" s="6">
        <v>6415.5119791544839</v>
      </c>
      <c r="L154" s="6">
        <v>0.64155119791544846</v>
      </c>
      <c r="M154" s="9">
        <v>41.564483333333335</v>
      </c>
      <c r="N154" s="9">
        <v>-82.550216666666699</v>
      </c>
    </row>
    <row r="155" spans="1:14" x14ac:dyDescent="0.25">
      <c r="A155">
        <v>531</v>
      </c>
      <c r="B155" s="3">
        <v>41907</v>
      </c>
      <c r="C155" s="4">
        <f t="shared" si="4"/>
        <v>25</v>
      </c>
      <c r="D155" s="4">
        <f t="shared" si="5"/>
        <v>9</v>
      </c>
      <c r="E155" s="2">
        <v>2014</v>
      </c>
      <c r="F155" s="1" t="s">
        <v>45</v>
      </c>
      <c r="G155" s="15" t="s">
        <v>25</v>
      </c>
      <c r="H155" s="5">
        <v>12.527279999999999</v>
      </c>
      <c r="I155" s="8">
        <v>7.4</v>
      </c>
      <c r="J155" s="6">
        <v>967.43666689909139</v>
      </c>
      <c r="K155" s="6">
        <v>7159.031335053277</v>
      </c>
      <c r="L155" s="6">
        <v>0.71590313350532775</v>
      </c>
      <c r="M155" s="9">
        <v>41.663666666700003</v>
      </c>
      <c r="N155" s="9">
        <v>-82.549666666700006</v>
      </c>
    </row>
    <row r="156" spans="1:14" x14ac:dyDescent="0.25">
      <c r="A156">
        <v>532</v>
      </c>
      <c r="B156" s="3">
        <v>41906</v>
      </c>
      <c r="C156" s="4">
        <f t="shared" si="4"/>
        <v>24</v>
      </c>
      <c r="D156" s="4">
        <f t="shared" si="5"/>
        <v>9</v>
      </c>
      <c r="E156" s="2">
        <v>2014</v>
      </c>
      <c r="F156" s="1" t="s">
        <v>45</v>
      </c>
      <c r="G156" s="15">
        <v>1124</v>
      </c>
      <c r="H156" s="5">
        <v>10.820399999999999</v>
      </c>
      <c r="I156" s="8">
        <v>7</v>
      </c>
      <c r="J156" s="6">
        <v>937.56439852582537</v>
      </c>
      <c r="K156" s="6">
        <v>6562.9507896807772</v>
      </c>
      <c r="L156" s="6">
        <v>0.65629507896807771</v>
      </c>
      <c r="M156" s="9">
        <v>41.761949999999999</v>
      </c>
      <c r="N156" s="9">
        <v>-82.550299999999993</v>
      </c>
    </row>
    <row r="157" spans="1:14" x14ac:dyDescent="0.25">
      <c r="A157">
        <v>533</v>
      </c>
      <c r="B157" s="3">
        <v>41906</v>
      </c>
      <c r="C157" s="4">
        <f t="shared" si="4"/>
        <v>24</v>
      </c>
      <c r="D157" s="4">
        <f t="shared" si="5"/>
        <v>9</v>
      </c>
      <c r="E157" s="2">
        <v>2014</v>
      </c>
      <c r="F157" s="1" t="s">
        <v>45</v>
      </c>
      <c r="G157" s="15">
        <v>1312</v>
      </c>
      <c r="H157" s="5">
        <v>11.5824</v>
      </c>
      <c r="I157" s="8">
        <v>6.6</v>
      </c>
      <c r="J157" s="6">
        <v>964.15209247782673</v>
      </c>
      <c r="K157" s="6">
        <v>6363.4038103536559</v>
      </c>
      <c r="L157" s="6">
        <v>0.63634038103536561</v>
      </c>
      <c r="M157" s="9">
        <v>41.862883333299997</v>
      </c>
      <c r="N157" s="9">
        <v>-82.548833333299996</v>
      </c>
    </row>
    <row r="158" spans="1:14" x14ac:dyDescent="0.25">
      <c r="A158">
        <v>534</v>
      </c>
      <c r="B158" s="3">
        <v>41907</v>
      </c>
      <c r="C158" s="4">
        <f t="shared" si="4"/>
        <v>25</v>
      </c>
      <c r="D158" s="4">
        <f t="shared" si="5"/>
        <v>9</v>
      </c>
      <c r="E158" s="2">
        <v>2014</v>
      </c>
      <c r="F158" s="1" t="s">
        <v>45</v>
      </c>
      <c r="G158" s="15">
        <v>1508</v>
      </c>
      <c r="H158" s="5">
        <v>12.405360000000002</v>
      </c>
      <c r="I158" s="8">
        <v>6.7</v>
      </c>
      <c r="J158" s="6">
        <v>933.6772099598021</v>
      </c>
      <c r="K158" s="6">
        <v>6255.637306730674</v>
      </c>
      <c r="L158" s="6">
        <v>0.62556373067306748</v>
      </c>
      <c r="M158" s="9">
        <v>41.4636</v>
      </c>
      <c r="N158" s="9">
        <v>-82.449700000000007</v>
      </c>
    </row>
    <row r="159" spans="1:14" x14ac:dyDescent="0.25">
      <c r="A159">
        <v>535</v>
      </c>
      <c r="B159" s="3">
        <v>41907</v>
      </c>
      <c r="C159" s="4">
        <f t="shared" si="4"/>
        <v>25</v>
      </c>
      <c r="D159" s="4">
        <f t="shared" si="5"/>
        <v>9</v>
      </c>
      <c r="E159" s="2">
        <v>2014</v>
      </c>
      <c r="F159" s="1" t="s">
        <v>45</v>
      </c>
      <c r="G159" s="15">
        <v>1134</v>
      </c>
      <c r="H159" s="5">
        <v>13.411199999999999</v>
      </c>
      <c r="I159" s="8">
        <v>6.7</v>
      </c>
      <c r="J159" s="6">
        <v>975.02212826936579</v>
      </c>
      <c r="K159" s="6">
        <v>6532.6482594047511</v>
      </c>
      <c r="L159" s="6">
        <v>0.65326482594047519</v>
      </c>
      <c r="M159" s="9">
        <v>41.563633333299997</v>
      </c>
      <c r="N159" s="9">
        <v>-82.450066666699996</v>
      </c>
    </row>
    <row r="160" spans="1:14" x14ac:dyDescent="0.25">
      <c r="A160">
        <v>536</v>
      </c>
      <c r="B160" s="3">
        <v>41907</v>
      </c>
      <c r="C160" s="4">
        <f t="shared" si="4"/>
        <v>25</v>
      </c>
      <c r="D160" s="4">
        <f t="shared" si="5"/>
        <v>9</v>
      </c>
      <c r="E160" s="2">
        <v>2014</v>
      </c>
      <c r="F160" s="1" t="s">
        <v>45</v>
      </c>
      <c r="G160" s="15" t="s">
        <v>24</v>
      </c>
      <c r="H160" s="5">
        <v>13.502639999999998</v>
      </c>
      <c r="I160" s="8">
        <v>7</v>
      </c>
      <c r="J160" s="6">
        <v>891.0273093854812</v>
      </c>
      <c r="K160" s="6">
        <v>6237.1911656983684</v>
      </c>
      <c r="L160" s="6">
        <v>0.62371911656983692</v>
      </c>
      <c r="M160" s="9">
        <v>41.663699999999999</v>
      </c>
      <c r="N160" s="9">
        <v>-82.45</v>
      </c>
    </row>
    <row r="161" spans="1:14" x14ac:dyDescent="0.25">
      <c r="A161">
        <v>537</v>
      </c>
      <c r="B161" s="3">
        <v>41906</v>
      </c>
      <c r="C161" s="4">
        <f t="shared" si="4"/>
        <v>24</v>
      </c>
      <c r="D161" s="4">
        <f t="shared" si="5"/>
        <v>9</v>
      </c>
      <c r="E161" s="2">
        <v>2014</v>
      </c>
      <c r="F161" s="1" t="s">
        <v>45</v>
      </c>
      <c r="G161" s="15">
        <v>1209</v>
      </c>
      <c r="H161" s="5">
        <v>12.192</v>
      </c>
      <c r="I161" s="8">
        <v>6.7</v>
      </c>
      <c r="J161" s="6">
        <v>913.34388754077327</v>
      </c>
      <c r="K161" s="6">
        <v>6119.404046523181</v>
      </c>
      <c r="L161" s="6">
        <v>0.61194040465231814</v>
      </c>
      <c r="M161" s="9">
        <v>41.763350000000003</v>
      </c>
      <c r="N161" s="9">
        <v>-82.447433333299998</v>
      </c>
    </row>
    <row r="162" spans="1:14" x14ac:dyDescent="0.25">
      <c r="A162">
        <v>538</v>
      </c>
      <c r="B162" s="3">
        <v>41907</v>
      </c>
      <c r="C162" s="4">
        <f t="shared" si="4"/>
        <v>25</v>
      </c>
      <c r="D162" s="4">
        <f t="shared" si="5"/>
        <v>9</v>
      </c>
      <c r="E162" s="2">
        <v>2014</v>
      </c>
      <c r="F162" s="1" t="s">
        <v>45</v>
      </c>
      <c r="G162" s="15">
        <v>1419</v>
      </c>
      <c r="H162" s="5">
        <v>12.283439999999999</v>
      </c>
      <c r="I162" s="8">
        <v>6.8</v>
      </c>
      <c r="J162" s="6">
        <v>969.07655035352661</v>
      </c>
      <c r="K162" s="6">
        <v>6589.7205424039812</v>
      </c>
      <c r="L162" s="6">
        <v>0.65897205424039818</v>
      </c>
      <c r="M162" s="9">
        <v>41.463833333300002</v>
      </c>
      <c r="N162" s="9">
        <v>-82.349666666700003</v>
      </c>
    </row>
    <row r="163" spans="1:14" x14ac:dyDescent="0.25">
      <c r="A163">
        <v>539</v>
      </c>
      <c r="B163" s="3">
        <v>41907</v>
      </c>
      <c r="C163" s="4">
        <f t="shared" si="4"/>
        <v>25</v>
      </c>
      <c r="D163" s="4">
        <f t="shared" si="5"/>
        <v>9</v>
      </c>
      <c r="E163" s="2">
        <v>2014</v>
      </c>
      <c r="F163" s="1" t="s">
        <v>45</v>
      </c>
      <c r="G163" s="15">
        <v>1219</v>
      </c>
      <c r="H163" s="5">
        <v>13.411199999999999</v>
      </c>
      <c r="I163" s="8">
        <v>7.6</v>
      </c>
      <c r="J163" s="6">
        <v>963.78974311636773</v>
      </c>
      <c r="K163" s="6">
        <v>7324.802047684394</v>
      </c>
      <c r="L163" s="6">
        <v>0.73248020476843945</v>
      </c>
      <c r="M163" s="9">
        <v>41.563299999999998</v>
      </c>
      <c r="N163" s="9">
        <v>-82.352099999999993</v>
      </c>
    </row>
    <row r="164" spans="1:14" x14ac:dyDescent="0.25">
      <c r="A164">
        <v>540</v>
      </c>
      <c r="B164" s="3">
        <v>41907</v>
      </c>
      <c r="C164" s="4">
        <f t="shared" si="4"/>
        <v>25</v>
      </c>
      <c r="D164" s="4">
        <f t="shared" si="5"/>
        <v>9</v>
      </c>
      <c r="E164" s="2">
        <v>2014</v>
      </c>
      <c r="F164" s="1" t="s">
        <v>45</v>
      </c>
      <c r="G164" s="15">
        <v>1022</v>
      </c>
      <c r="H164" s="5">
        <v>13.472160000000002</v>
      </c>
      <c r="I164" s="8">
        <v>7.6</v>
      </c>
      <c r="J164" s="6">
        <v>911.12335572978122</v>
      </c>
      <c r="K164" s="6">
        <v>6924.5375035463367</v>
      </c>
      <c r="L164" s="6">
        <v>0.69245375035463375</v>
      </c>
      <c r="M164" s="9">
        <v>41.66375</v>
      </c>
      <c r="N164" s="9">
        <v>-82.350700000000003</v>
      </c>
    </row>
    <row r="165" spans="1:14" x14ac:dyDescent="0.25">
      <c r="A165">
        <v>541</v>
      </c>
      <c r="B165" s="3">
        <v>41907</v>
      </c>
      <c r="C165" s="4">
        <f t="shared" si="4"/>
        <v>25</v>
      </c>
      <c r="D165" s="4">
        <f t="shared" si="5"/>
        <v>9</v>
      </c>
      <c r="E165" s="2">
        <v>2014</v>
      </c>
      <c r="F165" s="1" t="s">
        <v>45</v>
      </c>
      <c r="G165" s="15">
        <v>1330</v>
      </c>
      <c r="H165" s="5">
        <v>11.704319999999999</v>
      </c>
      <c r="I165" s="8">
        <v>6.6</v>
      </c>
      <c r="J165" s="6">
        <v>922.46121396180604</v>
      </c>
      <c r="K165" s="6">
        <v>6088.2440121479194</v>
      </c>
      <c r="L165" s="6">
        <v>0.60882440121479198</v>
      </c>
      <c r="M165" s="9">
        <v>41.464100000000002</v>
      </c>
      <c r="N165" s="9">
        <v>-82.2511166667</v>
      </c>
    </row>
    <row r="166" spans="1:14" x14ac:dyDescent="0.25">
      <c r="A166">
        <v>101</v>
      </c>
      <c r="B166" s="3">
        <v>42171</v>
      </c>
      <c r="C166" s="4">
        <f t="shared" si="4"/>
        <v>16</v>
      </c>
      <c r="D166" s="4">
        <f t="shared" si="5"/>
        <v>6</v>
      </c>
      <c r="E166" s="2">
        <v>2015</v>
      </c>
      <c r="F166" s="1" t="s">
        <v>44</v>
      </c>
      <c r="G166" s="15">
        <v>1627</v>
      </c>
      <c r="H166" s="5">
        <v>4.5720000000000001</v>
      </c>
      <c r="I166" s="7">
        <v>7.8909090909090915</v>
      </c>
      <c r="J166" s="5">
        <v>973.17042759636286</v>
      </c>
      <c r="K166" s="5">
        <v>7679.1993741240276</v>
      </c>
      <c r="L166" s="5">
        <v>0.76791993741240283</v>
      </c>
      <c r="M166" s="9">
        <v>41.782096666666668</v>
      </c>
      <c r="N166" s="9">
        <v>-83.346805000000003</v>
      </c>
    </row>
    <row r="167" spans="1:14" x14ac:dyDescent="0.25">
      <c r="A167">
        <v>102</v>
      </c>
      <c r="B167" s="3">
        <v>42171</v>
      </c>
      <c r="C167" s="4">
        <f t="shared" si="4"/>
        <v>16</v>
      </c>
      <c r="D167" s="4">
        <f t="shared" si="5"/>
        <v>6</v>
      </c>
      <c r="E167" s="2">
        <v>2015</v>
      </c>
      <c r="F167" s="1" t="s">
        <v>44</v>
      </c>
      <c r="G167" s="15">
        <v>1722</v>
      </c>
      <c r="H167" s="5">
        <v>7.1018400000000002</v>
      </c>
      <c r="I167" s="7">
        <v>7.8909090909090915</v>
      </c>
      <c r="J167" s="5">
        <v>926.48762836871288</v>
      </c>
      <c r="K167" s="5">
        <v>7310.8296493094804</v>
      </c>
      <c r="L167" s="5">
        <v>0.73108296493094804</v>
      </c>
      <c r="M167" s="9">
        <v>41.780005000000003</v>
      </c>
      <c r="N167" s="9">
        <v>-83.250766666666664</v>
      </c>
    </row>
    <row r="168" spans="1:14" x14ac:dyDescent="0.25">
      <c r="A168">
        <v>103</v>
      </c>
      <c r="B168" s="3">
        <v>42171</v>
      </c>
      <c r="C168" s="4">
        <f t="shared" si="4"/>
        <v>16</v>
      </c>
      <c r="D168" s="4">
        <f t="shared" si="5"/>
        <v>6</v>
      </c>
      <c r="E168" s="2">
        <v>2015</v>
      </c>
      <c r="F168" s="1" t="s">
        <v>44</v>
      </c>
      <c r="G168" s="15">
        <v>1447</v>
      </c>
      <c r="H168" s="5">
        <v>7.0408799999999996</v>
      </c>
      <c r="I168" s="7">
        <v>7.8909090909090915</v>
      </c>
      <c r="J168" s="5">
        <v>973.55163226496074</v>
      </c>
      <c r="K168" s="5">
        <v>7682.2074255089638</v>
      </c>
      <c r="L168" s="5">
        <v>0.76822074255089645</v>
      </c>
      <c r="M168" s="9">
        <v>41.880015</v>
      </c>
      <c r="N168" s="9">
        <v>-83.251293333333336</v>
      </c>
    </row>
    <row r="169" spans="1:14" x14ac:dyDescent="0.25">
      <c r="A169">
        <v>104</v>
      </c>
      <c r="B169" s="3">
        <v>42170</v>
      </c>
      <c r="C169" s="4">
        <f t="shared" si="4"/>
        <v>15</v>
      </c>
      <c r="D169" s="4">
        <f t="shared" si="5"/>
        <v>6</v>
      </c>
      <c r="E169" s="2">
        <v>2015</v>
      </c>
      <c r="F169" s="1" t="s">
        <v>44</v>
      </c>
      <c r="G169" s="15">
        <v>1832</v>
      </c>
      <c r="H169" s="5">
        <v>6.8275199999999989</v>
      </c>
      <c r="I169" s="7">
        <v>7.8909090909090915</v>
      </c>
      <c r="J169" s="5">
        <v>1098.2322709935695</v>
      </c>
      <c r="K169" s="5">
        <v>8666.0510111128951</v>
      </c>
      <c r="L169" s="5">
        <v>0.86660510111128952</v>
      </c>
      <c r="M169" s="9">
        <v>41.699516666666668</v>
      </c>
      <c r="N169" s="9">
        <v>-83.056703333333331</v>
      </c>
    </row>
    <row r="170" spans="1:14" x14ac:dyDescent="0.25">
      <c r="A170">
        <v>105</v>
      </c>
      <c r="B170" s="3">
        <v>42171</v>
      </c>
      <c r="C170" s="4">
        <f t="shared" si="4"/>
        <v>16</v>
      </c>
      <c r="D170" s="4">
        <f t="shared" si="5"/>
        <v>6</v>
      </c>
      <c r="E170" s="2">
        <v>2015</v>
      </c>
      <c r="F170" s="1" t="s">
        <v>44</v>
      </c>
      <c r="G170" s="15">
        <v>1808</v>
      </c>
      <c r="H170" s="5">
        <v>7.7724000000000002</v>
      </c>
      <c r="I170" s="7">
        <v>7.8909090909090915</v>
      </c>
      <c r="J170" s="5">
        <v>903.553068718335</v>
      </c>
      <c r="K170" s="5">
        <v>7129.8551240683164</v>
      </c>
      <c r="L170" s="5">
        <v>0.71298551240683172</v>
      </c>
      <c r="M170" s="9">
        <v>41.779969999999999</v>
      </c>
      <c r="N170" s="9">
        <v>-83.151103333333339</v>
      </c>
    </row>
    <row r="171" spans="1:14" x14ac:dyDescent="0.25">
      <c r="A171">
        <v>106</v>
      </c>
      <c r="B171" s="3">
        <v>42171</v>
      </c>
      <c r="C171" s="4">
        <f t="shared" si="4"/>
        <v>16</v>
      </c>
      <c r="D171" s="4">
        <f t="shared" si="5"/>
        <v>6</v>
      </c>
      <c r="E171" s="2">
        <v>2015</v>
      </c>
      <c r="F171" s="1" t="s">
        <v>44</v>
      </c>
      <c r="G171" s="15">
        <v>1356</v>
      </c>
      <c r="H171" s="5">
        <v>8.1686399999999999</v>
      </c>
      <c r="I171" s="7">
        <v>7.8909090909090915</v>
      </c>
      <c r="J171" s="5">
        <v>1011.5953835451213</v>
      </c>
      <c r="K171" s="5">
        <v>7982.4072083378669</v>
      </c>
      <c r="L171" s="5">
        <v>0.79824072083378672</v>
      </c>
      <c r="M171" s="9">
        <v>41.879006666666669</v>
      </c>
      <c r="N171" s="9">
        <v>-83.150631666666669</v>
      </c>
    </row>
    <row r="172" spans="1:14" x14ac:dyDescent="0.25">
      <c r="A172">
        <v>107</v>
      </c>
      <c r="B172" s="3">
        <v>42171</v>
      </c>
      <c r="C172" s="4">
        <f t="shared" si="4"/>
        <v>16</v>
      </c>
      <c r="D172" s="4">
        <f t="shared" si="5"/>
        <v>6</v>
      </c>
      <c r="E172" s="2">
        <v>2015</v>
      </c>
      <c r="F172" s="1" t="s">
        <v>44</v>
      </c>
      <c r="G172" s="15">
        <v>1303</v>
      </c>
      <c r="H172" s="5">
        <v>6.2788800000000009</v>
      </c>
      <c r="I172" s="7">
        <v>7.8909090909090915</v>
      </c>
      <c r="J172" s="5">
        <v>930.60266853035876</v>
      </c>
      <c r="K172" s="5">
        <v>7343.3010571304676</v>
      </c>
      <c r="L172" s="5">
        <v>0.7343301057130468</v>
      </c>
      <c r="M172" s="9">
        <v>41.979826666666668</v>
      </c>
      <c r="N172" s="9">
        <v>-83.115136666666672</v>
      </c>
    </row>
    <row r="173" spans="1:14" x14ac:dyDescent="0.25">
      <c r="A173">
        <v>108</v>
      </c>
      <c r="B173" s="3">
        <v>42170</v>
      </c>
      <c r="C173" s="4">
        <f t="shared" si="4"/>
        <v>15</v>
      </c>
      <c r="D173" s="4">
        <f t="shared" si="5"/>
        <v>6</v>
      </c>
      <c r="E173" s="2">
        <v>2015</v>
      </c>
      <c r="F173" s="1" t="s">
        <v>44</v>
      </c>
      <c r="G173" s="15">
        <v>1717</v>
      </c>
      <c r="H173" s="5">
        <v>7.8943199999999996</v>
      </c>
      <c r="I173" s="7">
        <v>7.8909090909090915</v>
      </c>
      <c r="J173" s="5">
        <v>925.19121483049821</v>
      </c>
      <c r="K173" s="5">
        <v>7300.5997679352049</v>
      </c>
      <c r="L173" s="5">
        <v>0.73005997679352053</v>
      </c>
      <c r="M173" s="9">
        <v>41.680973333333334</v>
      </c>
      <c r="N173" s="9">
        <v>-83.052424999999999</v>
      </c>
    </row>
    <row r="174" spans="1:14" x14ac:dyDescent="0.25">
      <c r="A174">
        <v>109</v>
      </c>
      <c r="B174" s="3">
        <v>42170</v>
      </c>
      <c r="C174" s="4">
        <f t="shared" si="4"/>
        <v>15</v>
      </c>
      <c r="D174" s="4">
        <f t="shared" si="5"/>
        <v>6</v>
      </c>
      <c r="E174" s="2">
        <v>2015</v>
      </c>
      <c r="F174" s="1" t="s">
        <v>44</v>
      </c>
      <c r="G174" s="15">
        <v>2009</v>
      </c>
      <c r="H174" s="5">
        <v>8.9916</v>
      </c>
      <c r="I174" s="7">
        <v>7.8909090909090915</v>
      </c>
      <c r="J174" s="5">
        <v>932.1710382477803</v>
      </c>
      <c r="K174" s="5">
        <v>7355.6769199915761</v>
      </c>
      <c r="L174" s="5">
        <v>0.73556769199915761</v>
      </c>
      <c r="M174" s="9">
        <v>41.77124666666667</v>
      </c>
      <c r="N174" s="9">
        <v>-83.025885000000002</v>
      </c>
    </row>
    <row r="175" spans="1:14" x14ac:dyDescent="0.25">
      <c r="A175">
        <v>110</v>
      </c>
      <c r="B175" s="3">
        <v>42171</v>
      </c>
      <c r="C175" s="4">
        <f t="shared" si="4"/>
        <v>16</v>
      </c>
      <c r="D175" s="4">
        <f t="shared" si="5"/>
        <v>6</v>
      </c>
      <c r="E175" s="2">
        <v>2015</v>
      </c>
      <c r="F175" s="1" t="s">
        <v>44</v>
      </c>
      <c r="G175" s="15">
        <v>1116</v>
      </c>
      <c r="H175" s="5">
        <v>8.8391999999999999</v>
      </c>
      <c r="I175" s="7">
        <v>7.8909090909090915</v>
      </c>
      <c r="J175" s="5">
        <v>961.06006834852951</v>
      </c>
      <c r="K175" s="5">
        <v>7583.6376302411245</v>
      </c>
      <c r="L175" s="5">
        <v>0.75836376302411246</v>
      </c>
      <c r="M175" s="9">
        <v>41.880495000000003</v>
      </c>
      <c r="N175" s="9">
        <v>-83.049525000000003</v>
      </c>
    </row>
    <row r="176" spans="1:14" x14ac:dyDescent="0.25">
      <c r="A176">
        <v>111</v>
      </c>
      <c r="B176" s="3">
        <v>42171</v>
      </c>
      <c r="C176" s="4">
        <f t="shared" si="4"/>
        <v>16</v>
      </c>
      <c r="D176" s="4">
        <f t="shared" si="5"/>
        <v>6</v>
      </c>
      <c r="E176" s="2">
        <v>2015</v>
      </c>
      <c r="F176" s="1" t="s">
        <v>44</v>
      </c>
      <c r="G176" s="15">
        <v>1213</v>
      </c>
      <c r="H176" s="5">
        <v>7.62</v>
      </c>
      <c r="I176" s="7">
        <v>7.8909090909090915</v>
      </c>
      <c r="J176" s="5">
        <v>951.89779716413364</v>
      </c>
      <c r="K176" s="5">
        <v>7511.3389812588002</v>
      </c>
      <c r="L176" s="5">
        <v>0.75113389812588005</v>
      </c>
      <c r="M176" s="9">
        <v>41.979711666666667</v>
      </c>
      <c r="N176" s="9">
        <v>-83.049806666666669</v>
      </c>
    </row>
    <row r="177" spans="1:14" x14ac:dyDescent="0.25">
      <c r="A177">
        <v>112</v>
      </c>
      <c r="B177" s="3">
        <v>42170</v>
      </c>
      <c r="C177" s="4">
        <f t="shared" si="4"/>
        <v>15</v>
      </c>
      <c r="D177" s="4">
        <f t="shared" si="5"/>
        <v>6</v>
      </c>
      <c r="E177" s="2">
        <v>2015</v>
      </c>
      <c r="F177" s="1" t="s">
        <v>44</v>
      </c>
      <c r="G177" s="15">
        <v>1455</v>
      </c>
      <c r="H177" s="5">
        <v>6.0960000000000001</v>
      </c>
      <c r="I177" s="7">
        <v>7.8909090909090915</v>
      </c>
      <c r="J177" s="5">
        <v>1074.3253751926386</v>
      </c>
      <c r="K177" s="5">
        <v>8477.4038697019132</v>
      </c>
      <c r="L177" s="5">
        <v>0.84774038697019138</v>
      </c>
      <c r="M177" s="9">
        <v>41.581563333333335</v>
      </c>
      <c r="N177" s="9">
        <v>-82.947753333333338</v>
      </c>
    </row>
    <row r="178" spans="1:14" x14ac:dyDescent="0.25">
      <c r="A178">
        <v>113</v>
      </c>
      <c r="B178" s="3">
        <v>42170</v>
      </c>
      <c r="C178" s="4">
        <f t="shared" si="4"/>
        <v>15</v>
      </c>
      <c r="D178" s="4">
        <f t="shared" si="5"/>
        <v>6</v>
      </c>
      <c r="E178" s="2">
        <v>2015</v>
      </c>
      <c r="F178" s="1" t="s">
        <v>44</v>
      </c>
      <c r="G178" s="15">
        <v>1553</v>
      </c>
      <c r="H178" s="5">
        <v>8.7477599999999995</v>
      </c>
      <c r="I178" s="7">
        <v>7.8909090909090915</v>
      </c>
      <c r="J178" s="5">
        <v>1017.0461004896925</v>
      </c>
      <c r="K178" s="5">
        <v>8025.4183202277563</v>
      </c>
      <c r="L178" s="5">
        <v>0.80254183202277563</v>
      </c>
      <c r="M178" s="9">
        <v>41.684338333333336</v>
      </c>
      <c r="N178" s="9">
        <v>-82.952056666666664</v>
      </c>
    </row>
    <row r="179" spans="1:14" x14ac:dyDescent="0.25">
      <c r="A179">
        <v>114</v>
      </c>
      <c r="B179" s="3">
        <v>42171</v>
      </c>
      <c r="C179" s="4">
        <f t="shared" si="4"/>
        <v>16</v>
      </c>
      <c r="D179" s="4">
        <f t="shared" si="5"/>
        <v>6</v>
      </c>
      <c r="E179" s="2">
        <v>2015</v>
      </c>
      <c r="F179" s="1" t="s">
        <v>44</v>
      </c>
      <c r="G179" s="15" t="s">
        <v>23</v>
      </c>
      <c r="H179" s="5">
        <v>9.4488000000000003</v>
      </c>
      <c r="I179" s="7">
        <v>7.8909090909090915</v>
      </c>
      <c r="J179" s="5">
        <v>1015.9287729565275</v>
      </c>
      <c r="K179" s="5">
        <v>8016.6015902387817</v>
      </c>
      <c r="L179" s="5">
        <v>0.80166015902387822</v>
      </c>
      <c r="M179" s="9">
        <v>41.762965000000001</v>
      </c>
      <c r="N179" s="9">
        <v>-82.949583333333337</v>
      </c>
    </row>
    <row r="180" spans="1:14" x14ac:dyDescent="0.25">
      <c r="A180">
        <v>115</v>
      </c>
      <c r="B180" s="3">
        <v>42171</v>
      </c>
      <c r="C180" s="4">
        <f t="shared" si="4"/>
        <v>16</v>
      </c>
      <c r="D180" s="4">
        <f t="shared" si="5"/>
        <v>6</v>
      </c>
      <c r="E180" s="2">
        <v>2015</v>
      </c>
      <c r="F180" s="1" t="s">
        <v>44</v>
      </c>
      <c r="G180" s="15">
        <v>1032</v>
      </c>
      <c r="H180" s="5">
        <v>9.6012000000000004</v>
      </c>
      <c r="I180" s="7">
        <v>7.8909090909090915</v>
      </c>
      <c r="J180" s="5">
        <v>957.30197022031757</v>
      </c>
      <c r="K180" s="5">
        <v>7553.9828195566879</v>
      </c>
      <c r="L180" s="5">
        <v>0.75539828195566883</v>
      </c>
      <c r="M180" s="9">
        <v>41.879559999999998</v>
      </c>
      <c r="N180" s="9">
        <v>-82.949924999999993</v>
      </c>
    </row>
    <row r="181" spans="1:14" x14ac:dyDescent="0.25">
      <c r="A181">
        <v>116</v>
      </c>
      <c r="B181" s="3">
        <v>42171</v>
      </c>
      <c r="C181" s="4">
        <f t="shared" si="4"/>
        <v>16</v>
      </c>
      <c r="D181" s="4">
        <f t="shared" si="5"/>
        <v>6</v>
      </c>
      <c r="E181" s="2">
        <v>2015</v>
      </c>
      <c r="F181" s="1" t="s">
        <v>44</v>
      </c>
      <c r="G181" s="15" t="s">
        <v>22</v>
      </c>
      <c r="H181" s="5">
        <v>9.1440000000000001</v>
      </c>
      <c r="I181" s="7">
        <v>7.8909090909090915</v>
      </c>
      <c r="J181" s="5">
        <v>967.59491821335178</v>
      </c>
      <c r="K181" s="5">
        <v>7635.2035364471767</v>
      </c>
      <c r="L181" s="5">
        <v>0.76352035364471771</v>
      </c>
      <c r="M181" s="9">
        <v>41.673313333333333</v>
      </c>
      <c r="N181" s="9">
        <v>-82.849699999999999</v>
      </c>
    </row>
    <row r="182" spans="1:14" x14ac:dyDescent="0.25">
      <c r="A182">
        <v>117</v>
      </c>
      <c r="B182" s="3">
        <v>42172</v>
      </c>
      <c r="C182" s="4">
        <f t="shared" si="4"/>
        <v>17</v>
      </c>
      <c r="D182" s="4">
        <f t="shared" si="5"/>
        <v>6</v>
      </c>
      <c r="E182" s="2">
        <v>2015</v>
      </c>
      <c r="F182" s="1" t="s">
        <v>44</v>
      </c>
      <c r="G182" s="15">
        <v>1850</v>
      </c>
      <c r="H182" s="5">
        <v>9.7536000000000005</v>
      </c>
      <c r="I182" s="7">
        <v>7.8</v>
      </c>
      <c r="J182" s="5">
        <v>957.63154951277227</v>
      </c>
      <c r="K182" s="5">
        <v>7469.5260861996239</v>
      </c>
      <c r="L182" s="5">
        <v>0.74695260861996238</v>
      </c>
      <c r="M182" s="9">
        <v>41.763330000000003</v>
      </c>
      <c r="N182" s="9">
        <v>-82.850219999999993</v>
      </c>
    </row>
    <row r="183" spans="1:14" x14ac:dyDescent="0.25">
      <c r="A183">
        <v>118</v>
      </c>
      <c r="B183" s="3">
        <v>42169</v>
      </c>
      <c r="C183" s="4">
        <f t="shared" si="4"/>
        <v>14</v>
      </c>
      <c r="D183" s="4">
        <f t="shared" si="5"/>
        <v>6</v>
      </c>
      <c r="E183" s="2">
        <v>2015</v>
      </c>
      <c r="F183" s="1" t="s">
        <v>44</v>
      </c>
      <c r="G183" s="15">
        <v>1755</v>
      </c>
      <c r="H183" s="5">
        <v>10.667999999999999</v>
      </c>
      <c r="I183" s="7">
        <v>7.4</v>
      </c>
      <c r="J183" s="5">
        <v>964.33473420700557</v>
      </c>
      <c r="K183" s="5">
        <v>7136.0770331318417</v>
      </c>
      <c r="L183" s="5">
        <v>0.71360770331318424</v>
      </c>
      <c r="M183" s="9">
        <v>41.86345166666667</v>
      </c>
      <c r="N183" s="9">
        <v>-82.850250000000003</v>
      </c>
    </row>
    <row r="184" spans="1:14" x14ac:dyDescent="0.25">
      <c r="A184">
        <v>119</v>
      </c>
      <c r="B184" s="3">
        <v>42169</v>
      </c>
      <c r="C184" s="4">
        <f t="shared" si="4"/>
        <v>14</v>
      </c>
      <c r="D184" s="4">
        <f t="shared" si="5"/>
        <v>6</v>
      </c>
      <c r="E184" s="2">
        <v>2015</v>
      </c>
      <c r="F184" s="1" t="s">
        <v>44</v>
      </c>
      <c r="G184" s="15">
        <v>1656</v>
      </c>
      <c r="H184" s="5">
        <v>9.2049599999999998</v>
      </c>
      <c r="I184" s="7">
        <v>7.8</v>
      </c>
      <c r="J184" s="5">
        <v>945.69417351855486</v>
      </c>
      <c r="K184" s="5">
        <v>7376.414553444728</v>
      </c>
      <c r="L184" s="5">
        <v>0.73764145534447279</v>
      </c>
      <c r="M184" s="9">
        <v>41.962758333333333</v>
      </c>
      <c r="N184" s="9">
        <v>-82.850553333333337</v>
      </c>
    </row>
    <row r="185" spans="1:14" x14ac:dyDescent="0.25">
      <c r="A185">
        <v>120</v>
      </c>
      <c r="B185" s="3">
        <v>42170</v>
      </c>
      <c r="C185" s="4">
        <f t="shared" si="4"/>
        <v>15</v>
      </c>
      <c r="D185" s="4">
        <f t="shared" si="5"/>
        <v>6</v>
      </c>
      <c r="E185" s="2">
        <v>2015</v>
      </c>
      <c r="F185" s="1" t="s">
        <v>44</v>
      </c>
      <c r="G185" s="15">
        <v>1334</v>
      </c>
      <c r="H185" s="5">
        <v>6.0960000000000001</v>
      </c>
      <c r="I185" s="7">
        <v>7.8909090909090915</v>
      </c>
      <c r="J185" s="5">
        <v>1083.1139373885349</v>
      </c>
      <c r="K185" s="5">
        <v>8546.7536150295309</v>
      </c>
      <c r="L185" s="5">
        <v>0.85467536150295309</v>
      </c>
      <c r="M185" s="9">
        <v>41.580773333333333</v>
      </c>
      <c r="N185" s="9">
        <v>-82.747865000000004</v>
      </c>
    </row>
    <row r="186" spans="1:14" x14ac:dyDescent="0.25">
      <c r="A186">
        <v>121</v>
      </c>
      <c r="B186" s="3">
        <v>42172</v>
      </c>
      <c r="C186" s="4">
        <f t="shared" si="4"/>
        <v>17</v>
      </c>
      <c r="D186" s="4">
        <f t="shared" si="5"/>
        <v>6</v>
      </c>
      <c r="E186" s="2">
        <v>2015</v>
      </c>
      <c r="F186" s="1" t="s">
        <v>44</v>
      </c>
      <c r="G186" s="15" t="s">
        <v>21</v>
      </c>
      <c r="H186" s="5">
        <v>9.2659199999999995</v>
      </c>
      <c r="I186" s="7">
        <v>7.8909090909090915</v>
      </c>
      <c r="J186" s="5">
        <v>942.46824515102321</v>
      </c>
      <c r="K186" s="5">
        <v>7436.9312435553475</v>
      </c>
      <c r="L186" s="5">
        <v>0.74369312435553481</v>
      </c>
      <c r="M186" s="9">
        <v>41.680284999999998</v>
      </c>
      <c r="N186" s="9">
        <v>-82.750311666666661</v>
      </c>
    </row>
    <row r="187" spans="1:14" x14ac:dyDescent="0.25">
      <c r="A187">
        <v>122</v>
      </c>
      <c r="B187" s="3">
        <v>42172</v>
      </c>
      <c r="C187" s="4">
        <f t="shared" si="4"/>
        <v>17</v>
      </c>
      <c r="D187" s="4">
        <f t="shared" si="5"/>
        <v>6</v>
      </c>
      <c r="E187" s="2">
        <v>2015</v>
      </c>
      <c r="F187" s="1" t="s">
        <v>44</v>
      </c>
      <c r="G187" s="15" t="s">
        <v>20</v>
      </c>
      <c r="H187" s="5">
        <v>8.7782400000000003</v>
      </c>
      <c r="I187" s="7">
        <v>7.2</v>
      </c>
      <c r="J187" s="5">
        <v>967.29115050148266</v>
      </c>
      <c r="K187" s="5">
        <v>6964.4962836106752</v>
      </c>
      <c r="L187" s="5">
        <v>0.6964496283610675</v>
      </c>
      <c r="M187" s="9">
        <v>41.771756666666668</v>
      </c>
      <c r="N187" s="9">
        <v>-82.751530000000002</v>
      </c>
    </row>
    <row r="188" spans="1:14" x14ac:dyDescent="0.25">
      <c r="A188">
        <v>123</v>
      </c>
      <c r="B188" s="3">
        <v>42172</v>
      </c>
      <c r="C188" s="4">
        <f t="shared" si="4"/>
        <v>17</v>
      </c>
      <c r="D188" s="4">
        <f t="shared" si="5"/>
        <v>6</v>
      </c>
      <c r="E188" s="2">
        <v>2015</v>
      </c>
      <c r="F188" s="1" t="s">
        <v>44</v>
      </c>
      <c r="G188" s="15" t="s">
        <v>19</v>
      </c>
      <c r="H188" s="5">
        <v>11.094720000000001</v>
      </c>
      <c r="I188" s="7">
        <v>7.9</v>
      </c>
      <c r="J188" s="5">
        <v>961.43144651205216</v>
      </c>
      <c r="K188" s="5">
        <v>7595.3084274452121</v>
      </c>
      <c r="L188" s="5">
        <v>0.75953084274452121</v>
      </c>
      <c r="M188" s="9">
        <v>41.868448333333333</v>
      </c>
      <c r="N188" s="9">
        <v>-82.750631666666663</v>
      </c>
    </row>
    <row r="189" spans="1:14" x14ac:dyDescent="0.25">
      <c r="A189">
        <v>124</v>
      </c>
      <c r="B189" s="3">
        <v>42172</v>
      </c>
      <c r="C189" s="4">
        <f t="shared" si="4"/>
        <v>17</v>
      </c>
      <c r="D189" s="4">
        <f t="shared" si="5"/>
        <v>6</v>
      </c>
      <c r="E189" s="2">
        <v>2015</v>
      </c>
      <c r="F189" s="1" t="s">
        <v>44</v>
      </c>
      <c r="G189" s="15">
        <v>1610</v>
      </c>
      <c r="H189" s="5">
        <v>10.08888</v>
      </c>
      <c r="I189" s="7">
        <v>7.8909090909090915</v>
      </c>
      <c r="J189" s="5">
        <v>929.97228583875346</v>
      </c>
      <c r="K189" s="5">
        <v>7338.3267646185277</v>
      </c>
      <c r="L189" s="5">
        <v>0.7338326764618528</v>
      </c>
      <c r="M189" s="9">
        <v>41.9636</v>
      </c>
      <c r="N189" s="9">
        <v>-82.750093333333339</v>
      </c>
    </row>
    <row r="190" spans="1:14" x14ac:dyDescent="0.25">
      <c r="A190">
        <v>125</v>
      </c>
      <c r="B190" s="3">
        <v>42170</v>
      </c>
      <c r="C190" s="4">
        <f t="shared" si="4"/>
        <v>15</v>
      </c>
      <c r="D190" s="4">
        <f t="shared" si="5"/>
        <v>6</v>
      </c>
      <c r="E190" s="2">
        <v>2015</v>
      </c>
      <c r="F190" s="1" t="s">
        <v>44</v>
      </c>
      <c r="G190" s="15">
        <v>1054</v>
      </c>
      <c r="H190" s="5">
        <v>11.7348</v>
      </c>
      <c r="I190" s="7">
        <v>8.1</v>
      </c>
      <c r="J190" s="5">
        <v>1024.5596640900937</v>
      </c>
      <c r="K190" s="5">
        <v>8298.9332791297584</v>
      </c>
      <c r="L190" s="5">
        <v>0.82989332791297588</v>
      </c>
      <c r="M190" s="9">
        <v>41.580134999999999</v>
      </c>
      <c r="N190" s="9">
        <v>-82.648619999999994</v>
      </c>
    </row>
    <row r="191" spans="1:14" x14ac:dyDescent="0.25">
      <c r="A191">
        <v>126</v>
      </c>
      <c r="B191" s="3">
        <v>42173</v>
      </c>
      <c r="C191" s="4">
        <f t="shared" si="4"/>
        <v>18</v>
      </c>
      <c r="D191" s="4">
        <f t="shared" si="5"/>
        <v>6</v>
      </c>
      <c r="E191" s="2">
        <v>2015</v>
      </c>
      <c r="F191" s="1" t="s">
        <v>44</v>
      </c>
      <c r="G191" s="15" t="s">
        <v>18</v>
      </c>
      <c r="H191" s="5">
        <v>12.192</v>
      </c>
      <c r="I191" s="7">
        <v>8.1</v>
      </c>
      <c r="J191" s="5">
        <v>935.84549288278208</v>
      </c>
      <c r="K191" s="5">
        <v>7580.3484923505348</v>
      </c>
      <c r="L191" s="5">
        <v>0.75803484923505349</v>
      </c>
      <c r="M191" s="9">
        <v>41.662495</v>
      </c>
      <c r="N191" s="9">
        <v>-82.647398333333328</v>
      </c>
    </row>
    <row r="192" spans="1:14" x14ac:dyDescent="0.25">
      <c r="A192">
        <v>127</v>
      </c>
      <c r="B192" s="3">
        <v>42172</v>
      </c>
      <c r="C192" s="4">
        <f t="shared" si="4"/>
        <v>17</v>
      </c>
      <c r="D192" s="4">
        <f t="shared" si="5"/>
        <v>6</v>
      </c>
      <c r="E192" s="2">
        <v>2015</v>
      </c>
      <c r="F192" s="1" t="s">
        <v>44</v>
      </c>
      <c r="G192" s="15">
        <v>1045</v>
      </c>
      <c r="H192" s="5">
        <v>10.667999999999999</v>
      </c>
      <c r="I192" s="7">
        <v>7.5</v>
      </c>
      <c r="J192" s="5">
        <v>863.31471172070246</v>
      </c>
      <c r="K192" s="5">
        <v>6474.8603379052684</v>
      </c>
      <c r="L192" s="5">
        <v>0.64748603379052683</v>
      </c>
      <c r="M192" s="9">
        <v>41.863681666666665</v>
      </c>
      <c r="N192" s="9">
        <v>-82.650913333333335</v>
      </c>
    </row>
    <row r="193" spans="1:14" x14ac:dyDescent="0.25">
      <c r="A193">
        <v>128</v>
      </c>
      <c r="B193" s="3">
        <v>42172</v>
      </c>
      <c r="C193" s="4">
        <f t="shared" si="4"/>
        <v>17</v>
      </c>
      <c r="D193" s="4">
        <f t="shared" si="5"/>
        <v>6</v>
      </c>
      <c r="E193" s="2">
        <v>2015</v>
      </c>
      <c r="F193" s="1" t="s">
        <v>44</v>
      </c>
      <c r="G193" s="15">
        <v>1525</v>
      </c>
      <c r="H193" s="5">
        <v>10.210800000000001</v>
      </c>
      <c r="I193" s="7">
        <v>7.2</v>
      </c>
      <c r="J193" s="5">
        <v>952.78784889250494</v>
      </c>
      <c r="K193" s="5">
        <v>6860.0725120260358</v>
      </c>
      <c r="L193" s="5">
        <v>0.68600725120260364</v>
      </c>
      <c r="M193" s="9">
        <v>41.972034999999998</v>
      </c>
      <c r="N193" s="9">
        <v>-82.65094666666667</v>
      </c>
    </row>
    <row r="194" spans="1:14" x14ac:dyDescent="0.25">
      <c r="A194">
        <v>129</v>
      </c>
      <c r="B194" s="3">
        <v>42170</v>
      </c>
      <c r="C194" s="4">
        <f t="shared" si="4"/>
        <v>15</v>
      </c>
      <c r="D194" s="4">
        <f t="shared" si="5"/>
        <v>6</v>
      </c>
      <c r="E194" s="2">
        <v>2015</v>
      </c>
      <c r="F194" s="1" t="s">
        <v>44</v>
      </c>
      <c r="G194" s="15" t="s">
        <v>17</v>
      </c>
      <c r="H194" s="5">
        <v>12.801600000000001</v>
      </c>
      <c r="I194" s="7">
        <v>8.6</v>
      </c>
      <c r="J194" s="5">
        <v>1027.6341035684977</v>
      </c>
      <c r="K194" s="5">
        <v>8837.6532906890807</v>
      </c>
      <c r="L194" s="5">
        <v>0.88376532906890815</v>
      </c>
      <c r="M194" s="9">
        <v>41.481563333333334</v>
      </c>
      <c r="N194" s="9">
        <v>-82.549956666666674</v>
      </c>
    </row>
    <row r="195" spans="1:14" x14ac:dyDescent="0.25">
      <c r="A195">
        <v>130</v>
      </c>
      <c r="B195" s="3">
        <v>42170</v>
      </c>
      <c r="C195" s="4">
        <f t="shared" ref="C195:C247" si="6">DAY(B195)</f>
        <v>15</v>
      </c>
      <c r="D195" s="4">
        <f t="shared" ref="D195:D247" si="7">MONTH(B195)</f>
        <v>6</v>
      </c>
      <c r="E195" s="2">
        <v>2015</v>
      </c>
      <c r="F195" s="1" t="s">
        <v>44</v>
      </c>
      <c r="G195" s="15" t="s">
        <v>16</v>
      </c>
      <c r="H195" s="5">
        <v>12.588239999999999</v>
      </c>
      <c r="I195" s="7">
        <v>8.5</v>
      </c>
      <c r="J195" s="5">
        <v>1034.5923267076612</v>
      </c>
      <c r="K195" s="5">
        <v>8794.0347770151202</v>
      </c>
      <c r="L195" s="5">
        <v>0.87940347770151206</v>
      </c>
      <c r="M195" s="9">
        <v>41.581296666666667</v>
      </c>
      <c r="N195" s="9">
        <v>-82.550510000000003</v>
      </c>
    </row>
    <row r="196" spans="1:14" x14ac:dyDescent="0.25">
      <c r="A196">
        <v>131</v>
      </c>
      <c r="B196" s="3">
        <v>42173</v>
      </c>
      <c r="C196" s="4">
        <f t="shared" si="6"/>
        <v>18</v>
      </c>
      <c r="D196" s="4">
        <f t="shared" si="7"/>
        <v>6</v>
      </c>
      <c r="E196" s="2">
        <v>2015</v>
      </c>
      <c r="F196" s="1" t="s">
        <v>44</v>
      </c>
      <c r="G196" s="15" t="s">
        <v>15</v>
      </c>
      <c r="H196" s="5">
        <v>12.801600000000001</v>
      </c>
      <c r="I196" s="7">
        <v>8</v>
      </c>
      <c r="J196" s="5">
        <v>897.11849830543792</v>
      </c>
      <c r="K196" s="5">
        <v>7176.9479864435034</v>
      </c>
      <c r="L196" s="5">
        <v>0.71769479864435037</v>
      </c>
      <c r="M196" s="9">
        <v>41.663183333333336</v>
      </c>
      <c r="N196" s="9">
        <v>-82.548733333333331</v>
      </c>
    </row>
    <row r="197" spans="1:14" x14ac:dyDescent="0.25">
      <c r="A197">
        <v>132</v>
      </c>
      <c r="B197" s="3">
        <v>42172</v>
      </c>
      <c r="C197" s="4">
        <f t="shared" si="6"/>
        <v>17</v>
      </c>
      <c r="D197" s="4">
        <f t="shared" si="7"/>
        <v>6</v>
      </c>
      <c r="E197" s="2">
        <v>2015</v>
      </c>
      <c r="F197" s="1" t="s">
        <v>44</v>
      </c>
      <c r="G197" s="15">
        <v>1208</v>
      </c>
      <c r="H197" s="5">
        <v>10.058400000000001</v>
      </c>
      <c r="I197" s="7">
        <v>7.7</v>
      </c>
      <c r="J197" s="5">
        <v>884.7530485271908</v>
      </c>
      <c r="K197" s="5">
        <v>6812.5984736593691</v>
      </c>
      <c r="L197" s="5">
        <v>0.68125984736593692</v>
      </c>
      <c r="M197" s="9">
        <v>41.780160000000002</v>
      </c>
      <c r="N197" s="9">
        <v>-82.550314999999998</v>
      </c>
    </row>
    <row r="198" spans="1:14" x14ac:dyDescent="0.25">
      <c r="A198">
        <v>133</v>
      </c>
      <c r="B198" s="3">
        <v>42172</v>
      </c>
      <c r="C198" s="4">
        <f t="shared" si="6"/>
        <v>17</v>
      </c>
      <c r="D198" s="4">
        <f t="shared" si="7"/>
        <v>6</v>
      </c>
      <c r="E198" s="2">
        <v>2015</v>
      </c>
      <c r="F198" s="1" t="s">
        <v>44</v>
      </c>
      <c r="G198" s="15">
        <v>1409</v>
      </c>
      <c r="H198" s="5">
        <v>11.8872</v>
      </c>
      <c r="I198" s="7">
        <v>7.5</v>
      </c>
      <c r="J198" s="5">
        <v>922.87336827259332</v>
      </c>
      <c r="K198" s="5">
        <v>6921.5502620444495</v>
      </c>
      <c r="L198" s="5">
        <v>0.69215502620444502</v>
      </c>
      <c r="M198" s="9">
        <v>41.867066666666666</v>
      </c>
      <c r="N198" s="9">
        <v>-82.533821666666668</v>
      </c>
    </row>
    <row r="199" spans="1:14" x14ac:dyDescent="0.25">
      <c r="A199">
        <v>134</v>
      </c>
      <c r="B199" s="3">
        <v>42174</v>
      </c>
      <c r="C199" s="4">
        <f t="shared" si="6"/>
        <v>19</v>
      </c>
      <c r="D199" s="4">
        <f t="shared" si="7"/>
        <v>6</v>
      </c>
      <c r="E199" s="2">
        <v>2015</v>
      </c>
      <c r="F199" s="1" t="s">
        <v>44</v>
      </c>
      <c r="G199" s="15" t="s">
        <v>14</v>
      </c>
      <c r="H199" s="5">
        <v>13.411199999999999</v>
      </c>
      <c r="I199" s="7">
        <v>7.4</v>
      </c>
      <c r="J199" s="5">
        <v>923.08179343811832</v>
      </c>
      <c r="K199" s="5">
        <v>6830.8052714420755</v>
      </c>
      <c r="L199" s="5">
        <v>0.68308052714420764</v>
      </c>
      <c r="M199" s="9">
        <v>41.480358333333335</v>
      </c>
      <c r="N199" s="9">
        <v>-82.449386666666669</v>
      </c>
    </row>
    <row r="200" spans="1:14" x14ac:dyDescent="0.25">
      <c r="A200">
        <v>135</v>
      </c>
      <c r="B200" s="3">
        <v>42173</v>
      </c>
      <c r="C200" s="4">
        <f t="shared" si="6"/>
        <v>18</v>
      </c>
      <c r="D200" s="4">
        <f t="shared" si="7"/>
        <v>6</v>
      </c>
      <c r="E200" s="2">
        <v>2015</v>
      </c>
      <c r="F200" s="1" t="s">
        <v>44</v>
      </c>
      <c r="G200" s="15">
        <v>1111</v>
      </c>
      <c r="H200" s="5">
        <v>13.715999999999999</v>
      </c>
      <c r="I200" s="7">
        <v>8.6999999999999993</v>
      </c>
      <c r="J200" s="5">
        <v>932.2568011834004</v>
      </c>
      <c r="K200" s="5">
        <v>8110.6341702955824</v>
      </c>
      <c r="L200" s="5">
        <v>0.81106341702955831</v>
      </c>
      <c r="M200" s="9">
        <v>41.579990000000002</v>
      </c>
      <c r="N200" s="9">
        <v>-82.449903333333339</v>
      </c>
    </row>
    <row r="201" spans="1:14" x14ac:dyDescent="0.25">
      <c r="A201">
        <v>136</v>
      </c>
      <c r="B201" s="3">
        <v>42173</v>
      </c>
      <c r="C201" s="4">
        <f t="shared" si="6"/>
        <v>18</v>
      </c>
      <c r="D201" s="4">
        <f t="shared" si="7"/>
        <v>6</v>
      </c>
      <c r="E201" s="2">
        <v>2015</v>
      </c>
      <c r="F201" s="1" t="s">
        <v>44</v>
      </c>
      <c r="G201" s="15" t="s">
        <v>11</v>
      </c>
      <c r="H201" s="5">
        <v>13.715999999999999</v>
      </c>
      <c r="I201" s="7">
        <v>8.1999999999999993</v>
      </c>
      <c r="J201" s="5">
        <v>938.02101264567068</v>
      </c>
      <c r="K201" s="5">
        <v>7691.772303694499</v>
      </c>
      <c r="L201" s="5">
        <v>0.76917723036944996</v>
      </c>
      <c r="M201" s="9">
        <v>41.663306666666664</v>
      </c>
      <c r="N201" s="9">
        <v>-82.450181666666666</v>
      </c>
    </row>
    <row r="202" spans="1:14" x14ac:dyDescent="0.25">
      <c r="A202">
        <v>137</v>
      </c>
      <c r="B202" s="3">
        <v>42172</v>
      </c>
      <c r="C202" s="4">
        <f t="shared" si="6"/>
        <v>17</v>
      </c>
      <c r="D202" s="4">
        <f t="shared" si="7"/>
        <v>6</v>
      </c>
      <c r="E202" s="2">
        <v>2015</v>
      </c>
      <c r="F202" s="1" t="s">
        <v>44</v>
      </c>
      <c r="G202" s="15">
        <v>1301</v>
      </c>
      <c r="H202" s="5">
        <v>12.222479999999999</v>
      </c>
      <c r="I202" s="7">
        <v>8.1</v>
      </c>
      <c r="J202" s="5">
        <v>962.84913741831156</v>
      </c>
      <c r="K202" s="5">
        <v>7799.0780130883231</v>
      </c>
      <c r="L202" s="5">
        <v>0.7799078013088323</v>
      </c>
      <c r="M202" s="9">
        <v>41.780259999999998</v>
      </c>
      <c r="N202" s="9">
        <v>-82.449596666666665</v>
      </c>
    </row>
    <row r="203" spans="1:14" x14ac:dyDescent="0.25">
      <c r="A203">
        <v>138</v>
      </c>
      <c r="B203" s="3">
        <v>42173</v>
      </c>
      <c r="C203" s="4">
        <f t="shared" si="6"/>
        <v>18</v>
      </c>
      <c r="D203" s="4">
        <f t="shared" si="7"/>
        <v>6</v>
      </c>
      <c r="E203" s="2">
        <v>2015</v>
      </c>
      <c r="F203" s="1" t="s">
        <v>44</v>
      </c>
      <c r="G203" s="15">
        <v>1518</v>
      </c>
      <c r="H203" s="5">
        <v>13.167360000000002</v>
      </c>
      <c r="I203" s="7">
        <v>7.9</v>
      </c>
      <c r="J203" s="5">
        <v>970.42291213306544</v>
      </c>
      <c r="K203" s="5">
        <v>7666.3410058512172</v>
      </c>
      <c r="L203" s="5">
        <v>0.76663410058512171</v>
      </c>
      <c r="M203" s="9">
        <v>41.478568333333335</v>
      </c>
      <c r="N203" s="9">
        <v>-82.349716666666666</v>
      </c>
    </row>
    <row r="204" spans="1:14" x14ac:dyDescent="0.25">
      <c r="A204">
        <v>139</v>
      </c>
      <c r="B204" s="3">
        <v>42174</v>
      </c>
      <c r="C204" s="4">
        <f t="shared" si="6"/>
        <v>19</v>
      </c>
      <c r="D204" s="4">
        <f t="shared" si="7"/>
        <v>6</v>
      </c>
      <c r="E204" s="2">
        <v>2015</v>
      </c>
      <c r="F204" s="1" t="s">
        <v>44</v>
      </c>
      <c r="G204" s="15" t="s">
        <v>13</v>
      </c>
      <c r="H204" s="5">
        <v>13.715999999999999</v>
      </c>
      <c r="I204" s="7">
        <v>8.3000000000000007</v>
      </c>
      <c r="J204" s="5">
        <v>968.64299196528043</v>
      </c>
      <c r="K204" s="5">
        <v>8039.7368333118284</v>
      </c>
      <c r="L204" s="5">
        <v>0.80397368333118291</v>
      </c>
      <c r="M204" s="9">
        <v>41.579943333333333</v>
      </c>
      <c r="N204" s="9">
        <v>-82.349941666666666</v>
      </c>
    </row>
    <row r="205" spans="1:14" x14ac:dyDescent="0.25">
      <c r="A205">
        <v>140</v>
      </c>
      <c r="B205" s="3">
        <v>42173</v>
      </c>
      <c r="C205" s="4">
        <f t="shared" si="6"/>
        <v>18</v>
      </c>
      <c r="D205" s="4">
        <f t="shared" si="7"/>
        <v>6</v>
      </c>
      <c r="E205" s="2">
        <v>2015</v>
      </c>
      <c r="F205" s="1" t="s">
        <v>44</v>
      </c>
      <c r="G205" s="15">
        <v>1156</v>
      </c>
      <c r="H205" s="5">
        <v>13.624560000000001</v>
      </c>
      <c r="I205" s="7">
        <v>8.1</v>
      </c>
      <c r="J205" s="5">
        <v>976.71492072595743</v>
      </c>
      <c r="K205" s="5">
        <v>7911.3908578802548</v>
      </c>
      <c r="L205" s="5">
        <v>0.7911390857880255</v>
      </c>
      <c r="M205" s="9">
        <v>41.663148333333332</v>
      </c>
      <c r="N205" s="9">
        <v>-82.348444999999998</v>
      </c>
    </row>
    <row r="206" spans="1:14" x14ac:dyDescent="0.25">
      <c r="A206">
        <v>141</v>
      </c>
      <c r="B206" s="3">
        <v>42173</v>
      </c>
      <c r="C206" s="4">
        <f t="shared" si="6"/>
        <v>18</v>
      </c>
      <c r="D206" s="4">
        <f t="shared" si="7"/>
        <v>6</v>
      </c>
      <c r="E206" s="2">
        <v>2015</v>
      </c>
      <c r="F206" s="1" t="s">
        <v>44</v>
      </c>
      <c r="G206" s="15">
        <v>1012</v>
      </c>
      <c r="H206" s="5">
        <v>10.607039999999998</v>
      </c>
      <c r="I206" s="7">
        <v>7.6</v>
      </c>
      <c r="J206" s="5">
        <v>950.60761169889906</v>
      </c>
      <c r="K206" s="5">
        <v>7224.6178489116328</v>
      </c>
      <c r="L206" s="5">
        <v>0.72246178489116331</v>
      </c>
      <c r="M206" s="9">
        <v>41.463318333333333</v>
      </c>
      <c r="N206" s="9">
        <v>-82.249840000000006</v>
      </c>
    </row>
    <row r="207" spans="1:14" x14ac:dyDescent="0.25">
      <c r="A207">
        <v>501</v>
      </c>
      <c r="B207" s="3">
        <v>42262</v>
      </c>
      <c r="C207" s="4">
        <f t="shared" si="6"/>
        <v>15</v>
      </c>
      <c r="D207" s="4">
        <f t="shared" si="7"/>
        <v>9</v>
      </c>
      <c r="E207" s="2">
        <v>2015</v>
      </c>
      <c r="F207" s="1" t="s">
        <v>45</v>
      </c>
      <c r="G207" s="15">
        <v>1528</v>
      </c>
      <c r="H207" s="5">
        <v>4.2671999999999999</v>
      </c>
      <c r="I207" s="7">
        <v>5.8</v>
      </c>
      <c r="J207" s="5">
        <v>936.46144207847328</v>
      </c>
      <c r="K207" s="5">
        <v>5431.4763640551446</v>
      </c>
      <c r="L207" s="5">
        <v>0.54314763640551444</v>
      </c>
      <c r="M207" s="9">
        <v>41.780496666666664</v>
      </c>
      <c r="N207" s="9">
        <v>-83.349836666666661</v>
      </c>
    </row>
    <row r="208" spans="1:14" x14ac:dyDescent="0.25">
      <c r="A208">
        <v>502</v>
      </c>
      <c r="B208" s="3">
        <v>42262</v>
      </c>
      <c r="C208" s="4">
        <f t="shared" si="6"/>
        <v>15</v>
      </c>
      <c r="D208" s="4">
        <f t="shared" si="7"/>
        <v>9</v>
      </c>
      <c r="E208" s="2">
        <v>2015</v>
      </c>
      <c r="F208" s="1" t="s">
        <v>45</v>
      </c>
      <c r="G208" s="15">
        <v>1612</v>
      </c>
      <c r="H208" s="5">
        <v>7.0103999999999997</v>
      </c>
      <c r="I208" s="7">
        <v>7.3</v>
      </c>
      <c r="J208" s="5">
        <v>963.52742230173999</v>
      </c>
      <c r="K208" s="5">
        <v>7033.7501828027016</v>
      </c>
      <c r="L208" s="5">
        <v>0.70337501828027016</v>
      </c>
      <c r="M208" s="9">
        <v>41.780200000000001</v>
      </c>
      <c r="N208" s="9">
        <v>-83.250029999999995</v>
      </c>
    </row>
    <row r="209" spans="1:14" x14ac:dyDescent="0.25">
      <c r="A209">
        <v>503</v>
      </c>
      <c r="B209" s="3">
        <v>42262</v>
      </c>
      <c r="C209" s="4">
        <f t="shared" si="6"/>
        <v>15</v>
      </c>
      <c r="D209" s="4">
        <f t="shared" si="7"/>
        <v>9</v>
      </c>
      <c r="E209" s="2">
        <v>2015</v>
      </c>
      <c r="F209" s="1" t="s">
        <v>45</v>
      </c>
      <c r="G209" s="15">
        <v>1417</v>
      </c>
      <c r="H209" s="5">
        <v>7.0103999999999997</v>
      </c>
      <c r="I209" s="7">
        <v>6.9</v>
      </c>
      <c r="J209" s="5">
        <v>978.26501765554315</v>
      </c>
      <c r="K209" s="5">
        <v>6750.0286218232477</v>
      </c>
      <c r="L209" s="5">
        <v>0.67500286218232475</v>
      </c>
      <c r="M209" s="9">
        <v>41.880015</v>
      </c>
      <c r="N209" s="9">
        <v>-83.249663333333331</v>
      </c>
    </row>
    <row r="210" spans="1:14" x14ac:dyDescent="0.25">
      <c r="A210">
        <v>504</v>
      </c>
      <c r="B210" s="3">
        <v>42261</v>
      </c>
      <c r="C210" s="4">
        <f t="shared" si="6"/>
        <v>14</v>
      </c>
      <c r="D210" s="4">
        <f t="shared" si="7"/>
        <v>9</v>
      </c>
      <c r="E210" s="2">
        <v>2015</v>
      </c>
      <c r="F210" s="1" t="s">
        <v>45</v>
      </c>
      <c r="G210" s="15">
        <v>1508</v>
      </c>
      <c r="H210" s="5">
        <v>6.7665600000000001</v>
      </c>
      <c r="I210" s="7">
        <v>7</v>
      </c>
      <c r="J210" s="5">
        <v>932.79354387193177</v>
      </c>
      <c r="K210" s="5">
        <v>6529.5548071035228</v>
      </c>
      <c r="L210" s="5">
        <v>0.65295548071035225</v>
      </c>
      <c r="M210" s="9">
        <v>41.680148333333335</v>
      </c>
      <c r="N210" s="9">
        <v>-83.149141666666665</v>
      </c>
    </row>
    <row r="211" spans="1:14" x14ac:dyDescent="0.25">
      <c r="A211">
        <v>505</v>
      </c>
      <c r="B211" s="3">
        <v>42262</v>
      </c>
      <c r="C211" s="4">
        <f t="shared" si="6"/>
        <v>15</v>
      </c>
      <c r="D211" s="4">
        <f t="shared" si="7"/>
        <v>9</v>
      </c>
      <c r="E211" s="2">
        <v>2015</v>
      </c>
      <c r="F211" s="1" t="s">
        <v>45</v>
      </c>
      <c r="G211" s="15">
        <v>1655</v>
      </c>
      <c r="H211" s="5">
        <v>7.62</v>
      </c>
      <c r="I211" s="7">
        <v>7.2</v>
      </c>
      <c r="J211" s="5">
        <v>958.23494177984753</v>
      </c>
      <c r="K211" s="5">
        <v>6899.2915808149028</v>
      </c>
      <c r="L211" s="5">
        <v>0.68992915808149025</v>
      </c>
      <c r="M211" s="9">
        <v>41.780061666666668</v>
      </c>
      <c r="N211" s="9">
        <v>-83.15041166666667</v>
      </c>
    </row>
    <row r="212" spans="1:14" x14ac:dyDescent="0.25">
      <c r="A212">
        <v>506</v>
      </c>
      <c r="B212" s="3">
        <v>42262</v>
      </c>
      <c r="C212" s="4">
        <f t="shared" si="6"/>
        <v>15</v>
      </c>
      <c r="D212" s="4">
        <f t="shared" si="7"/>
        <v>9</v>
      </c>
      <c r="E212" s="2">
        <v>2015</v>
      </c>
      <c r="F212" s="1" t="s">
        <v>45</v>
      </c>
      <c r="G212" s="15">
        <v>1318</v>
      </c>
      <c r="H212" s="5">
        <v>8.2295999999999996</v>
      </c>
      <c r="I212" s="7">
        <v>6.7</v>
      </c>
      <c r="J212" s="5">
        <v>972.74195325357073</v>
      </c>
      <c r="K212" s="5">
        <v>6517.3710867989239</v>
      </c>
      <c r="L212" s="5">
        <v>0.65173710867989243</v>
      </c>
      <c r="M212" s="9">
        <v>41.880299999999998</v>
      </c>
      <c r="N212" s="9">
        <v>-83.149749999999997</v>
      </c>
    </row>
    <row r="213" spans="1:14" x14ac:dyDescent="0.25">
      <c r="A213">
        <v>507</v>
      </c>
      <c r="B213" s="3">
        <v>42262</v>
      </c>
      <c r="C213" s="4">
        <f t="shared" si="6"/>
        <v>15</v>
      </c>
      <c r="D213" s="4">
        <f t="shared" si="7"/>
        <v>9</v>
      </c>
      <c r="E213" s="2">
        <v>2015</v>
      </c>
      <c r="F213" s="1" t="s">
        <v>45</v>
      </c>
      <c r="G213" s="15">
        <v>1219</v>
      </c>
      <c r="H213" s="5">
        <v>7.0103999999999997</v>
      </c>
      <c r="I213" s="7">
        <v>7</v>
      </c>
      <c r="J213" s="5">
        <v>1010</v>
      </c>
      <c r="K213" s="5">
        <v>7070</v>
      </c>
      <c r="L213" s="5">
        <v>0.70699999999999996</v>
      </c>
      <c r="M213" s="9">
        <v>41.967619999999997</v>
      </c>
      <c r="N213" s="9">
        <v>-83.107991666666663</v>
      </c>
    </row>
    <row r="214" spans="1:14" x14ac:dyDescent="0.25">
      <c r="A214">
        <v>508</v>
      </c>
      <c r="B214" s="3">
        <v>42261</v>
      </c>
      <c r="C214" s="4">
        <f t="shared" si="6"/>
        <v>14</v>
      </c>
      <c r="D214" s="4">
        <f t="shared" si="7"/>
        <v>9</v>
      </c>
      <c r="E214" s="2">
        <v>2015</v>
      </c>
      <c r="F214" s="1" t="s">
        <v>45</v>
      </c>
      <c r="G214" s="15">
        <v>1413</v>
      </c>
      <c r="H214" s="5">
        <v>7.9248000000000003</v>
      </c>
      <c r="I214" s="7">
        <v>7.4</v>
      </c>
      <c r="J214" s="5">
        <v>964.4488645863288</v>
      </c>
      <c r="K214" s="5">
        <v>7136.9215979388337</v>
      </c>
      <c r="L214" s="5">
        <v>0.71369215979388334</v>
      </c>
      <c r="M214" s="9">
        <v>41.681618333333333</v>
      </c>
      <c r="N214" s="9">
        <v>-83.052401666666668</v>
      </c>
    </row>
    <row r="215" spans="1:14" x14ac:dyDescent="0.25">
      <c r="A215">
        <v>509</v>
      </c>
      <c r="B215" s="3">
        <v>42261</v>
      </c>
      <c r="C215" s="4">
        <f t="shared" si="6"/>
        <v>14</v>
      </c>
      <c r="D215" s="4">
        <f t="shared" si="7"/>
        <v>9</v>
      </c>
      <c r="E215" s="2">
        <v>2015</v>
      </c>
      <c r="F215" s="1" t="s">
        <v>45</v>
      </c>
      <c r="G215" s="15">
        <v>1609</v>
      </c>
      <c r="H215" s="5">
        <v>8.8391999999999999</v>
      </c>
      <c r="I215" s="7">
        <v>7.6</v>
      </c>
      <c r="J215" s="5">
        <v>1001.7832538440075</v>
      </c>
      <c r="K215" s="5">
        <v>7613.552729214457</v>
      </c>
      <c r="L215" s="5">
        <v>0.76135527292144567</v>
      </c>
      <c r="M215" s="9">
        <v>41.779971666666668</v>
      </c>
      <c r="N215" s="9">
        <v>-83.050718333333336</v>
      </c>
    </row>
    <row r="216" spans="1:14" x14ac:dyDescent="0.25">
      <c r="A216">
        <v>510</v>
      </c>
      <c r="B216" s="3">
        <v>42262</v>
      </c>
      <c r="C216" s="4">
        <f t="shared" si="6"/>
        <v>15</v>
      </c>
      <c r="D216" s="4">
        <f t="shared" si="7"/>
        <v>9</v>
      </c>
      <c r="E216" s="2">
        <v>2015</v>
      </c>
      <c r="F216" s="1" t="s">
        <v>45</v>
      </c>
      <c r="G216" s="15">
        <v>1035</v>
      </c>
      <c r="H216" s="5">
        <v>8.8391999999999999</v>
      </c>
      <c r="I216" s="7">
        <v>7.5</v>
      </c>
      <c r="J216" s="5">
        <v>971.69857488035586</v>
      </c>
      <c r="K216" s="5">
        <v>7287.7393116026687</v>
      </c>
      <c r="L216" s="5">
        <v>0.7287739311602669</v>
      </c>
      <c r="M216" s="9">
        <v>41.879773333333333</v>
      </c>
      <c r="N216" s="9">
        <v>-83.051929999999999</v>
      </c>
    </row>
    <row r="217" spans="1:14" x14ac:dyDescent="0.25">
      <c r="A217">
        <v>511</v>
      </c>
      <c r="B217" s="3">
        <v>42262</v>
      </c>
      <c r="C217" s="4">
        <f t="shared" si="6"/>
        <v>15</v>
      </c>
      <c r="D217" s="4">
        <f t="shared" si="7"/>
        <v>9</v>
      </c>
      <c r="E217" s="2">
        <v>2015</v>
      </c>
      <c r="F217" s="1" t="s">
        <v>45</v>
      </c>
      <c r="G217" s="15">
        <v>1132</v>
      </c>
      <c r="H217" s="5">
        <v>7.3151999999999999</v>
      </c>
      <c r="I217" s="7">
        <v>6.9</v>
      </c>
      <c r="J217" s="5">
        <v>936.74517026186118</v>
      </c>
      <c r="K217" s="5">
        <v>6463.5416748068428</v>
      </c>
      <c r="L217" s="5">
        <v>0.64635416748068431</v>
      </c>
      <c r="M217" s="9">
        <v>41.979353333333336</v>
      </c>
      <c r="N217" s="9">
        <v>-83.050420000000003</v>
      </c>
    </row>
    <row r="218" spans="1:14" x14ac:dyDescent="0.25">
      <c r="A218">
        <v>512</v>
      </c>
      <c r="B218" s="3">
        <v>42261</v>
      </c>
      <c r="C218" s="4">
        <f t="shared" si="6"/>
        <v>14</v>
      </c>
      <c r="D218" s="4">
        <f t="shared" si="7"/>
        <v>9</v>
      </c>
      <c r="E218" s="2">
        <v>2015</v>
      </c>
      <c r="F218" s="1" t="s">
        <v>45</v>
      </c>
      <c r="G218" s="15">
        <v>1225</v>
      </c>
      <c r="H218" s="5">
        <v>6.0960000000000001</v>
      </c>
      <c r="I218" s="7">
        <v>7.5</v>
      </c>
      <c r="J218" s="5">
        <v>929.9915319256371</v>
      </c>
      <c r="K218" s="5">
        <v>6974.9364894422779</v>
      </c>
      <c r="L218" s="5">
        <v>0.69749364894422783</v>
      </c>
      <c r="M218" s="9">
        <v>41.580278333333332</v>
      </c>
      <c r="N218" s="9">
        <v>-82.950406666666666</v>
      </c>
    </row>
    <row r="219" spans="1:14" x14ac:dyDescent="0.25">
      <c r="A219">
        <v>513</v>
      </c>
      <c r="B219" s="3">
        <v>42261</v>
      </c>
      <c r="C219" s="4">
        <f t="shared" si="6"/>
        <v>14</v>
      </c>
      <c r="D219" s="4">
        <f t="shared" si="7"/>
        <v>9</v>
      </c>
      <c r="E219" s="2">
        <v>2015</v>
      </c>
      <c r="F219" s="1" t="s">
        <v>45</v>
      </c>
      <c r="G219" s="15">
        <v>1317</v>
      </c>
      <c r="H219" s="5">
        <v>8.8391999999999999</v>
      </c>
      <c r="I219" s="7">
        <v>7.8</v>
      </c>
      <c r="J219" s="5">
        <v>875.88599735194737</v>
      </c>
      <c r="K219" s="5">
        <v>6831.9107793451894</v>
      </c>
      <c r="L219" s="5">
        <v>0.68319107793451894</v>
      </c>
      <c r="M219" s="9">
        <v>41.681516666666667</v>
      </c>
      <c r="N219" s="9">
        <v>-82.950073333333336</v>
      </c>
    </row>
    <row r="220" spans="1:14" x14ac:dyDescent="0.25">
      <c r="A220">
        <v>514</v>
      </c>
      <c r="B220" s="3">
        <v>42262</v>
      </c>
      <c r="C220" s="4">
        <f t="shared" si="6"/>
        <v>15</v>
      </c>
      <c r="D220" s="4">
        <f t="shared" si="7"/>
        <v>9</v>
      </c>
      <c r="E220" s="2">
        <v>2015</v>
      </c>
      <c r="F220" s="1" t="s">
        <v>45</v>
      </c>
      <c r="G220" s="15" t="s">
        <v>54</v>
      </c>
      <c r="H220" s="5">
        <v>9.4488000000000003</v>
      </c>
      <c r="I220" s="7">
        <v>7.7</v>
      </c>
      <c r="J220" s="5">
        <v>993.92234591314116</v>
      </c>
      <c r="K220" s="5">
        <v>7653.2020635311874</v>
      </c>
      <c r="L220" s="5">
        <v>0.7653202063531187</v>
      </c>
      <c r="M220" s="9">
        <v>41.764153333333333</v>
      </c>
      <c r="N220" s="9">
        <v>-82.950996666666668</v>
      </c>
    </row>
    <row r="221" spans="1:14" x14ac:dyDescent="0.25">
      <c r="A221">
        <v>515</v>
      </c>
      <c r="B221" s="3">
        <v>42262</v>
      </c>
      <c r="C221" s="4">
        <f t="shared" si="6"/>
        <v>15</v>
      </c>
      <c r="D221" s="4">
        <f t="shared" si="7"/>
        <v>9</v>
      </c>
      <c r="E221" s="2">
        <v>2015</v>
      </c>
      <c r="F221" s="1" t="s">
        <v>45</v>
      </c>
      <c r="G221" s="15" t="s">
        <v>55</v>
      </c>
      <c r="H221" s="5">
        <v>9.4488000000000003</v>
      </c>
      <c r="I221" s="7">
        <v>6.7</v>
      </c>
      <c r="J221" s="5">
        <v>982.62127263949446</v>
      </c>
      <c r="K221" s="5">
        <v>6583.5625266846127</v>
      </c>
      <c r="L221" s="5">
        <v>0.65835625266846132</v>
      </c>
      <c r="M221" s="9">
        <v>41.879733333333334</v>
      </c>
      <c r="N221" s="9">
        <v>-82.949584999999999</v>
      </c>
    </row>
    <row r="222" spans="1:14" x14ac:dyDescent="0.25">
      <c r="A222">
        <v>516</v>
      </c>
      <c r="B222" s="3">
        <v>42262</v>
      </c>
      <c r="C222" s="4">
        <f t="shared" si="6"/>
        <v>15</v>
      </c>
      <c r="D222" s="4">
        <f t="shared" si="7"/>
        <v>9</v>
      </c>
      <c r="E222" s="2">
        <v>2015</v>
      </c>
      <c r="F222" s="1" t="s">
        <v>45</v>
      </c>
      <c r="G222" s="15" t="s">
        <v>56</v>
      </c>
      <c r="H222" s="5">
        <v>8.8391999999999999</v>
      </c>
      <c r="I222" s="7">
        <v>7.8</v>
      </c>
      <c r="J222" s="5">
        <v>905.68758380093504</v>
      </c>
      <c r="K222" s="5">
        <v>7064.3631536472931</v>
      </c>
      <c r="L222" s="5">
        <v>0.70643631536472928</v>
      </c>
      <c r="M222" s="9">
        <v>41.673641666666668</v>
      </c>
      <c r="N222" s="9">
        <v>-82.849578333333326</v>
      </c>
    </row>
    <row r="223" spans="1:14" x14ac:dyDescent="0.25">
      <c r="A223">
        <v>517</v>
      </c>
      <c r="B223" s="3">
        <v>42263</v>
      </c>
      <c r="C223" s="4">
        <f t="shared" si="6"/>
        <v>16</v>
      </c>
      <c r="D223" s="4">
        <f t="shared" si="7"/>
        <v>9</v>
      </c>
      <c r="E223" s="2">
        <v>2015</v>
      </c>
      <c r="F223" s="1" t="s">
        <v>45</v>
      </c>
      <c r="G223" s="15" t="s">
        <v>57</v>
      </c>
      <c r="H223" s="5">
        <v>9.7536000000000005</v>
      </c>
      <c r="I223" s="7">
        <v>7.7</v>
      </c>
      <c r="J223" s="5">
        <v>987.95907211769452</v>
      </c>
      <c r="K223" s="5">
        <v>7607.2848553062477</v>
      </c>
      <c r="L223" s="5">
        <v>0.76072848553062478</v>
      </c>
      <c r="M223" s="9">
        <v>41.763931666666664</v>
      </c>
      <c r="N223" s="9">
        <v>-82.849721666666667</v>
      </c>
    </row>
    <row r="224" spans="1:14" x14ac:dyDescent="0.25">
      <c r="A224">
        <v>518</v>
      </c>
      <c r="B224" s="3">
        <v>42263</v>
      </c>
      <c r="C224" s="4">
        <f t="shared" si="6"/>
        <v>16</v>
      </c>
      <c r="D224" s="4">
        <f t="shared" si="7"/>
        <v>9</v>
      </c>
      <c r="E224" s="2">
        <v>2015</v>
      </c>
      <c r="F224" s="1" t="s">
        <v>45</v>
      </c>
      <c r="G224" s="15" t="s">
        <v>20</v>
      </c>
      <c r="H224" s="5">
        <v>10.363200000000001</v>
      </c>
      <c r="I224" s="7">
        <v>8.4</v>
      </c>
      <c r="J224" s="5">
        <v>965.47838164592258</v>
      </c>
      <c r="K224" s="5">
        <v>8110.0184058257501</v>
      </c>
      <c r="L224" s="5">
        <v>0.81100184058257496</v>
      </c>
      <c r="M224" s="9">
        <v>41.864429999999999</v>
      </c>
      <c r="N224" s="9">
        <v>-82.851031666666671</v>
      </c>
    </row>
    <row r="225" spans="1:14" x14ac:dyDescent="0.25">
      <c r="A225">
        <v>519</v>
      </c>
      <c r="B225" s="3">
        <v>42263</v>
      </c>
      <c r="C225" s="4">
        <f t="shared" si="6"/>
        <v>16</v>
      </c>
      <c r="D225" s="4">
        <f t="shared" si="7"/>
        <v>9</v>
      </c>
      <c r="E225" s="2">
        <v>2015</v>
      </c>
      <c r="F225" s="1" t="s">
        <v>45</v>
      </c>
      <c r="G225" s="15" t="s">
        <v>19</v>
      </c>
      <c r="H225" s="5">
        <v>9.1440000000000001</v>
      </c>
      <c r="I225" s="7">
        <v>7.5</v>
      </c>
      <c r="J225" s="5">
        <v>934.32536637652777</v>
      </c>
      <c r="K225" s="5">
        <v>7007.4402478239581</v>
      </c>
      <c r="L225" s="5">
        <v>0.70074402478239584</v>
      </c>
      <c r="M225" s="9">
        <v>41.963368333333335</v>
      </c>
      <c r="N225" s="9">
        <v>-82.850043333333332</v>
      </c>
    </row>
    <row r="226" spans="1:14" x14ac:dyDescent="0.25">
      <c r="A226">
        <v>520</v>
      </c>
      <c r="B226" s="3">
        <v>42261</v>
      </c>
      <c r="C226" s="4">
        <f t="shared" si="6"/>
        <v>14</v>
      </c>
      <c r="D226" s="4">
        <f t="shared" si="7"/>
        <v>9</v>
      </c>
      <c r="E226" s="2">
        <v>2015</v>
      </c>
      <c r="F226" s="1" t="s">
        <v>45</v>
      </c>
      <c r="G226" s="15">
        <v>1103</v>
      </c>
      <c r="H226" s="5">
        <v>6.5532000000000004</v>
      </c>
      <c r="I226" s="7">
        <v>7.3</v>
      </c>
      <c r="J226" s="5">
        <v>941.48726553135896</v>
      </c>
      <c r="K226" s="5">
        <v>6872.8570383789202</v>
      </c>
      <c r="L226" s="5">
        <v>0.687285703837892</v>
      </c>
      <c r="M226" s="9">
        <v>41.580604999999998</v>
      </c>
      <c r="N226" s="9">
        <v>-82.748724999999993</v>
      </c>
    </row>
    <row r="227" spans="1:14" x14ac:dyDescent="0.25">
      <c r="A227">
        <v>521</v>
      </c>
      <c r="B227" s="3">
        <v>42263</v>
      </c>
      <c r="C227" s="4">
        <f t="shared" si="6"/>
        <v>16</v>
      </c>
      <c r="D227" s="4">
        <f t="shared" si="7"/>
        <v>9</v>
      </c>
      <c r="E227" s="2">
        <v>2015</v>
      </c>
      <c r="F227" s="1" t="s">
        <v>45</v>
      </c>
      <c r="G227" s="15">
        <v>1806</v>
      </c>
      <c r="H227" s="5">
        <v>9.4488000000000003</v>
      </c>
      <c r="I227" s="7">
        <v>7.5</v>
      </c>
      <c r="J227" s="5">
        <v>943.93529830389377</v>
      </c>
      <c r="K227" s="5">
        <v>7079.5147372792035</v>
      </c>
      <c r="L227" s="5">
        <v>0.70795147372792033</v>
      </c>
      <c r="M227" s="9">
        <v>41.67868</v>
      </c>
      <c r="N227" s="9">
        <v>-82.750368333333327</v>
      </c>
    </row>
    <row r="228" spans="1:14" x14ac:dyDescent="0.25">
      <c r="A228">
        <v>522</v>
      </c>
      <c r="B228" s="3">
        <v>42263</v>
      </c>
      <c r="C228" s="4">
        <f t="shared" si="6"/>
        <v>16</v>
      </c>
      <c r="D228" s="4">
        <f t="shared" si="7"/>
        <v>9</v>
      </c>
      <c r="E228" s="2">
        <v>2015</v>
      </c>
      <c r="F228" s="1" t="s">
        <v>45</v>
      </c>
      <c r="G228" s="15">
        <v>1715</v>
      </c>
      <c r="H228" s="5">
        <v>8.8391999999999999</v>
      </c>
      <c r="I228" s="7">
        <v>7.1</v>
      </c>
      <c r="J228" s="5">
        <v>902.97718859948475</v>
      </c>
      <c r="K228" s="5">
        <v>6411.1380390563418</v>
      </c>
      <c r="L228" s="5">
        <v>0.64111380390563422</v>
      </c>
      <c r="M228" s="9">
        <v>41.779746666666668</v>
      </c>
      <c r="N228" s="9">
        <v>-82.750056666666666</v>
      </c>
    </row>
    <row r="229" spans="1:14" x14ac:dyDescent="0.25">
      <c r="A229">
        <v>523</v>
      </c>
      <c r="B229" s="3">
        <v>42263</v>
      </c>
      <c r="C229" s="4">
        <f t="shared" si="6"/>
        <v>16</v>
      </c>
      <c r="D229" s="4">
        <f t="shared" si="7"/>
        <v>9</v>
      </c>
      <c r="E229" s="2">
        <v>2015</v>
      </c>
      <c r="F229" s="1" t="s">
        <v>45</v>
      </c>
      <c r="G229" s="15">
        <v>1627</v>
      </c>
      <c r="H229" s="5">
        <v>10.972799999999999</v>
      </c>
      <c r="I229" s="7">
        <v>7.8</v>
      </c>
      <c r="J229" s="5">
        <v>924.72713739549215</v>
      </c>
      <c r="K229" s="5">
        <v>7212.8716716848385</v>
      </c>
      <c r="L229" s="5">
        <v>0.72128716716848384</v>
      </c>
      <c r="M229" s="9">
        <v>41.866673333333331</v>
      </c>
      <c r="N229" s="9">
        <v>-82.749285</v>
      </c>
    </row>
    <row r="230" spans="1:14" x14ac:dyDescent="0.25">
      <c r="A230">
        <v>524</v>
      </c>
      <c r="B230" s="3">
        <v>42263</v>
      </c>
      <c r="C230" s="4">
        <f t="shared" si="6"/>
        <v>16</v>
      </c>
      <c r="D230" s="4">
        <f t="shared" si="7"/>
        <v>9</v>
      </c>
      <c r="E230" s="2">
        <v>2015</v>
      </c>
      <c r="F230" s="1" t="s">
        <v>45</v>
      </c>
      <c r="G230" s="15">
        <v>1033</v>
      </c>
      <c r="H230" s="5">
        <v>10.363200000000001</v>
      </c>
      <c r="I230" s="7">
        <v>7.8</v>
      </c>
      <c r="J230" s="5">
        <v>926.23127801332453</v>
      </c>
      <c r="K230" s="5">
        <v>7224.6039685039314</v>
      </c>
      <c r="L230" s="5">
        <v>0.72246039685039309</v>
      </c>
      <c r="M230" s="9">
        <v>41.963426666666663</v>
      </c>
      <c r="N230" s="9">
        <v>-82.748075</v>
      </c>
    </row>
    <row r="231" spans="1:14" x14ac:dyDescent="0.25">
      <c r="A231">
        <v>525</v>
      </c>
      <c r="B231" s="3">
        <v>42261</v>
      </c>
      <c r="C231" s="4">
        <f t="shared" si="6"/>
        <v>14</v>
      </c>
      <c r="D231" s="4">
        <f t="shared" si="7"/>
        <v>9</v>
      </c>
      <c r="E231" s="2">
        <v>2015</v>
      </c>
      <c r="F231" s="1" t="s">
        <v>45</v>
      </c>
      <c r="G231" s="15">
        <v>1004</v>
      </c>
      <c r="H231" s="5">
        <v>11.8872</v>
      </c>
      <c r="I231" s="7">
        <v>8.3000000000000007</v>
      </c>
      <c r="J231" s="5">
        <v>943.72605170512952</v>
      </c>
      <c r="K231" s="5">
        <v>7832.9262291525756</v>
      </c>
      <c r="L231" s="5">
        <v>0.78329262291525759</v>
      </c>
      <c r="M231" s="9">
        <v>41.580191666666664</v>
      </c>
      <c r="N231" s="9">
        <v>-82.649150000000006</v>
      </c>
    </row>
    <row r="232" spans="1:14" x14ac:dyDescent="0.25">
      <c r="A232">
        <v>526</v>
      </c>
      <c r="B232" s="3">
        <v>42264</v>
      </c>
      <c r="C232" s="4">
        <f t="shared" si="6"/>
        <v>17</v>
      </c>
      <c r="D232" s="4">
        <f t="shared" si="7"/>
        <v>9</v>
      </c>
      <c r="E232" s="2">
        <v>2015</v>
      </c>
      <c r="F232" s="1" t="s">
        <v>45</v>
      </c>
      <c r="G232" s="15" t="s">
        <v>58</v>
      </c>
      <c r="H232" s="5">
        <v>9.8145600000000019</v>
      </c>
      <c r="I232" s="7">
        <v>7.3</v>
      </c>
      <c r="J232" s="5">
        <v>908.74187258020879</v>
      </c>
      <c r="K232" s="5">
        <v>6633.8156698355242</v>
      </c>
      <c r="L232" s="5">
        <v>0.66338156698355244</v>
      </c>
      <c r="M232" s="9">
        <v>41.679989999999997</v>
      </c>
      <c r="N232" s="9">
        <v>-82.650606666666661</v>
      </c>
    </row>
    <row r="233" spans="1:14" x14ac:dyDescent="0.25">
      <c r="A233">
        <v>527</v>
      </c>
      <c r="B233" s="3">
        <v>42263</v>
      </c>
      <c r="C233" s="4">
        <f t="shared" si="6"/>
        <v>16</v>
      </c>
      <c r="D233" s="4">
        <f t="shared" si="7"/>
        <v>9</v>
      </c>
      <c r="E233" s="2">
        <v>2015</v>
      </c>
      <c r="F233" s="1" t="s">
        <v>45</v>
      </c>
      <c r="G233" s="15">
        <v>1544</v>
      </c>
      <c r="H233" s="5">
        <v>10.363200000000001</v>
      </c>
      <c r="I233" s="7">
        <v>7.4</v>
      </c>
      <c r="J233" s="5">
        <v>881.67039757150053</v>
      </c>
      <c r="K233" s="5">
        <v>6524.3609420291041</v>
      </c>
      <c r="L233" s="5">
        <v>0.65243609420291038</v>
      </c>
      <c r="M233" s="9">
        <v>41.86322333333333</v>
      </c>
      <c r="N233" s="9">
        <v>-82.64994333333334</v>
      </c>
    </row>
    <row r="234" spans="1:14" x14ac:dyDescent="0.25">
      <c r="A234">
        <v>528</v>
      </c>
      <c r="B234" s="3">
        <v>42263</v>
      </c>
      <c r="C234" s="4">
        <f t="shared" si="6"/>
        <v>16</v>
      </c>
      <c r="D234" s="4">
        <f t="shared" si="7"/>
        <v>9</v>
      </c>
      <c r="E234" s="2">
        <v>2015</v>
      </c>
      <c r="F234" s="1" t="s">
        <v>45</v>
      </c>
      <c r="G234" s="15">
        <v>1124</v>
      </c>
      <c r="H234" s="5">
        <v>9.7536000000000005</v>
      </c>
      <c r="I234" s="7">
        <v>7.4</v>
      </c>
      <c r="J234" s="5">
        <v>966.7552103934338</v>
      </c>
      <c r="K234" s="5">
        <v>7153.9885569114103</v>
      </c>
      <c r="L234" s="5">
        <v>0.71539885569114103</v>
      </c>
      <c r="M234" s="9">
        <v>41.979709999999997</v>
      </c>
      <c r="N234" s="9">
        <v>-82.648321666666661</v>
      </c>
    </row>
    <row r="235" spans="1:14" x14ac:dyDescent="0.25">
      <c r="A235">
        <v>529</v>
      </c>
      <c r="B235" s="3">
        <v>42261</v>
      </c>
      <c r="C235" s="4">
        <f t="shared" si="6"/>
        <v>14</v>
      </c>
      <c r="D235" s="4">
        <f t="shared" si="7"/>
        <v>9</v>
      </c>
      <c r="E235" s="2">
        <v>2015</v>
      </c>
      <c r="F235" s="1" t="s">
        <v>45</v>
      </c>
      <c r="G235" s="15" t="s">
        <v>59</v>
      </c>
      <c r="H235" s="5">
        <v>12.161519999999999</v>
      </c>
      <c r="I235" s="7">
        <v>8.1999999999999993</v>
      </c>
      <c r="J235" s="5">
        <v>950.64183780486746</v>
      </c>
      <c r="K235" s="5">
        <v>7795.2630699999127</v>
      </c>
      <c r="L235" s="5">
        <v>0.77952630699999126</v>
      </c>
      <c r="M235" s="9">
        <v>41.479598333333335</v>
      </c>
      <c r="N235" s="9">
        <v>-82.549705000000003</v>
      </c>
    </row>
    <row r="236" spans="1:14" x14ac:dyDescent="0.25">
      <c r="A236">
        <v>530</v>
      </c>
      <c r="B236" s="3">
        <v>42261</v>
      </c>
      <c r="C236" s="4">
        <f t="shared" si="6"/>
        <v>14</v>
      </c>
      <c r="D236" s="4">
        <f t="shared" si="7"/>
        <v>9</v>
      </c>
      <c r="E236" s="2">
        <v>2015</v>
      </c>
      <c r="F236" s="1" t="s">
        <v>45</v>
      </c>
      <c r="G236" s="15" t="s">
        <v>35</v>
      </c>
      <c r="H236" s="5">
        <v>12.4968</v>
      </c>
      <c r="I236" s="7">
        <v>8.1999999999999993</v>
      </c>
      <c r="J236" s="5">
        <v>963.89314082016961</v>
      </c>
      <c r="K236" s="5">
        <v>7903.9237547253897</v>
      </c>
      <c r="L236" s="5">
        <v>0.79039237547253893</v>
      </c>
      <c r="M236" s="9">
        <v>41.580275</v>
      </c>
      <c r="N236" s="9">
        <v>-82.549898333333331</v>
      </c>
    </row>
    <row r="237" spans="1:14" x14ac:dyDescent="0.25">
      <c r="A237">
        <v>531</v>
      </c>
      <c r="B237" s="3">
        <v>42264</v>
      </c>
      <c r="C237" s="4">
        <f t="shared" si="6"/>
        <v>17</v>
      </c>
      <c r="D237" s="4">
        <f t="shared" si="7"/>
        <v>9</v>
      </c>
      <c r="E237" s="2">
        <v>2015</v>
      </c>
      <c r="F237" s="1" t="s">
        <v>45</v>
      </c>
      <c r="G237" s="15" t="s">
        <v>60</v>
      </c>
      <c r="H237" s="5">
        <v>12.4968</v>
      </c>
      <c r="I237" s="7">
        <v>8.6</v>
      </c>
      <c r="J237" s="5">
        <v>888.22704614140309</v>
      </c>
      <c r="K237" s="5">
        <v>7638.7525968160662</v>
      </c>
      <c r="L237" s="5">
        <v>0.76387525968160663</v>
      </c>
      <c r="M237" s="9">
        <v>41.662996666666665</v>
      </c>
      <c r="N237" s="9">
        <v>-82.548699999999997</v>
      </c>
    </row>
    <row r="238" spans="1:14" x14ac:dyDescent="0.25">
      <c r="A238">
        <v>532</v>
      </c>
      <c r="B238" s="3">
        <v>42263</v>
      </c>
      <c r="C238" s="4">
        <f t="shared" si="6"/>
        <v>16</v>
      </c>
      <c r="D238" s="4">
        <f t="shared" si="7"/>
        <v>9</v>
      </c>
      <c r="E238" s="2">
        <v>2015</v>
      </c>
      <c r="F238" s="1" t="s">
        <v>45</v>
      </c>
      <c r="G238" s="15">
        <v>1444</v>
      </c>
      <c r="H238" s="5">
        <v>10.667999999999999</v>
      </c>
      <c r="I238" s="7">
        <v>7.7</v>
      </c>
      <c r="J238" s="5">
        <v>881.57930359552336</v>
      </c>
      <c r="K238" s="5">
        <v>6788.1606376855298</v>
      </c>
      <c r="L238" s="5">
        <v>0.67881606376855297</v>
      </c>
      <c r="M238" s="9">
        <v>41.768798333333336</v>
      </c>
      <c r="N238" s="9">
        <v>-82.560778333333332</v>
      </c>
    </row>
    <row r="239" spans="1:14" x14ac:dyDescent="0.25">
      <c r="A239">
        <v>533</v>
      </c>
      <c r="B239" s="3">
        <v>42263</v>
      </c>
      <c r="C239" s="4">
        <f t="shared" si="6"/>
        <v>16</v>
      </c>
      <c r="D239" s="4">
        <f t="shared" si="7"/>
        <v>9</v>
      </c>
      <c r="E239" s="2">
        <v>2015</v>
      </c>
      <c r="F239" s="1" t="s">
        <v>45</v>
      </c>
      <c r="G239" s="15">
        <v>1245</v>
      </c>
      <c r="H239" s="5">
        <v>11.2776</v>
      </c>
      <c r="I239" s="7">
        <v>8.1</v>
      </c>
      <c r="J239" s="5">
        <v>820.5814683172498</v>
      </c>
      <c r="K239" s="5">
        <v>6646.7098933697234</v>
      </c>
      <c r="L239" s="5">
        <v>0.66467098933697233</v>
      </c>
      <c r="M239" s="9">
        <v>41.866776666666667</v>
      </c>
      <c r="N239" s="9">
        <v>-82.533168333333336</v>
      </c>
    </row>
    <row r="240" spans="1:14" x14ac:dyDescent="0.25">
      <c r="A240">
        <v>534</v>
      </c>
      <c r="B240" s="3">
        <v>42264</v>
      </c>
      <c r="C240" s="4">
        <f t="shared" si="6"/>
        <v>17</v>
      </c>
      <c r="D240" s="4">
        <f t="shared" si="7"/>
        <v>9</v>
      </c>
      <c r="E240" s="2">
        <v>2015</v>
      </c>
      <c r="F240" s="1" t="s">
        <v>45</v>
      </c>
      <c r="G240" s="15">
        <v>1456</v>
      </c>
      <c r="H240" s="5">
        <v>12.4968</v>
      </c>
      <c r="I240" s="7">
        <v>8</v>
      </c>
      <c r="J240" s="5">
        <v>863.95001263507879</v>
      </c>
      <c r="K240" s="5">
        <v>6911.6001010806303</v>
      </c>
      <c r="L240" s="5">
        <v>0.69116001010806305</v>
      </c>
      <c r="M240" s="9">
        <v>41.467066666666668</v>
      </c>
      <c r="N240" s="9">
        <v>-82.449129999999997</v>
      </c>
    </row>
    <row r="241" spans="1:14" x14ac:dyDescent="0.25">
      <c r="A241">
        <v>535</v>
      </c>
      <c r="B241" s="3">
        <v>42264</v>
      </c>
      <c r="C241" s="4">
        <f t="shared" si="6"/>
        <v>17</v>
      </c>
      <c r="D241" s="4">
        <f t="shared" si="7"/>
        <v>9</v>
      </c>
      <c r="E241" s="2">
        <v>2015</v>
      </c>
      <c r="F241" s="1" t="s">
        <v>45</v>
      </c>
      <c r="G241" s="15">
        <v>1121</v>
      </c>
      <c r="H241" s="5">
        <v>14.020799999999999</v>
      </c>
      <c r="I241" s="7">
        <v>7.5</v>
      </c>
      <c r="J241" s="5">
        <v>919.13044337448002</v>
      </c>
      <c r="K241" s="5">
        <v>6893.4783253085998</v>
      </c>
      <c r="L241" s="5">
        <v>0.68934783253085996</v>
      </c>
      <c r="M241" s="9">
        <v>41.579605000000001</v>
      </c>
      <c r="N241" s="9">
        <v>-82.449799999999996</v>
      </c>
    </row>
    <row r="242" spans="1:14" x14ac:dyDescent="0.25">
      <c r="A242">
        <v>536</v>
      </c>
      <c r="B242" s="3">
        <v>42264</v>
      </c>
      <c r="C242" s="4">
        <f t="shared" si="6"/>
        <v>17</v>
      </c>
      <c r="D242" s="4">
        <f t="shared" si="7"/>
        <v>9</v>
      </c>
      <c r="E242" s="2">
        <v>2015</v>
      </c>
      <c r="F242" s="1" t="s">
        <v>45</v>
      </c>
      <c r="G242" s="15" t="s">
        <v>11</v>
      </c>
      <c r="H242" s="5">
        <v>13.411199999999999</v>
      </c>
      <c r="I242" s="7">
        <v>8.1999999999999993</v>
      </c>
      <c r="J242" s="5">
        <v>911.89684902485385</v>
      </c>
      <c r="K242" s="5">
        <v>7477.5541620038011</v>
      </c>
      <c r="L242" s="5">
        <v>0.74775541620038011</v>
      </c>
      <c r="M242" s="9">
        <v>41.663441666666664</v>
      </c>
      <c r="N242" s="9">
        <v>-82.451040000000006</v>
      </c>
    </row>
    <row r="243" spans="1:14" x14ac:dyDescent="0.25">
      <c r="A243">
        <v>537</v>
      </c>
      <c r="B243" s="3">
        <v>42263</v>
      </c>
      <c r="C243" s="4">
        <f t="shared" si="6"/>
        <v>16</v>
      </c>
      <c r="D243" s="4">
        <f t="shared" si="7"/>
        <v>9</v>
      </c>
      <c r="E243" s="2">
        <v>2015</v>
      </c>
      <c r="F243" s="1" t="s">
        <v>45</v>
      </c>
      <c r="G243" s="15">
        <v>1349</v>
      </c>
      <c r="H243" s="5">
        <v>12.192</v>
      </c>
      <c r="I243" s="7">
        <v>8.1</v>
      </c>
      <c r="J243" s="5">
        <v>946.26782099348259</v>
      </c>
      <c r="K243" s="5">
        <v>7664.7693500472087</v>
      </c>
      <c r="L243" s="5">
        <v>0.76647693500472092</v>
      </c>
      <c r="M243" s="9">
        <v>41.779924999999999</v>
      </c>
      <c r="N243" s="9">
        <v>-82.449960000000004</v>
      </c>
    </row>
    <row r="244" spans="1:14" x14ac:dyDescent="0.25">
      <c r="A244">
        <v>538</v>
      </c>
      <c r="B244" s="3">
        <v>42264</v>
      </c>
      <c r="C244" s="4">
        <f t="shared" si="6"/>
        <v>17</v>
      </c>
      <c r="D244" s="4">
        <f t="shared" si="7"/>
        <v>9</v>
      </c>
      <c r="E244" s="2">
        <v>2015</v>
      </c>
      <c r="F244" s="1" t="s">
        <v>45</v>
      </c>
      <c r="G244" s="15">
        <v>1358</v>
      </c>
      <c r="H244" s="5">
        <v>13.106400000000001</v>
      </c>
      <c r="I244" s="7">
        <v>8.1</v>
      </c>
      <c r="J244" s="5">
        <v>837.89665400546016</v>
      </c>
      <c r="K244" s="5">
        <v>6786.9628974442267</v>
      </c>
      <c r="L244" s="5">
        <v>0.67869628974442264</v>
      </c>
      <c r="M244" s="9">
        <v>41.480318333333337</v>
      </c>
      <c r="N244" s="9">
        <v>-82.351661666666672</v>
      </c>
    </row>
    <row r="245" spans="1:14" x14ac:dyDescent="0.25">
      <c r="A245">
        <v>539</v>
      </c>
      <c r="B245" s="3">
        <v>42264</v>
      </c>
      <c r="C245" s="4">
        <f t="shared" si="6"/>
        <v>17</v>
      </c>
      <c r="D245" s="4">
        <f t="shared" si="7"/>
        <v>9</v>
      </c>
      <c r="E245" s="2">
        <v>2015</v>
      </c>
      <c r="F245" s="1" t="s">
        <v>45</v>
      </c>
      <c r="G245" s="15">
        <v>1208</v>
      </c>
      <c r="H245" s="5">
        <v>13.715999999999999</v>
      </c>
      <c r="I245" s="7">
        <v>8</v>
      </c>
      <c r="J245" s="5">
        <v>935.08920158797662</v>
      </c>
      <c r="K245" s="5">
        <v>7480.7136127038129</v>
      </c>
      <c r="L245" s="5">
        <v>0.74807136127038132</v>
      </c>
      <c r="M245" s="9">
        <v>41.580271666666668</v>
      </c>
      <c r="N245" s="9">
        <v>-82.350976666666668</v>
      </c>
    </row>
    <row r="246" spans="1:14" x14ac:dyDescent="0.25">
      <c r="A246">
        <v>540</v>
      </c>
      <c r="B246" s="3">
        <v>42264</v>
      </c>
      <c r="C246" s="4">
        <f t="shared" si="6"/>
        <v>17</v>
      </c>
      <c r="D246" s="4">
        <f t="shared" si="7"/>
        <v>9</v>
      </c>
      <c r="E246" s="2">
        <v>2015</v>
      </c>
      <c r="F246" s="1" t="s">
        <v>45</v>
      </c>
      <c r="G246" s="15">
        <v>1011</v>
      </c>
      <c r="H246" s="5">
        <v>13.411199999999999</v>
      </c>
      <c r="I246" s="7">
        <v>8.3000000000000007</v>
      </c>
      <c r="J246" s="5">
        <v>894.19228990261922</v>
      </c>
      <c r="K246" s="5">
        <v>7421.7960061917402</v>
      </c>
      <c r="L246" s="5">
        <v>0.74217960061917398</v>
      </c>
      <c r="M246" s="9">
        <v>41.662689999999998</v>
      </c>
      <c r="N246" s="9">
        <v>-82.347516666666664</v>
      </c>
    </row>
    <row r="247" spans="1:14" x14ac:dyDescent="0.25">
      <c r="A247">
        <v>541</v>
      </c>
      <c r="B247" s="3">
        <v>42264</v>
      </c>
      <c r="C247" s="4">
        <f t="shared" si="6"/>
        <v>17</v>
      </c>
      <c r="D247" s="4">
        <f t="shared" si="7"/>
        <v>9</v>
      </c>
      <c r="E247" s="2">
        <v>2015</v>
      </c>
      <c r="F247" s="1" t="s">
        <v>45</v>
      </c>
      <c r="G247" s="15">
        <v>1312</v>
      </c>
      <c r="H247" s="5">
        <v>10.972799999999999</v>
      </c>
      <c r="I247" s="7">
        <v>7.8</v>
      </c>
      <c r="J247" s="5">
        <v>923.0932326087227</v>
      </c>
      <c r="K247" s="5">
        <v>7200.1272143480373</v>
      </c>
      <c r="L247" s="5">
        <v>0.72001272143480377</v>
      </c>
      <c r="M247" s="9">
        <v>41.46508166666667</v>
      </c>
      <c r="N247" s="9">
        <v>-82.251519999999999</v>
      </c>
    </row>
    <row r="248" spans="1:14" x14ac:dyDescent="0.25">
      <c r="A248">
        <v>101</v>
      </c>
      <c r="B248" s="3">
        <v>42535</v>
      </c>
      <c r="C248" s="4">
        <v>14</v>
      </c>
      <c r="D248" s="4">
        <v>6</v>
      </c>
      <c r="E248" s="2">
        <v>2016</v>
      </c>
      <c r="F248" s="1" t="s">
        <v>44</v>
      </c>
      <c r="G248" s="16" t="s">
        <v>62</v>
      </c>
      <c r="H248" s="4">
        <v>5.0292000000000003</v>
      </c>
      <c r="I248" s="7">
        <v>6.16</v>
      </c>
      <c r="J248" s="5">
        <v>904.77602248509766</v>
      </c>
      <c r="K248" s="5">
        <v>5573.420298508202</v>
      </c>
      <c r="L248" s="5">
        <v>0.55734202985082015</v>
      </c>
      <c r="M248" s="10">
        <v>41.780617999999997</v>
      </c>
      <c r="N248" s="10">
        <v>-83.357037000000005</v>
      </c>
    </row>
    <row r="249" spans="1:14" x14ac:dyDescent="0.25">
      <c r="A249">
        <v>102</v>
      </c>
      <c r="B249" s="3">
        <v>42535</v>
      </c>
      <c r="C249" s="4">
        <v>14</v>
      </c>
      <c r="D249" s="4">
        <v>6</v>
      </c>
      <c r="E249" s="2">
        <v>2016</v>
      </c>
      <c r="F249" s="1" t="s">
        <v>44</v>
      </c>
      <c r="G249" s="17" t="s">
        <v>63</v>
      </c>
      <c r="H249" s="4">
        <v>7.1018400000000002</v>
      </c>
      <c r="I249" s="7">
        <v>6.96</v>
      </c>
      <c r="J249" s="5">
        <v>915.52019099173356</v>
      </c>
      <c r="K249" s="5">
        <v>6372.0205293024655</v>
      </c>
      <c r="L249" s="5">
        <v>0.63720205293024657</v>
      </c>
      <c r="M249" s="11">
        <v>41.782623333333333</v>
      </c>
      <c r="N249" s="11">
        <v>-83.257210000000001</v>
      </c>
    </row>
    <row r="250" spans="1:14" x14ac:dyDescent="0.25">
      <c r="A250">
        <v>103</v>
      </c>
      <c r="B250" s="3">
        <v>42535</v>
      </c>
      <c r="C250" s="4">
        <v>14</v>
      </c>
      <c r="D250" s="4">
        <v>6</v>
      </c>
      <c r="E250" s="2">
        <v>2016</v>
      </c>
      <c r="F250" s="1" t="s">
        <v>44</v>
      </c>
      <c r="G250" s="18">
        <v>1119</v>
      </c>
      <c r="H250" s="4">
        <v>7.3151999999999999</v>
      </c>
      <c r="I250" s="7">
        <v>7.0600000000000005</v>
      </c>
      <c r="J250" s="5">
        <v>933.0806478104721</v>
      </c>
      <c r="K250" s="5">
        <v>6587.5493735419332</v>
      </c>
      <c r="L250" s="5">
        <v>0.65875493735419333</v>
      </c>
      <c r="M250" s="11">
        <v>41.882561666666668</v>
      </c>
      <c r="N250" s="11">
        <v>-83.246515000000002</v>
      </c>
    </row>
    <row r="251" spans="1:14" x14ac:dyDescent="0.25">
      <c r="A251">
        <v>104</v>
      </c>
      <c r="B251" s="3">
        <v>42534</v>
      </c>
      <c r="C251" s="4">
        <v>13</v>
      </c>
      <c r="D251" s="4">
        <v>6</v>
      </c>
      <c r="E251" s="2">
        <v>2016</v>
      </c>
      <c r="F251" s="1" t="s">
        <v>44</v>
      </c>
      <c r="G251" s="18">
        <v>1410</v>
      </c>
      <c r="H251" s="4">
        <v>7.0103999999999997</v>
      </c>
      <c r="I251" s="7">
        <v>7.36</v>
      </c>
      <c r="J251" s="5">
        <v>986.36937902626426</v>
      </c>
      <c r="K251" s="5">
        <v>7259.6786296333048</v>
      </c>
      <c r="L251" s="5">
        <v>0.72596786296333049</v>
      </c>
      <c r="M251" s="11">
        <v>41.684106666666665</v>
      </c>
      <c r="N251" s="11">
        <v>-83.152331666666669</v>
      </c>
    </row>
    <row r="252" spans="1:14" x14ac:dyDescent="0.25">
      <c r="A252">
        <v>105</v>
      </c>
      <c r="B252" s="3">
        <v>42534</v>
      </c>
      <c r="C252" s="4">
        <v>13</v>
      </c>
      <c r="D252" s="4">
        <v>6</v>
      </c>
      <c r="E252" s="2">
        <v>2016</v>
      </c>
      <c r="F252" s="1" t="s">
        <v>44</v>
      </c>
      <c r="G252" s="18">
        <v>1503</v>
      </c>
      <c r="H252" s="4">
        <v>7.9248000000000003</v>
      </c>
      <c r="I252" s="7">
        <v>7.66</v>
      </c>
      <c r="J252" s="5">
        <v>977.74255751341389</v>
      </c>
      <c r="K252" s="5">
        <v>7489.5079905527509</v>
      </c>
      <c r="L252" s="5">
        <v>0.74895079905527506</v>
      </c>
      <c r="M252" s="11">
        <v>41.780403333333332</v>
      </c>
      <c r="N252" s="11">
        <v>-83.145273333333336</v>
      </c>
    </row>
    <row r="253" spans="1:14" x14ac:dyDescent="0.25">
      <c r="A253">
        <v>106</v>
      </c>
      <c r="B253" s="3">
        <v>42535</v>
      </c>
      <c r="C253" s="4">
        <v>14</v>
      </c>
      <c r="D253" s="4">
        <v>6</v>
      </c>
      <c r="E253" s="2">
        <v>2016</v>
      </c>
      <c r="F253" s="1" t="s">
        <v>44</v>
      </c>
      <c r="G253" s="18">
        <v>1211</v>
      </c>
      <c r="H253" s="4">
        <v>9.4488000000000003</v>
      </c>
      <c r="I253" s="7">
        <v>7.0600000000000005</v>
      </c>
      <c r="J253" s="5">
        <v>894.97484994602621</v>
      </c>
      <c r="K253" s="5">
        <v>6318.5224406189454</v>
      </c>
      <c r="L253" s="5">
        <v>0.63185224406189455</v>
      </c>
      <c r="M253" s="11">
        <v>41.882696666666668</v>
      </c>
      <c r="N253" s="11">
        <v>-83.156561666666661</v>
      </c>
    </row>
    <row r="254" spans="1:14" x14ac:dyDescent="0.25">
      <c r="A254">
        <v>107</v>
      </c>
      <c r="B254" s="3">
        <v>42535</v>
      </c>
      <c r="C254" s="4">
        <v>14</v>
      </c>
      <c r="D254" s="4">
        <v>6</v>
      </c>
      <c r="E254" s="2">
        <v>2016</v>
      </c>
      <c r="F254" s="1" t="s">
        <v>44</v>
      </c>
      <c r="G254" s="18">
        <v>1310</v>
      </c>
      <c r="H254" s="4">
        <v>7.62</v>
      </c>
      <c r="I254" s="7">
        <v>6.76</v>
      </c>
      <c r="J254" s="5">
        <v>955.62751922136817</v>
      </c>
      <c r="K254" s="5">
        <v>6460.0420299364487</v>
      </c>
      <c r="L254" s="5">
        <v>0.64600420299364492</v>
      </c>
      <c r="M254" s="11">
        <v>41.981078333333336</v>
      </c>
      <c r="N254" s="11">
        <v>-83.111045000000004</v>
      </c>
    </row>
    <row r="255" spans="1:14" x14ac:dyDescent="0.25">
      <c r="A255">
        <v>108</v>
      </c>
      <c r="B255" s="3">
        <v>42534</v>
      </c>
      <c r="C255" s="4">
        <v>13</v>
      </c>
      <c r="D255" s="4">
        <v>6</v>
      </c>
      <c r="E255" s="2">
        <v>2016</v>
      </c>
      <c r="F255" s="1" t="s">
        <v>44</v>
      </c>
      <c r="G255" s="18">
        <v>1316</v>
      </c>
      <c r="H255" s="4">
        <v>8.2295999999999996</v>
      </c>
      <c r="I255" s="7">
        <v>7.76</v>
      </c>
      <c r="J255" s="5">
        <v>921.55237497721271</v>
      </c>
      <c r="K255" s="5">
        <v>7151.2464298231707</v>
      </c>
      <c r="L255" s="5">
        <v>0.71512464298231704</v>
      </c>
      <c r="M255" s="11">
        <v>41.680958333333336</v>
      </c>
      <c r="N255" s="11">
        <v>-83.047655000000006</v>
      </c>
    </row>
    <row r="256" spans="1:14" x14ac:dyDescent="0.25">
      <c r="A256">
        <v>109</v>
      </c>
      <c r="B256" s="3">
        <v>42534</v>
      </c>
      <c r="C256" s="4">
        <v>13</v>
      </c>
      <c r="D256" s="4">
        <v>6</v>
      </c>
      <c r="E256" s="2">
        <v>2016</v>
      </c>
      <c r="F256" s="1" t="s">
        <v>44</v>
      </c>
      <c r="G256" s="18">
        <v>1546</v>
      </c>
      <c r="H256" s="4">
        <v>9.1440000000000001</v>
      </c>
      <c r="I256" s="7">
        <v>7.76</v>
      </c>
      <c r="J256" s="5">
        <v>965.95004134746625</v>
      </c>
      <c r="K256" s="5">
        <v>7495.7723208563375</v>
      </c>
      <c r="L256" s="5">
        <v>0.74957723208563376</v>
      </c>
      <c r="M256" s="11">
        <v>41.777931666666667</v>
      </c>
      <c r="N256" s="11">
        <v>-83.042265</v>
      </c>
    </row>
    <row r="257" spans="1:14" x14ac:dyDescent="0.25">
      <c r="A257">
        <v>110</v>
      </c>
      <c r="B257" s="3">
        <v>42535</v>
      </c>
      <c r="C257" s="4">
        <v>14</v>
      </c>
      <c r="D257" s="4">
        <v>6</v>
      </c>
      <c r="E257" s="2">
        <v>2016</v>
      </c>
      <c r="F257" s="1" t="s">
        <v>44</v>
      </c>
      <c r="G257" s="18">
        <v>1457</v>
      </c>
      <c r="H257" s="4">
        <v>10.058400000000001</v>
      </c>
      <c r="I257" s="7">
        <v>7.0600000000000005</v>
      </c>
      <c r="J257" s="5">
        <v>930.63462147993823</v>
      </c>
      <c r="K257" s="5">
        <v>6570.2804276483648</v>
      </c>
      <c r="L257" s="5">
        <v>0.65702804276483651</v>
      </c>
      <c r="M257" s="11">
        <v>41.878588333333333</v>
      </c>
      <c r="N257" s="11">
        <v>-83.058131666666668</v>
      </c>
    </row>
    <row r="258" spans="1:14" x14ac:dyDescent="0.25">
      <c r="A258">
        <v>111</v>
      </c>
      <c r="B258" s="3">
        <v>42535</v>
      </c>
      <c r="C258" s="4">
        <v>14</v>
      </c>
      <c r="D258" s="4">
        <v>6</v>
      </c>
      <c r="E258" s="2">
        <v>2016</v>
      </c>
      <c r="F258" s="1" t="s">
        <v>44</v>
      </c>
      <c r="G258" s="18">
        <v>1357</v>
      </c>
      <c r="H258" s="4">
        <v>8.5343999999999998</v>
      </c>
      <c r="I258" s="7">
        <v>6.96</v>
      </c>
      <c r="J258" s="5">
        <v>1200.4756875166361</v>
      </c>
      <c r="K258" s="5">
        <v>8355.3107851157874</v>
      </c>
      <c r="L258" s="5">
        <v>0.83553107851157871</v>
      </c>
      <c r="M258" s="11">
        <v>41.982321666666664</v>
      </c>
      <c r="N258" s="11">
        <v>-83.055136666666669</v>
      </c>
    </row>
    <row r="259" spans="1:14" x14ac:dyDescent="0.25">
      <c r="A259">
        <v>112</v>
      </c>
      <c r="B259" s="3">
        <v>42534</v>
      </c>
      <c r="C259" s="4">
        <v>13</v>
      </c>
      <c r="D259" s="4">
        <v>6</v>
      </c>
      <c r="E259" s="2">
        <v>2016</v>
      </c>
      <c r="F259" s="1" t="s">
        <v>44</v>
      </c>
      <c r="G259" s="18">
        <v>1136</v>
      </c>
      <c r="H259" s="4">
        <v>5.6387999999999998</v>
      </c>
      <c r="I259" s="7">
        <v>6.86</v>
      </c>
      <c r="J259" s="5">
        <v>933.84727123867697</v>
      </c>
      <c r="K259" s="5">
        <v>6406.1922806973243</v>
      </c>
      <c r="L259" s="5">
        <v>0.64061922806973248</v>
      </c>
      <c r="M259" s="11">
        <v>41.568291666666667</v>
      </c>
      <c r="N259" s="11">
        <v>-82.949968333333331</v>
      </c>
    </row>
    <row r="260" spans="1:14" x14ac:dyDescent="0.25">
      <c r="A260">
        <v>113</v>
      </c>
      <c r="B260" s="3">
        <v>42534</v>
      </c>
      <c r="C260" s="4">
        <v>13</v>
      </c>
      <c r="D260" s="4">
        <v>6</v>
      </c>
      <c r="E260" s="2">
        <v>2016</v>
      </c>
      <c r="F260" s="1" t="s">
        <v>44</v>
      </c>
      <c r="G260" s="18">
        <v>1228</v>
      </c>
      <c r="H260" s="4">
        <v>8.6867999999999999</v>
      </c>
      <c r="I260" s="7">
        <v>7.96</v>
      </c>
      <c r="J260" s="5">
        <v>933.3832636857635</v>
      </c>
      <c r="K260" s="5">
        <v>7429.7307789386778</v>
      </c>
      <c r="L260" s="5">
        <v>0.74297307789386779</v>
      </c>
      <c r="M260" s="11">
        <v>41.667029999999997</v>
      </c>
      <c r="N260" s="11">
        <v>-82.957336666666663</v>
      </c>
    </row>
    <row r="261" spans="1:14" x14ac:dyDescent="0.25">
      <c r="A261">
        <v>114</v>
      </c>
      <c r="B261" s="3">
        <v>42534</v>
      </c>
      <c r="C261" s="4">
        <v>13</v>
      </c>
      <c r="D261" s="4">
        <v>6</v>
      </c>
      <c r="E261" s="2">
        <v>2016</v>
      </c>
      <c r="F261" s="1" t="s">
        <v>44</v>
      </c>
      <c r="G261" s="18">
        <v>1632</v>
      </c>
      <c r="H261" s="4">
        <v>9.4488000000000003</v>
      </c>
      <c r="I261" s="7">
        <v>8.36</v>
      </c>
      <c r="J261" s="5">
        <v>914.6696945685984</v>
      </c>
      <c r="K261" s="5">
        <v>7646.638646593482</v>
      </c>
      <c r="L261" s="5">
        <v>0.76466386465934821</v>
      </c>
      <c r="M261" s="11">
        <v>41.759251666666664</v>
      </c>
      <c r="N261" s="11">
        <v>-82.943691666666666</v>
      </c>
    </row>
    <row r="262" spans="1:14" x14ac:dyDescent="0.25">
      <c r="A262">
        <v>115</v>
      </c>
      <c r="B262" s="3">
        <v>42535</v>
      </c>
      <c r="C262" s="4">
        <v>14</v>
      </c>
      <c r="D262" s="4">
        <v>6</v>
      </c>
      <c r="E262" s="2">
        <v>2016</v>
      </c>
      <c r="F262" s="1" t="s">
        <v>44</v>
      </c>
      <c r="G262" s="18">
        <v>1553</v>
      </c>
      <c r="H262" s="4">
        <v>10.820399999999999</v>
      </c>
      <c r="I262" s="7">
        <v>7.5600000000000005</v>
      </c>
      <c r="J262" s="5">
        <v>971.55062406107993</v>
      </c>
      <c r="K262" s="5">
        <v>7344.9227179017644</v>
      </c>
      <c r="L262" s="5">
        <v>0.7344922717901764</v>
      </c>
      <c r="M262" s="11">
        <v>41.886748333333337</v>
      </c>
      <c r="N262" s="11">
        <v>-82.975096666666673</v>
      </c>
    </row>
    <row r="263" spans="1:14" x14ac:dyDescent="0.25">
      <c r="A263">
        <v>116</v>
      </c>
      <c r="B263" s="3">
        <v>42535</v>
      </c>
      <c r="C263" s="4">
        <v>14</v>
      </c>
      <c r="D263" s="4">
        <v>6</v>
      </c>
      <c r="E263" s="2">
        <v>2016</v>
      </c>
      <c r="F263" s="1" t="s">
        <v>44</v>
      </c>
      <c r="G263" s="17" t="s">
        <v>64</v>
      </c>
      <c r="H263" s="4">
        <v>9.1440000000000001</v>
      </c>
      <c r="I263" s="7">
        <v>7.46</v>
      </c>
      <c r="J263" s="5">
        <v>749.93063405418911</v>
      </c>
      <c r="K263" s="5">
        <v>5594.4825300442508</v>
      </c>
      <c r="L263" s="5">
        <v>0.55944825300442513</v>
      </c>
      <c r="M263" s="11">
        <v>41.659418333333335</v>
      </c>
      <c r="N263" s="11">
        <v>-82.864731666666671</v>
      </c>
    </row>
    <row r="264" spans="1:14" x14ac:dyDescent="0.25">
      <c r="A264">
        <v>117</v>
      </c>
      <c r="B264" s="3">
        <v>42535</v>
      </c>
      <c r="C264" s="4">
        <v>14</v>
      </c>
      <c r="D264" s="4">
        <v>6</v>
      </c>
      <c r="E264" s="2">
        <v>2016</v>
      </c>
      <c r="F264" s="1" t="s">
        <v>44</v>
      </c>
      <c r="G264" s="17">
        <v>1848</v>
      </c>
      <c r="H264" s="4">
        <v>10.972799999999999</v>
      </c>
      <c r="I264" s="7">
        <v>7.0600000000000005</v>
      </c>
      <c r="J264" s="5">
        <v>910.84234180091892</v>
      </c>
      <c r="K264" s="5">
        <v>6430.5469331144877</v>
      </c>
      <c r="L264" s="5">
        <v>0.64305469331144882</v>
      </c>
      <c r="M264" s="11">
        <v>41.764508333333332</v>
      </c>
      <c r="N264" s="11">
        <v>-82.857323333333326</v>
      </c>
    </row>
    <row r="265" spans="1:14" x14ac:dyDescent="0.25">
      <c r="A265">
        <v>118</v>
      </c>
      <c r="B265" s="3">
        <v>42536</v>
      </c>
      <c r="C265" s="4">
        <v>15</v>
      </c>
      <c r="D265" s="4">
        <v>6</v>
      </c>
      <c r="E265" s="2">
        <v>2016</v>
      </c>
      <c r="F265" s="1" t="s">
        <v>44</v>
      </c>
      <c r="G265" s="18">
        <v>1002</v>
      </c>
      <c r="H265" s="4">
        <v>11.5824</v>
      </c>
      <c r="I265" s="7">
        <v>7.5600000000000005</v>
      </c>
      <c r="J265" s="5">
        <v>947.97946762565095</v>
      </c>
      <c r="K265" s="5">
        <v>7166.7247752499215</v>
      </c>
      <c r="L265" s="5">
        <v>0.71667247752499219</v>
      </c>
      <c r="M265" s="11">
        <v>41.865475000000004</v>
      </c>
      <c r="N265" s="11">
        <v>-82.857448333333338</v>
      </c>
    </row>
    <row r="266" spans="1:14" x14ac:dyDescent="0.25">
      <c r="A266">
        <v>119</v>
      </c>
      <c r="B266" s="3">
        <v>42535</v>
      </c>
      <c r="C266" s="4">
        <v>14</v>
      </c>
      <c r="D266" s="4">
        <v>6</v>
      </c>
      <c r="E266" s="2">
        <v>2016</v>
      </c>
      <c r="F266" s="1" t="s">
        <v>44</v>
      </c>
      <c r="G266" s="18">
        <v>1720</v>
      </c>
      <c r="H266" s="4">
        <v>10.667999999999999</v>
      </c>
      <c r="I266" s="7">
        <v>7.16</v>
      </c>
      <c r="J266" s="5">
        <v>1002.6123327950493</v>
      </c>
      <c r="K266" s="5">
        <v>7178.7043028125527</v>
      </c>
      <c r="L266" s="5">
        <v>0.7178704302812553</v>
      </c>
      <c r="M266" s="11">
        <v>41.960120000000003</v>
      </c>
      <c r="N266" s="11">
        <v>-82.852365000000006</v>
      </c>
    </row>
    <row r="267" spans="1:14" x14ac:dyDescent="0.25">
      <c r="A267">
        <v>120</v>
      </c>
      <c r="B267" s="3">
        <v>42534</v>
      </c>
      <c r="C267" s="4">
        <v>13</v>
      </c>
      <c r="D267" s="4">
        <v>6</v>
      </c>
      <c r="E267" s="2">
        <v>2016</v>
      </c>
      <c r="F267" s="1" t="s">
        <v>44</v>
      </c>
      <c r="G267" s="18">
        <v>1025</v>
      </c>
      <c r="H267" s="4">
        <v>7.62</v>
      </c>
      <c r="I267" s="7">
        <v>7.86</v>
      </c>
      <c r="J267" s="5">
        <v>943.30558072994745</v>
      </c>
      <c r="K267" s="5">
        <v>7414.3818645373876</v>
      </c>
      <c r="L267" s="5">
        <v>0.74143818645373871</v>
      </c>
      <c r="M267" s="11">
        <v>41.565370000000001</v>
      </c>
      <c r="N267" s="11">
        <v>-82.756320000000002</v>
      </c>
    </row>
    <row r="268" spans="1:14" x14ac:dyDescent="0.25">
      <c r="A268">
        <v>121</v>
      </c>
      <c r="B268" s="3">
        <v>42536</v>
      </c>
      <c r="C268" s="4">
        <v>15</v>
      </c>
      <c r="D268" s="4">
        <v>6</v>
      </c>
      <c r="E268" s="2">
        <v>2016</v>
      </c>
      <c r="F268" s="1" t="s">
        <v>44</v>
      </c>
      <c r="G268" s="17" t="s">
        <v>65</v>
      </c>
      <c r="H268" s="4">
        <v>10.667999999999999</v>
      </c>
      <c r="I268" s="7">
        <v>7.46</v>
      </c>
      <c r="J268" s="5">
        <v>958.04105658752405</v>
      </c>
      <c r="K268" s="5">
        <v>7146.9862821429297</v>
      </c>
      <c r="L268" s="5">
        <v>0.71469862821429297</v>
      </c>
      <c r="M268" s="11">
        <v>41.682253000000003</v>
      </c>
      <c r="N268" s="11">
        <v>-82.757992999999999</v>
      </c>
    </row>
    <row r="269" spans="1:14" x14ac:dyDescent="0.25">
      <c r="A269">
        <v>122</v>
      </c>
      <c r="B269" s="3">
        <v>42536</v>
      </c>
      <c r="C269" s="4">
        <v>15</v>
      </c>
      <c r="D269" s="4">
        <v>6</v>
      </c>
      <c r="E269" s="2">
        <v>2016</v>
      </c>
      <c r="F269" s="1" t="s">
        <v>44</v>
      </c>
      <c r="G269" s="17" t="s">
        <v>66</v>
      </c>
      <c r="H269" s="4">
        <v>10.058400000000001</v>
      </c>
      <c r="I269" s="7">
        <v>7.16</v>
      </c>
      <c r="J269" s="5">
        <v>928.78808193880684</v>
      </c>
      <c r="K269" s="5">
        <v>6650.1226666818575</v>
      </c>
      <c r="L269" s="5">
        <v>0.6650122666681858</v>
      </c>
      <c r="M269" s="11">
        <v>41.78208166666667</v>
      </c>
      <c r="N269" s="11">
        <v>-82.75610833333333</v>
      </c>
    </row>
    <row r="270" spans="1:14" x14ac:dyDescent="0.25">
      <c r="A270">
        <v>123</v>
      </c>
      <c r="B270" s="3">
        <v>42536</v>
      </c>
      <c r="C270" s="4">
        <v>15</v>
      </c>
      <c r="D270" s="4">
        <v>6</v>
      </c>
      <c r="E270" s="2">
        <v>2016</v>
      </c>
      <c r="F270" s="1" t="s">
        <v>44</v>
      </c>
      <c r="G270" s="17" t="s">
        <v>67</v>
      </c>
      <c r="H270" s="4">
        <v>12.192</v>
      </c>
      <c r="I270" s="7">
        <v>7.76</v>
      </c>
      <c r="J270" s="5">
        <v>946.98943633475903</v>
      </c>
      <c r="K270" s="5">
        <v>7348.63802595773</v>
      </c>
      <c r="L270" s="5">
        <v>0.734863802595773</v>
      </c>
      <c r="M270" s="11">
        <v>41.868568333333336</v>
      </c>
      <c r="N270" s="11">
        <v>-82.756618333333336</v>
      </c>
    </row>
    <row r="271" spans="1:14" x14ac:dyDescent="0.25">
      <c r="A271">
        <v>124</v>
      </c>
      <c r="B271" s="3">
        <v>42536</v>
      </c>
      <c r="C271" s="4">
        <v>15</v>
      </c>
      <c r="D271" s="4">
        <v>6</v>
      </c>
      <c r="E271" s="2">
        <v>2016</v>
      </c>
      <c r="F271" s="1" t="s">
        <v>44</v>
      </c>
      <c r="G271" s="18">
        <v>1108</v>
      </c>
      <c r="H271" s="4">
        <v>11.2776</v>
      </c>
      <c r="I271" s="7">
        <v>7.66</v>
      </c>
      <c r="J271" s="5">
        <v>994.79739381997263</v>
      </c>
      <c r="K271" s="5">
        <v>7620.1480366609903</v>
      </c>
      <c r="L271" s="5">
        <v>0.76201480366609908</v>
      </c>
      <c r="M271" s="11">
        <v>41.966994999999997</v>
      </c>
      <c r="N271" s="11">
        <v>-82.75908166666666</v>
      </c>
    </row>
    <row r="272" spans="1:14" x14ac:dyDescent="0.25">
      <c r="A272">
        <v>125</v>
      </c>
      <c r="B272" s="3">
        <v>42534</v>
      </c>
      <c r="C272" s="4">
        <v>13</v>
      </c>
      <c r="D272" s="4">
        <v>6</v>
      </c>
      <c r="E272" s="2">
        <v>2016</v>
      </c>
      <c r="F272" s="1" t="s">
        <v>44</v>
      </c>
      <c r="G272" s="17" t="s">
        <v>68</v>
      </c>
      <c r="H272" s="4">
        <v>12.192</v>
      </c>
      <c r="I272" s="7">
        <v>9.66</v>
      </c>
      <c r="J272" s="5">
        <v>982.16769412076951</v>
      </c>
      <c r="K272" s="5">
        <v>9487.7399252066334</v>
      </c>
      <c r="L272" s="5">
        <v>0.9487739925206633</v>
      </c>
      <c r="M272" s="11">
        <v>41.561921666666663</v>
      </c>
      <c r="N272" s="11">
        <v>-82.655696666666671</v>
      </c>
    </row>
    <row r="273" spans="1:14" x14ac:dyDescent="0.25">
      <c r="A273">
        <v>126</v>
      </c>
      <c r="B273" s="3">
        <v>42536</v>
      </c>
      <c r="C273" s="4">
        <v>15</v>
      </c>
      <c r="D273" s="4">
        <v>6</v>
      </c>
      <c r="E273" s="2">
        <v>2016</v>
      </c>
      <c r="F273" s="1" t="s">
        <v>44</v>
      </c>
      <c r="G273" s="18">
        <v>1723</v>
      </c>
      <c r="H273" s="4">
        <v>10.972799999999999</v>
      </c>
      <c r="I273" s="7">
        <v>7.0600000000000005</v>
      </c>
      <c r="J273" s="5">
        <v>1051.2562303714085</v>
      </c>
      <c r="K273" s="5">
        <v>7421.8689864221442</v>
      </c>
      <c r="L273" s="5">
        <v>0.74218689864221443</v>
      </c>
      <c r="M273" s="11">
        <v>41.679755</v>
      </c>
      <c r="N273" s="11">
        <v>-82.657749999999993</v>
      </c>
    </row>
    <row r="274" spans="1:14" x14ac:dyDescent="0.25">
      <c r="A274">
        <v>127</v>
      </c>
      <c r="B274" s="3">
        <v>42536</v>
      </c>
      <c r="C274" s="4">
        <v>15</v>
      </c>
      <c r="D274" s="4">
        <v>6</v>
      </c>
      <c r="E274" s="2">
        <v>2016</v>
      </c>
      <c r="F274" s="1" t="s">
        <v>44</v>
      </c>
      <c r="G274" s="18">
        <v>1317</v>
      </c>
      <c r="H274" s="4">
        <v>11.5824</v>
      </c>
      <c r="I274" s="7">
        <v>7.16</v>
      </c>
      <c r="J274" s="5">
        <v>939.83773011563085</v>
      </c>
      <c r="K274" s="5">
        <v>6729.238147627917</v>
      </c>
      <c r="L274" s="5">
        <v>0.67292381476279173</v>
      </c>
      <c r="M274" s="11">
        <v>41.863208333333333</v>
      </c>
      <c r="N274" s="11">
        <v>-82.643786666666671</v>
      </c>
    </row>
    <row r="275" spans="1:14" x14ac:dyDescent="0.25">
      <c r="A275">
        <v>128</v>
      </c>
      <c r="B275" s="3">
        <v>42536</v>
      </c>
      <c r="C275" s="4">
        <v>15</v>
      </c>
      <c r="D275" s="4">
        <v>6</v>
      </c>
      <c r="E275" s="2">
        <v>2016</v>
      </c>
      <c r="F275" s="1" t="s">
        <v>44</v>
      </c>
      <c r="G275" s="18">
        <v>1217</v>
      </c>
      <c r="H275" s="4">
        <v>11.1252</v>
      </c>
      <c r="I275" s="7">
        <v>7.66</v>
      </c>
      <c r="J275" s="5">
        <v>1017.4605650364114</v>
      </c>
      <c r="K275" s="5">
        <v>7793.747928178911</v>
      </c>
      <c r="L275" s="5">
        <v>0.77937479281789113</v>
      </c>
      <c r="M275" s="11">
        <v>41.975793333333336</v>
      </c>
      <c r="N275" s="11">
        <v>-82.646136666666663</v>
      </c>
    </row>
    <row r="276" spans="1:14" x14ac:dyDescent="0.25">
      <c r="A276">
        <v>129</v>
      </c>
      <c r="B276" s="3">
        <v>42534</v>
      </c>
      <c r="C276" s="4">
        <v>13</v>
      </c>
      <c r="D276" s="4">
        <v>6</v>
      </c>
      <c r="E276" s="2">
        <v>2016</v>
      </c>
      <c r="F276" s="1" t="s">
        <v>44</v>
      </c>
      <c r="G276" s="17" t="s">
        <v>69</v>
      </c>
      <c r="H276" s="4">
        <v>11.8872</v>
      </c>
      <c r="I276" s="7">
        <v>8.56</v>
      </c>
      <c r="J276" s="5">
        <v>825.04114290547079</v>
      </c>
      <c r="K276" s="5">
        <v>7062.3521832708302</v>
      </c>
      <c r="L276" s="5">
        <v>0.70623521832708303</v>
      </c>
      <c r="M276" s="11">
        <v>41.456028333333336</v>
      </c>
      <c r="N276" s="11">
        <v>-82.564176666666668</v>
      </c>
    </row>
    <row r="277" spans="1:14" x14ac:dyDescent="0.25">
      <c r="A277">
        <v>130</v>
      </c>
      <c r="B277" s="3">
        <v>42534</v>
      </c>
      <c r="C277" s="4">
        <v>13</v>
      </c>
      <c r="D277" s="4">
        <v>6</v>
      </c>
      <c r="E277" s="2">
        <v>2016</v>
      </c>
      <c r="F277" s="1" t="s">
        <v>44</v>
      </c>
      <c r="G277" s="17" t="s">
        <v>70</v>
      </c>
      <c r="H277" s="4">
        <v>12.801600000000001</v>
      </c>
      <c r="I277" s="7">
        <v>8.4599999999999991</v>
      </c>
      <c r="J277" s="5">
        <v>916.80167326857816</v>
      </c>
      <c r="K277" s="5">
        <v>7756.1421558521706</v>
      </c>
      <c r="L277" s="5">
        <v>0.77561421558521704</v>
      </c>
      <c r="M277" s="11">
        <v>41.559903333333331</v>
      </c>
      <c r="N277" s="11">
        <v>-82.554956666666669</v>
      </c>
    </row>
    <row r="278" spans="1:14" x14ac:dyDescent="0.25">
      <c r="A278">
        <v>131</v>
      </c>
      <c r="B278" s="3">
        <v>42536</v>
      </c>
      <c r="C278" s="4">
        <v>15</v>
      </c>
      <c r="D278" s="4">
        <v>6</v>
      </c>
      <c r="E278" s="2">
        <v>2016</v>
      </c>
      <c r="F278" s="1" t="s">
        <v>44</v>
      </c>
      <c r="G278" s="18">
        <v>1637</v>
      </c>
      <c r="H278" s="4">
        <v>13.715999999999999</v>
      </c>
      <c r="I278" s="7">
        <v>7.66</v>
      </c>
      <c r="J278" s="5">
        <v>889.25494205937457</v>
      </c>
      <c r="K278" s="5">
        <v>6811.6928561748091</v>
      </c>
      <c r="L278" s="5">
        <v>0.68116928561748091</v>
      </c>
      <c r="M278" s="11">
        <v>41.663694999999997</v>
      </c>
      <c r="N278" s="11">
        <v>-82.55978833333333</v>
      </c>
    </row>
    <row r="279" spans="1:14" x14ac:dyDescent="0.25">
      <c r="A279">
        <v>132</v>
      </c>
      <c r="B279" s="3">
        <v>42536</v>
      </c>
      <c r="C279" s="4">
        <v>15</v>
      </c>
      <c r="D279" s="4">
        <v>6</v>
      </c>
      <c r="E279" s="2">
        <v>2016</v>
      </c>
      <c r="F279" s="1" t="s">
        <v>44</v>
      </c>
      <c r="G279" s="18">
        <v>1540</v>
      </c>
      <c r="H279" s="4">
        <v>11.43</v>
      </c>
      <c r="I279" s="7">
        <v>7.46</v>
      </c>
      <c r="J279" s="5">
        <v>919.74418091042014</v>
      </c>
      <c r="K279" s="5">
        <v>6861.291589591734</v>
      </c>
      <c r="L279" s="5">
        <v>0.68612915895917337</v>
      </c>
      <c r="M279" s="11">
        <v>41.774635000000004</v>
      </c>
      <c r="N279" s="11">
        <v>-82.55286666666666</v>
      </c>
    </row>
    <row r="280" spans="1:14" x14ac:dyDescent="0.25">
      <c r="A280">
        <v>133</v>
      </c>
      <c r="B280" s="3">
        <v>42536</v>
      </c>
      <c r="C280" s="4">
        <v>15</v>
      </c>
      <c r="D280" s="4">
        <v>6</v>
      </c>
      <c r="E280" s="2">
        <v>2016</v>
      </c>
      <c r="F280" s="1" t="s">
        <v>44</v>
      </c>
      <c r="G280" s="18">
        <v>1404</v>
      </c>
      <c r="H280" s="4">
        <v>12.3444</v>
      </c>
      <c r="I280" s="7">
        <v>7.96</v>
      </c>
      <c r="J280" s="5">
        <v>944.75552945321385</v>
      </c>
      <c r="K280" s="5">
        <v>7520.2540144475824</v>
      </c>
      <c r="L280" s="5">
        <v>0.75202540144475827</v>
      </c>
      <c r="M280" s="11">
        <v>41.862161666666665</v>
      </c>
      <c r="N280" s="11">
        <v>-82.532025000000004</v>
      </c>
    </row>
    <row r="281" spans="1:14" x14ac:dyDescent="0.25">
      <c r="A281">
        <v>134</v>
      </c>
      <c r="B281" s="3">
        <v>42537</v>
      </c>
      <c r="C281" s="4">
        <v>16</v>
      </c>
      <c r="D281" s="4">
        <v>6</v>
      </c>
      <c r="E281" s="2">
        <v>2016</v>
      </c>
      <c r="F281" s="1" t="s">
        <v>44</v>
      </c>
      <c r="G281" s="18">
        <v>1534</v>
      </c>
      <c r="H281" s="4">
        <v>14.6304</v>
      </c>
      <c r="I281" s="7">
        <v>7.96</v>
      </c>
      <c r="J281" s="5">
        <v>971.17059180535932</v>
      </c>
      <c r="K281" s="5">
        <v>7730.5179107706599</v>
      </c>
      <c r="L281" s="5">
        <v>0.77305179107706601</v>
      </c>
      <c r="M281" s="11">
        <v>41.475636666666666</v>
      </c>
      <c r="N281" s="11">
        <v>-82.441946666666666</v>
      </c>
    </row>
    <row r="282" spans="1:14" x14ac:dyDescent="0.25">
      <c r="A282">
        <v>135</v>
      </c>
      <c r="B282" s="3">
        <v>42537</v>
      </c>
      <c r="C282" s="4">
        <v>16</v>
      </c>
      <c r="D282" s="4">
        <v>6</v>
      </c>
      <c r="E282" s="2">
        <v>2016</v>
      </c>
      <c r="F282" s="1" t="s">
        <v>44</v>
      </c>
      <c r="G282" s="18">
        <v>1034</v>
      </c>
      <c r="H282" s="4">
        <v>14.6304</v>
      </c>
      <c r="I282" s="7">
        <v>7.76</v>
      </c>
      <c r="J282" s="5">
        <v>929.12745002515874</v>
      </c>
      <c r="K282" s="5">
        <v>7210.0290121952312</v>
      </c>
      <c r="L282" s="5">
        <v>0.72100290121952315</v>
      </c>
      <c r="M282" s="11">
        <v>41.579303333333336</v>
      </c>
      <c r="N282" s="11">
        <v>-82.442565000000002</v>
      </c>
    </row>
    <row r="283" spans="1:14" x14ac:dyDescent="0.25">
      <c r="A283">
        <v>136</v>
      </c>
      <c r="B283" s="3">
        <v>42537</v>
      </c>
      <c r="C283" s="4">
        <v>16</v>
      </c>
      <c r="D283" s="4">
        <v>6</v>
      </c>
      <c r="E283" s="2">
        <v>2016</v>
      </c>
      <c r="F283" s="1" t="s">
        <v>44</v>
      </c>
      <c r="G283" s="17" t="s">
        <v>71</v>
      </c>
      <c r="H283" s="4">
        <v>14.6304</v>
      </c>
      <c r="I283" s="7">
        <v>7.86</v>
      </c>
      <c r="J283" s="5">
        <v>912.63829254461723</v>
      </c>
      <c r="K283" s="5">
        <v>7173.3369794006921</v>
      </c>
      <c r="L283" s="5">
        <v>0.71733369794006918</v>
      </c>
      <c r="M283" s="11">
        <v>41.671765000000001</v>
      </c>
      <c r="N283" s="11">
        <v>-82.44804666666667</v>
      </c>
    </row>
    <row r="284" spans="1:14" x14ac:dyDescent="0.25">
      <c r="A284">
        <v>137</v>
      </c>
      <c r="B284" s="3">
        <v>42536</v>
      </c>
      <c r="C284" s="4">
        <v>15</v>
      </c>
      <c r="D284" s="4">
        <v>6</v>
      </c>
      <c r="E284" s="2">
        <v>2016</v>
      </c>
      <c r="F284" s="1" t="s">
        <v>44</v>
      </c>
      <c r="G284" s="18">
        <v>1457</v>
      </c>
      <c r="H284" s="4">
        <v>13.28928</v>
      </c>
      <c r="I284" s="7">
        <v>8.16</v>
      </c>
      <c r="J284" s="5">
        <v>904.74025098276172</v>
      </c>
      <c r="K284" s="5">
        <v>7382.6804480193359</v>
      </c>
      <c r="L284" s="5">
        <v>0.73826804480193364</v>
      </c>
      <c r="M284" s="11">
        <v>41.779963333333335</v>
      </c>
      <c r="N284" s="11">
        <v>-82.457828333333339</v>
      </c>
    </row>
    <row r="285" spans="1:14" x14ac:dyDescent="0.25">
      <c r="A285">
        <v>138</v>
      </c>
      <c r="B285" s="3">
        <v>42537</v>
      </c>
      <c r="C285" s="4">
        <v>16</v>
      </c>
      <c r="D285" s="4">
        <v>6</v>
      </c>
      <c r="E285" s="2">
        <v>2016</v>
      </c>
      <c r="F285" s="1" t="s">
        <v>44</v>
      </c>
      <c r="G285" s="18">
        <v>1435</v>
      </c>
      <c r="H285" s="4">
        <v>14.3256</v>
      </c>
      <c r="I285" s="7">
        <v>7.86</v>
      </c>
      <c r="J285" s="5">
        <v>927.79539813220117</v>
      </c>
      <c r="K285" s="5">
        <v>7292.4718293191017</v>
      </c>
      <c r="L285" s="5">
        <v>0.72924718293191015</v>
      </c>
      <c r="M285" s="11">
        <v>41.479901666666663</v>
      </c>
      <c r="N285" s="11">
        <v>-82.343586666666667</v>
      </c>
    </row>
    <row r="286" spans="1:14" x14ac:dyDescent="0.25">
      <c r="A286">
        <v>139</v>
      </c>
      <c r="B286" s="3">
        <v>42537</v>
      </c>
      <c r="C286" s="4">
        <v>16</v>
      </c>
      <c r="D286" s="4">
        <v>6</v>
      </c>
      <c r="E286" s="2">
        <v>2016</v>
      </c>
      <c r="F286" s="1" t="s">
        <v>44</v>
      </c>
      <c r="G286" s="18">
        <v>1119</v>
      </c>
      <c r="H286" s="4">
        <v>14.6304</v>
      </c>
      <c r="I286" s="7">
        <v>7.76</v>
      </c>
      <c r="J286" s="5">
        <v>929.84284640401586</v>
      </c>
      <c r="K286" s="5">
        <v>7215.5804880951628</v>
      </c>
      <c r="L286" s="5">
        <v>0.72155804880951624</v>
      </c>
      <c r="M286" s="11">
        <v>41.574436666666664</v>
      </c>
      <c r="N286" s="11">
        <v>-82.343661666666662</v>
      </c>
    </row>
    <row r="287" spans="1:14" x14ac:dyDescent="0.25">
      <c r="A287">
        <v>140</v>
      </c>
      <c r="B287" s="3">
        <v>42537</v>
      </c>
      <c r="C287" s="4">
        <v>16</v>
      </c>
      <c r="D287" s="4">
        <v>6</v>
      </c>
      <c r="E287" s="2">
        <v>2016</v>
      </c>
      <c r="F287" s="1" t="s">
        <v>44</v>
      </c>
      <c r="G287" s="17" t="s">
        <v>72</v>
      </c>
      <c r="H287" s="4">
        <v>14.6304</v>
      </c>
      <c r="I287" s="7">
        <v>7.96</v>
      </c>
      <c r="J287" s="5">
        <v>904.80857801619084</v>
      </c>
      <c r="K287" s="5">
        <v>7202.2762810088789</v>
      </c>
      <c r="L287" s="5">
        <v>0.72022762810088792</v>
      </c>
      <c r="M287" s="11">
        <v>41.668039999999998</v>
      </c>
      <c r="N287" s="11">
        <v>-82.347456666666673</v>
      </c>
    </row>
    <row r="288" spans="1:14" x14ac:dyDescent="0.25">
      <c r="A288">
        <v>141</v>
      </c>
      <c r="B288" s="3">
        <v>42537</v>
      </c>
      <c r="C288" s="4">
        <v>16</v>
      </c>
      <c r="D288" s="4">
        <v>6</v>
      </c>
      <c r="E288" s="2">
        <v>2016</v>
      </c>
      <c r="F288" s="1" t="s">
        <v>44</v>
      </c>
      <c r="G288" s="18">
        <v>1227</v>
      </c>
      <c r="H288" s="4">
        <v>11.5824</v>
      </c>
      <c r="I288" s="7">
        <v>7.66</v>
      </c>
      <c r="J288" s="5">
        <v>602.66877372919657</v>
      </c>
      <c r="K288" s="5">
        <v>4616.4428067656454</v>
      </c>
      <c r="L288" s="5">
        <v>0.46164428067656454</v>
      </c>
      <c r="M288" s="11">
        <v>41.460701666666665</v>
      </c>
      <c r="N288" s="11">
        <v>-82.254831666666661</v>
      </c>
    </row>
    <row r="289" spans="1:14" x14ac:dyDescent="0.25">
      <c r="A289">
        <v>501</v>
      </c>
      <c r="B289" s="3">
        <v>42633</v>
      </c>
      <c r="C289" s="4">
        <v>20</v>
      </c>
      <c r="D289" s="4">
        <v>9</v>
      </c>
      <c r="E289" s="2">
        <v>2016</v>
      </c>
      <c r="F289" s="1" t="s">
        <v>45</v>
      </c>
      <c r="G289" s="15">
        <v>1032</v>
      </c>
      <c r="H289" s="5">
        <v>5.1816000000000004</v>
      </c>
      <c r="I289" s="7">
        <v>6.3</v>
      </c>
      <c r="J289" s="5">
        <v>882.85702774841741</v>
      </c>
      <c r="K289" s="5">
        <v>5561.9992748150298</v>
      </c>
      <c r="L289" s="5">
        <v>0.55619992748150293</v>
      </c>
      <c r="M289" s="9">
        <v>41.781185000000001</v>
      </c>
      <c r="N289" s="9">
        <v>-83.354271999999995</v>
      </c>
    </row>
    <row r="290" spans="1:14" x14ac:dyDescent="0.25">
      <c r="A290">
        <v>502</v>
      </c>
      <c r="B290" s="3">
        <v>42633</v>
      </c>
      <c r="C290" s="4">
        <v>20</v>
      </c>
      <c r="D290" s="4">
        <v>9</v>
      </c>
      <c r="E290" s="2">
        <v>2016</v>
      </c>
      <c r="F290" s="1" t="s">
        <v>45</v>
      </c>
      <c r="G290" s="15" t="s">
        <v>40</v>
      </c>
      <c r="H290" s="5">
        <v>7.62</v>
      </c>
      <c r="I290" s="7">
        <v>6.8</v>
      </c>
      <c r="J290" s="5">
        <v>851.27276485354287</v>
      </c>
      <c r="K290" s="5">
        <v>5788.6548010040915</v>
      </c>
      <c r="L290" s="5">
        <v>0.57886548010040917</v>
      </c>
      <c r="M290" s="9">
        <v>41.781820000000003</v>
      </c>
      <c r="N290" s="9">
        <v>-83.254251999999994</v>
      </c>
    </row>
    <row r="291" spans="1:14" x14ac:dyDescent="0.25">
      <c r="A291">
        <v>503</v>
      </c>
      <c r="B291" s="3">
        <v>42633</v>
      </c>
      <c r="C291" s="4">
        <v>20</v>
      </c>
      <c r="D291" s="4">
        <v>9</v>
      </c>
      <c r="E291" s="2">
        <v>2016</v>
      </c>
      <c r="F291" s="1" t="s">
        <v>45</v>
      </c>
      <c r="G291" s="15">
        <v>1144</v>
      </c>
      <c r="H291" s="5">
        <v>7.62</v>
      </c>
      <c r="I291" s="7">
        <v>6.5</v>
      </c>
      <c r="J291" s="5">
        <v>890.7385915677088</v>
      </c>
      <c r="K291" s="5">
        <v>5789.8008451901069</v>
      </c>
      <c r="L291" s="5">
        <v>0.57898008451901073</v>
      </c>
      <c r="M291" s="9">
        <v>41.885506999999997</v>
      </c>
      <c r="N291" s="9">
        <v>-83.244820000000004</v>
      </c>
    </row>
    <row r="292" spans="1:14" x14ac:dyDescent="0.25">
      <c r="A292">
        <v>504</v>
      </c>
      <c r="B292" s="3">
        <v>42632</v>
      </c>
      <c r="C292" s="4">
        <v>19</v>
      </c>
      <c r="D292" s="4">
        <v>9</v>
      </c>
      <c r="E292" s="2">
        <v>2016</v>
      </c>
      <c r="F292" s="1" t="s">
        <v>45</v>
      </c>
      <c r="G292" s="15">
        <v>1449</v>
      </c>
      <c r="H292" s="5">
        <v>7.7724000000000002</v>
      </c>
      <c r="I292" s="7">
        <v>7.2</v>
      </c>
      <c r="J292" s="5">
        <v>1131.5687210197505</v>
      </c>
      <c r="K292" s="5">
        <v>8147.2947913422031</v>
      </c>
      <c r="L292" s="5">
        <v>0.81472947913422034</v>
      </c>
      <c r="M292" s="9">
        <v>41.683883000000002</v>
      </c>
      <c r="N292" s="9">
        <v>-83.153064999999998</v>
      </c>
    </row>
    <row r="293" spans="1:14" x14ac:dyDescent="0.25">
      <c r="A293">
        <v>505</v>
      </c>
      <c r="B293" s="3">
        <v>42632</v>
      </c>
      <c r="C293" s="4">
        <v>19</v>
      </c>
      <c r="D293" s="4">
        <v>9</v>
      </c>
      <c r="E293" s="2">
        <v>2016</v>
      </c>
      <c r="F293" s="1" t="s">
        <v>45</v>
      </c>
      <c r="G293" s="15">
        <v>1541</v>
      </c>
      <c r="H293" s="5">
        <v>8.2295999999999996</v>
      </c>
      <c r="I293" s="7">
        <v>6.7</v>
      </c>
      <c r="J293" s="5">
        <v>916.79532329564586</v>
      </c>
      <c r="K293" s="5">
        <v>6142.5286660808279</v>
      </c>
      <c r="L293" s="5">
        <v>0.61425286660808276</v>
      </c>
      <c r="M293" s="9">
        <v>41.782767</v>
      </c>
      <c r="N293" s="9">
        <v>-83.144486999999998</v>
      </c>
    </row>
    <row r="294" spans="1:14" x14ac:dyDescent="0.25">
      <c r="A294">
        <v>506</v>
      </c>
      <c r="B294" s="3">
        <v>42633</v>
      </c>
      <c r="C294" s="4">
        <v>20</v>
      </c>
      <c r="D294" s="4">
        <v>9</v>
      </c>
      <c r="E294" s="2">
        <v>2016</v>
      </c>
      <c r="F294" s="1" t="s">
        <v>45</v>
      </c>
      <c r="G294" s="15">
        <v>1229</v>
      </c>
      <c r="H294" s="5">
        <v>9.1440000000000001</v>
      </c>
      <c r="I294" s="7">
        <v>6.7</v>
      </c>
      <c r="J294" s="5">
        <v>829.73843674608815</v>
      </c>
      <c r="K294" s="5">
        <v>5559.2475261987911</v>
      </c>
      <c r="L294" s="5">
        <v>0.55592475261987906</v>
      </c>
      <c r="M294" s="9">
        <v>41.883198</v>
      </c>
      <c r="N294" s="9">
        <v>-83.148747</v>
      </c>
    </row>
    <row r="295" spans="1:14" x14ac:dyDescent="0.25">
      <c r="A295">
        <v>507</v>
      </c>
      <c r="B295" s="3">
        <v>42633</v>
      </c>
      <c r="C295" s="4">
        <v>20</v>
      </c>
      <c r="D295" s="4">
        <v>9</v>
      </c>
      <c r="E295" s="2">
        <v>2016</v>
      </c>
      <c r="F295" s="1" t="s">
        <v>45</v>
      </c>
      <c r="G295" s="15">
        <v>1326</v>
      </c>
      <c r="H295" s="5">
        <v>7.2237600000000004</v>
      </c>
      <c r="I295" s="7">
        <v>6.6</v>
      </c>
      <c r="J295" s="5">
        <v>910.17437634595603</v>
      </c>
      <c r="K295" s="5">
        <v>6007.1508838833097</v>
      </c>
      <c r="L295" s="5">
        <v>0.60071508838833099</v>
      </c>
      <c r="M295" s="9">
        <v>41.980077000000001</v>
      </c>
      <c r="N295" s="9">
        <v>-83.111172999999994</v>
      </c>
    </row>
    <row r="296" spans="1:14" x14ac:dyDescent="0.25">
      <c r="A296">
        <v>508</v>
      </c>
      <c r="B296" s="3">
        <v>42632</v>
      </c>
      <c r="C296" s="4">
        <v>19</v>
      </c>
      <c r="D296" s="4">
        <v>9</v>
      </c>
      <c r="E296" s="2">
        <v>2016</v>
      </c>
      <c r="F296" s="1" t="s">
        <v>45</v>
      </c>
      <c r="G296" s="15">
        <v>1351</v>
      </c>
      <c r="H296" s="5">
        <v>8.5343999999999998</v>
      </c>
      <c r="I296" s="7">
        <v>7.3</v>
      </c>
      <c r="J296" s="5">
        <v>896.36565843881192</v>
      </c>
      <c r="K296" s="5">
        <v>6543.4693066033269</v>
      </c>
      <c r="L296" s="5">
        <v>0.65434693066033267</v>
      </c>
      <c r="M296" s="9">
        <v>41.682792999999997</v>
      </c>
      <c r="N296" s="9">
        <v>-83.044593000000006</v>
      </c>
    </row>
    <row r="297" spans="1:14" x14ac:dyDescent="0.25">
      <c r="A297">
        <v>509</v>
      </c>
      <c r="B297" s="3">
        <v>42632</v>
      </c>
      <c r="C297" s="4">
        <v>19</v>
      </c>
      <c r="D297" s="4">
        <v>9</v>
      </c>
      <c r="E297" s="2">
        <v>2016</v>
      </c>
      <c r="F297" s="1" t="s">
        <v>45</v>
      </c>
      <c r="G297" s="15">
        <v>1628</v>
      </c>
      <c r="H297" s="5">
        <v>9.7536000000000005</v>
      </c>
      <c r="I297" s="7">
        <v>7.2</v>
      </c>
      <c r="J297" s="5">
        <v>937.1492883571691</v>
      </c>
      <c r="K297" s="5">
        <v>6747.4748761716173</v>
      </c>
      <c r="L297" s="5">
        <v>0.67474748761716175</v>
      </c>
      <c r="M297" s="9">
        <v>41.780907999999997</v>
      </c>
      <c r="N297" s="9">
        <v>-83.041152999999994</v>
      </c>
    </row>
    <row r="298" spans="1:14" x14ac:dyDescent="0.25">
      <c r="A298">
        <v>510</v>
      </c>
      <c r="B298" s="3">
        <v>42633</v>
      </c>
      <c r="C298" s="4">
        <v>20</v>
      </c>
      <c r="D298" s="4">
        <v>9</v>
      </c>
      <c r="E298" s="2">
        <v>2016</v>
      </c>
      <c r="F298" s="1" t="s">
        <v>45</v>
      </c>
      <c r="G298" s="15">
        <v>1501</v>
      </c>
      <c r="H298" s="5">
        <v>9.7536000000000005</v>
      </c>
      <c r="I298" s="7">
        <v>6.8</v>
      </c>
      <c r="J298" s="5">
        <v>913.24751106830433</v>
      </c>
      <c r="K298" s="5">
        <v>6210.0830752644697</v>
      </c>
      <c r="L298" s="5">
        <v>0.62100830752644698</v>
      </c>
      <c r="M298" s="9">
        <v>41.878704999999997</v>
      </c>
      <c r="N298" s="9">
        <v>-83.043468000000004</v>
      </c>
    </row>
    <row r="299" spans="1:14" x14ac:dyDescent="0.25">
      <c r="A299">
        <v>511</v>
      </c>
      <c r="B299" s="3">
        <v>42633</v>
      </c>
      <c r="C299" s="4">
        <v>20</v>
      </c>
      <c r="D299" s="4">
        <v>9</v>
      </c>
      <c r="E299" s="2">
        <v>2016</v>
      </c>
      <c r="F299" s="1" t="s">
        <v>45</v>
      </c>
      <c r="G299" s="15">
        <v>1405</v>
      </c>
      <c r="H299" s="5">
        <v>8.2295999999999996</v>
      </c>
      <c r="I299" s="7">
        <v>6.9</v>
      </c>
      <c r="J299" s="5">
        <v>936.77218888904997</v>
      </c>
      <c r="K299" s="5">
        <v>6463.7281033344452</v>
      </c>
      <c r="L299" s="5">
        <v>0.64637281033344451</v>
      </c>
      <c r="M299" s="9">
        <v>41.980103</v>
      </c>
      <c r="N299" s="9">
        <v>-83.041780000000003</v>
      </c>
    </row>
    <row r="300" spans="1:14" x14ac:dyDescent="0.25">
      <c r="A300">
        <v>512</v>
      </c>
      <c r="B300" s="3">
        <v>42632</v>
      </c>
      <c r="C300" s="4">
        <v>19</v>
      </c>
      <c r="D300" s="4">
        <v>9</v>
      </c>
      <c r="E300" s="2">
        <v>2016</v>
      </c>
      <c r="F300" s="1" t="s">
        <v>45</v>
      </c>
      <c r="G300" s="15">
        <v>1155</v>
      </c>
      <c r="H300" s="5">
        <v>7.3151999999999999</v>
      </c>
      <c r="I300" s="7">
        <v>7.3</v>
      </c>
      <c r="J300" s="5">
        <v>887.82882160585825</v>
      </c>
      <c r="K300" s="5">
        <v>6481.1503977227649</v>
      </c>
      <c r="L300" s="5">
        <v>0.64811503977227647</v>
      </c>
      <c r="M300" s="9">
        <v>41.568227999999998</v>
      </c>
      <c r="N300" s="9">
        <v>-82.950687000000002</v>
      </c>
    </row>
    <row r="301" spans="1:14" x14ac:dyDescent="0.25">
      <c r="A301">
        <v>513</v>
      </c>
      <c r="B301" s="3">
        <v>42632</v>
      </c>
      <c r="C301" s="4">
        <v>19</v>
      </c>
      <c r="D301" s="4">
        <v>9</v>
      </c>
      <c r="E301" s="2">
        <v>2016</v>
      </c>
      <c r="F301" s="1" t="s">
        <v>45</v>
      </c>
      <c r="G301" s="15">
        <v>1259</v>
      </c>
      <c r="H301" s="5">
        <v>9.7536000000000005</v>
      </c>
      <c r="I301" s="7">
        <v>8.3000000000000007</v>
      </c>
      <c r="J301" s="5">
        <v>1009.8199990061299</v>
      </c>
      <c r="K301" s="5">
        <v>8381.5059917508788</v>
      </c>
      <c r="L301" s="5">
        <v>0.83815059917508783</v>
      </c>
      <c r="M301" s="9">
        <v>41.684263000000001</v>
      </c>
      <c r="N301" s="9">
        <v>-82.946577000000005</v>
      </c>
    </row>
    <row r="302" spans="1:14" x14ac:dyDescent="0.25">
      <c r="A302">
        <v>514</v>
      </c>
      <c r="B302" s="3">
        <v>42632</v>
      </c>
      <c r="C302" s="4">
        <v>19</v>
      </c>
      <c r="D302" s="4">
        <v>9</v>
      </c>
      <c r="E302" s="2">
        <v>2016</v>
      </c>
      <c r="F302" s="1" t="s">
        <v>45</v>
      </c>
      <c r="G302" s="15">
        <v>1713</v>
      </c>
      <c r="H302" s="5">
        <v>10.363200000000001</v>
      </c>
      <c r="I302" s="7">
        <v>7.2</v>
      </c>
      <c r="J302" s="5">
        <v>902.74350477362282</v>
      </c>
      <c r="K302" s="5">
        <v>6499.7532343700841</v>
      </c>
      <c r="L302" s="5">
        <v>0.64997532343700837</v>
      </c>
      <c r="M302" s="9">
        <v>41.763328000000001</v>
      </c>
      <c r="N302" s="9">
        <v>-82.943852000000007</v>
      </c>
    </row>
    <row r="303" spans="1:14" x14ac:dyDescent="0.25">
      <c r="A303">
        <v>515</v>
      </c>
      <c r="B303" s="3">
        <v>42633</v>
      </c>
      <c r="C303" s="4">
        <v>20</v>
      </c>
      <c r="D303" s="4">
        <v>9</v>
      </c>
      <c r="E303" s="2">
        <v>2016</v>
      </c>
      <c r="F303" s="1" t="s">
        <v>45</v>
      </c>
      <c r="G303" s="15">
        <v>1544</v>
      </c>
      <c r="H303" s="5">
        <v>10.667999999999999</v>
      </c>
      <c r="I303" s="7">
        <v>7.5</v>
      </c>
      <c r="J303" s="5">
        <v>796.74828493340237</v>
      </c>
      <c r="K303" s="5">
        <v>5975.6121370005176</v>
      </c>
      <c r="L303" s="5">
        <v>0.59756121370005177</v>
      </c>
      <c r="M303" s="9">
        <v>41.882772000000003</v>
      </c>
      <c r="N303" s="9">
        <v>-82.944986999999998</v>
      </c>
    </row>
    <row r="304" spans="1:14" x14ac:dyDescent="0.25">
      <c r="A304">
        <v>516</v>
      </c>
      <c r="B304" s="3">
        <v>42633</v>
      </c>
      <c r="C304" s="4">
        <v>20</v>
      </c>
      <c r="D304" s="4">
        <v>9</v>
      </c>
      <c r="E304" s="2">
        <v>2016</v>
      </c>
      <c r="F304" s="1" t="s">
        <v>45</v>
      </c>
      <c r="G304" s="15" t="s">
        <v>73</v>
      </c>
      <c r="H304" s="5">
        <v>9.7536000000000005</v>
      </c>
      <c r="I304" s="7">
        <v>7.4</v>
      </c>
      <c r="J304" s="5">
        <v>817.26711328048441</v>
      </c>
      <c r="K304" s="5">
        <v>6047.7766382755854</v>
      </c>
      <c r="L304" s="5">
        <v>0.60477766382755849</v>
      </c>
      <c r="M304" s="9">
        <v>41.662196666666667</v>
      </c>
      <c r="N304" s="9">
        <v>-82.856520000000003</v>
      </c>
    </row>
    <row r="305" spans="1:14" x14ac:dyDescent="0.25">
      <c r="A305">
        <v>517</v>
      </c>
      <c r="B305" s="3">
        <v>42632</v>
      </c>
      <c r="C305" s="4">
        <v>19</v>
      </c>
      <c r="D305" s="4">
        <v>9</v>
      </c>
      <c r="E305" s="2">
        <v>2016</v>
      </c>
      <c r="F305" s="1" t="s">
        <v>45</v>
      </c>
      <c r="G305" s="15">
        <v>1758</v>
      </c>
      <c r="H305" s="5">
        <v>10.363200000000001</v>
      </c>
      <c r="I305" s="7">
        <v>7.3</v>
      </c>
      <c r="J305" s="5">
        <v>908.75595731995463</v>
      </c>
      <c r="K305" s="5">
        <v>6633.9184884356682</v>
      </c>
      <c r="L305" s="5">
        <v>0.66339184884356683</v>
      </c>
      <c r="M305" s="9">
        <v>41.757691999999999</v>
      </c>
      <c r="N305" s="9">
        <v>-82.851652000000001</v>
      </c>
    </row>
    <row r="306" spans="1:14" x14ac:dyDescent="0.25">
      <c r="A306">
        <v>518</v>
      </c>
      <c r="B306" s="3">
        <v>42633</v>
      </c>
      <c r="C306" s="4">
        <v>20</v>
      </c>
      <c r="D306" s="4">
        <v>9</v>
      </c>
      <c r="E306" s="2">
        <v>2016</v>
      </c>
      <c r="F306" s="1" t="s">
        <v>45</v>
      </c>
      <c r="G306" s="15">
        <v>1737</v>
      </c>
      <c r="H306" s="5">
        <v>11.30808</v>
      </c>
      <c r="I306" s="7">
        <v>7.3</v>
      </c>
      <c r="J306" s="5">
        <v>930.7345353113152</v>
      </c>
      <c r="K306" s="5">
        <v>6794.3621077726011</v>
      </c>
      <c r="L306" s="5">
        <v>0.67943621077726013</v>
      </c>
      <c r="M306" s="9">
        <v>41.859223</v>
      </c>
      <c r="N306" s="9">
        <v>-82.853821999999994</v>
      </c>
    </row>
    <row r="307" spans="1:14" x14ac:dyDescent="0.25">
      <c r="A307">
        <v>519</v>
      </c>
      <c r="B307" s="3">
        <v>42633</v>
      </c>
      <c r="C307" s="4">
        <v>20</v>
      </c>
      <c r="D307" s="4">
        <v>9</v>
      </c>
      <c r="E307" s="2">
        <v>2016</v>
      </c>
      <c r="F307" s="1" t="s">
        <v>45</v>
      </c>
      <c r="G307" s="15">
        <v>1642</v>
      </c>
      <c r="H307" s="5">
        <v>10.454639999999998</v>
      </c>
      <c r="I307" s="7">
        <v>6.8</v>
      </c>
      <c r="J307" s="5">
        <v>834.54858804347259</v>
      </c>
      <c r="K307" s="5">
        <v>5674.9303986956138</v>
      </c>
      <c r="L307" s="5">
        <v>0.56749303986956134</v>
      </c>
      <c r="M307" s="9">
        <v>41.958599999999997</v>
      </c>
      <c r="N307" s="9">
        <v>-82.848212000000004</v>
      </c>
    </row>
    <row r="308" spans="1:14" x14ac:dyDescent="0.25">
      <c r="A308">
        <v>520</v>
      </c>
      <c r="B308" s="3">
        <v>42632</v>
      </c>
      <c r="C308" s="4">
        <v>19</v>
      </c>
      <c r="D308" s="4">
        <v>9</v>
      </c>
      <c r="E308" s="2">
        <v>2016</v>
      </c>
      <c r="F308" s="1" t="s">
        <v>45</v>
      </c>
      <c r="G308" s="15">
        <v>1041</v>
      </c>
      <c r="H308" s="5">
        <v>8.2295999999999996</v>
      </c>
      <c r="I308" s="7">
        <v>7.8</v>
      </c>
      <c r="J308" s="5">
        <v>945.83152385005803</v>
      </c>
      <c r="K308" s="5">
        <v>7377.4858860304521</v>
      </c>
      <c r="L308" s="5">
        <v>0.73774858860304526</v>
      </c>
      <c r="M308" s="9">
        <v>41.565303</v>
      </c>
      <c r="N308" s="9">
        <v>-82.753962999999999</v>
      </c>
    </row>
    <row r="309" spans="1:14" x14ac:dyDescent="0.25">
      <c r="A309">
        <v>521</v>
      </c>
      <c r="B309" s="3">
        <v>42634</v>
      </c>
      <c r="C309" s="4">
        <v>21</v>
      </c>
      <c r="D309" s="4">
        <v>9</v>
      </c>
      <c r="E309" s="2">
        <v>2016</v>
      </c>
      <c r="F309" s="1" t="s">
        <v>45</v>
      </c>
      <c r="G309" s="15" t="s">
        <v>74</v>
      </c>
      <c r="H309" s="5">
        <v>10.149839999999999</v>
      </c>
      <c r="I309" s="7">
        <v>7</v>
      </c>
      <c r="J309" s="5">
        <v>872.02877875039906</v>
      </c>
      <c r="K309" s="5">
        <v>6104.201451252793</v>
      </c>
      <c r="L309" s="5">
        <v>0.61042014512527931</v>
      </c>
      <c r="M309" s="9">
        <v>41.682879999999997</v>
      </c>
      <c r="N309" s="9">
        <v>-82.755172000000002</v>
      </c>
    </row>
    <row r="310" spans="1:14" x14ac:dyDescent="0.25">
      <c r="A310">
        <v>522</v>
      </c>
      <c r="B310" s="3">
        <v>42634</v>
      </c>
      <c r="C310" s="4">
        <v>21</v>
      </c>
      <c r="D310" s="4">
        <v>9</v>
      </c>
      <c r="E310" s="2">
        <v>2016</v>
      </c>
      <c r="F310" s="1" t="s">
        <v>45</v>
      </c>
      <c r="G310" s="15" t="s">
        <v>75</v>
      </c>
      <c r="H310" s="5">
        <v>9.7536000000000005</v>
      </c>
      <c r="I310" s="7">
        <v>7.3</v>
      </c>
      <c r="J310" s="5">
        <v>939.41988894278302</v>
      </c>
      <c r="K310" s="5">
        <v>6857.765189282316</v>
      </c>
      <c r="L310" s="5">
        <v>0.68577651892823155</v>
      </c>
      <c r="M310" s="9">
        <v>41.785870000000003</v>
      </c>
      <c r="N310" s="9">
        <v>-82.752619999999993</v>
      </c>
    </row>
    <row r="311" spans="1:14" x14ac:dyDescent="0.25">
      <c r="A311">
        <v>523</v>
      </c>
      <c r="B311" s="3">
        <v>42634</v>
      </c>
      <c r="C311" s="4">
        <v>21</v>
      </c>
      <c r="D311" s="4">
        <v>9</v>
      </c>
      <c r="E311" s="2">
        <v>2016</v>
      </c>
      <c r="F311" s="1" t="s">
        <v>45</v>
      </c>
      <c r="G311" s="15" t="s">
        <v>76</v>
      </c>
      <c r="H311" s="5">
        <v>11.643360000000001</v>
      </c>
      <c r="I311" s="7">
        <v>6.9</v>
      </c>
      <c r="J311" s="5">
        <v>866.35450978300003</v>
      </c>
      <c r="K311" s="5">
        <v>5977.8461175027005</v>
      </c>
      <c r="L311" s="5">
        <v>0.59778461175027009</v>
      </c>
      <c r="M311" s="9">
        <v>41.87171</v>
      </c>
      <c r="N311" s="9">
        <v>-82.753226999999995</v>
      </c>
    </row>
    <row r="312" spans="1:14" x14ac:dyDescent="0.25">
      <c r="A312">
        <v>524</v>
      </c>
      <c r="B312" s="3">
        <v>42634</v>
      </c>
      <c r="C312" s="4">
        <v>21</v>
      </c>
      <c r="D312" s="4">
        <v>9</v>
      </c>
      <c r="E312" s="2">
        <v>2016</v>
      </c>
      <c r="F312" s="1" t="s">
        <v>45</v>
      </c>
      <c r="G312" s="15" t="s">
        <v>77</v>
      </c>
      <c r="H312" s="5">
        <v>10.881360000000001</v>
      </c>
      <c r="I312" s="7">
        <v>7.3</v>
      </c>
      <c r="J312" s="5">
        <v>891.94977226670687</v>
      </c>
      <c r="K312" s="5">
        <v>6511.2333375469598</v>
      </c>
      <c r="L312" s="5">
        <v>0.651123333754696</v>
      </c>
      <c r="M312" s="9">
        <v>41.964632000000002</v>
      </c>
      <c r="N312" s="9">
        <v>-82.744770000000003</v>
      </c>
    </row>
    <row r="313" spans="1:14" x14ac:dyDescent="0.25">
      <c r="A313">
        <v>525</v>
      </c>
      <c r="B313" s="3">
        <v>42632</v>
      </c>
      <c r="C313" s="4">
        <v>19</v>
      </c>
      <c r="D313" s="4">
        <v>9</v>
      </c>
      <c r="E313" s="2">
        <v>2016</v>
      </c>
      <c r="F313" s="1" t="s">
        <v>45</v>
      </c>
      <c r="G313" s="15" t="s">
        <v>78</v>
      </c>
      <c r="H313" s="5">
        <v>12.801600000000001</v>
      </c>
      <c r="I313" s="7">
        <v>7.8</v>
      </c>
      <c r="J313" s="5">
        <v>884.35392866840368</v>
      </c>
      <c r="K313" s="5">
        <v>6897.9606436135482</v>
      </c>
      <c r="L313" s="5">
        <v>0.68979606436135477</v>
      </c>
      <c r="M313" s="9">
        <v>41.561546999999997</v>
      </c>
      <c r="N313" s="9">
        <v>-82.644532999999996</v>
      </c>
    </row>
    <row r="314" spans="1:14" x14ac:dyDescent="0.25">
      <c r="A314">
        <v>526</v>
      </c>
      <c r="B314" s="3">
        <v>42635</v>
      </c>
      <c r="C314" s="4">
        <v>22</v>
      </c>
      <c r="D314" s="4">
        <v>9</v>
      </c>
      <c r="E314" s="2">
        <v>2016</v>
      </c>
      <c r="F314" s="1" t="s">
        <v>45</v>
      </c>
      <c r="G314" s="15" t="s">
        <v>27</v>
      </c>
      <c r="H314" s="5">
        <v>11.064239999999998</v>
      </c>
      <c r="I314" s="7">
        <v>7.4</v>
      </c>
      <c r="J314" s="5">
        <v>893.41509550638727</v>
      </c>
      <c r="K314" s="5">
        <v>6611.2717067472659</v>
      </c>
      <c r="L314" s="5">
        <v>0.66112717067472659</v>
      </c>
      <c r="M314" s="9">
        <v>41.678739999999998</v>
      </c>
      <c r="N314" s="9">
        <v>-82.646027000000004</v>
      </c>
    </row>
    <row r="315" spans="1:14" x14ac:dyDescent="0.25">
      <c r="A315">
        <v>527</v>
      </c>
      <c r="B315" s="3">
        <v>42634</v>
      </c>
      <c r="C315" s="4">
        <v>21</v>
      </c>
      <c r="D315" s="4">
        <v>9</v>
      </c>
      <c r="E315" s="2">
        <v>2016</v>
      </c>
      <c r="F315" s="1" t="s">
        <v>45</v>
      </c>
      <c r="G315" s="15">
        <v>1208</v>
      </c>
      <c r="H315" s="5">
        <v>11.00328</v>
      </c>
      <c r="I315" s="7">
        <v>7</v>
      </c>
      <c r="J315" s="5">
        <v>932.51802380938227</v>
      </c>
      <c r="K315" s="5">
        <v>6527.6261666656756</v>
      </c>
      <c r="L315" s="5">
        <v>0.65276261666656754</v>
      </c>
      <c r="M315" s="9">
        <v>41.862907</v>
      </c>
      <c r="N315" s="9">
        <v>-82.643167000000005</v>
      </c>
    </row>
    <row r="316" spans="1:14" x14ac:dyDescent="0.25">
      <c r="A316">
        <v>528</v>
      </c>
      <c r="B316" s="3">
        <v>42634</v>
      </c>
      <c r="C316" s="4">
        <v>21</v>
      </c>
      <c r="D316" s="4">
        <v>9</v>
      </c>
      <c r="E316" s="2">
        <v>2016</v>
      </c>
      <c r="F316" s="1" t="s">
        <v>45</v>
      </c>
      <c r="G316" s="15">
        <v>1112</v>
      </c>
      <c r="H316" s="5">
        <v>10.667999999999999</v>
      </c>
      <c r="I316" s="7">
        <v>7.2</v>
      </c>
      <c r="J316" s="5">
        <v>867.02901707366482</v>
      </c>
      <c r="K316" s="5">
        <v>6242.6089229303871</v>
      </c>
      <c r="L316" s="5">
        <v>0.62426089229303872</v>
      </c>
      <c r="M316" s="9">
        <v>41.975673</v>
      </c>
      <c r="N316" s="9">
        <v>-82.650503</v>
      </c>
    </row>
    <row r="317" spans="1:14" x14ac:dyDescent="0.25">
      <c r="A317">
        <v>529</v>
      </c>
      <c r="B317" s="3">
        <v>42632</v>
      </c>
      <c r="C317" s="4">
        <v>19</v>
      </c>
      <c r="D317" s="4">
        <v>9</v>
      </c>
      <c r="E317" s="2">
        <v>2016</v>
      </c>
      <c r="F317" s="1" t="s">
        <v>45</v>
      </c>
      <c r="G317" s="15" t="s">
        <v>18</v>
      </c>
      <c r="H317" s="5">
        <v>12.801600000000001</v>
      </c>
      <c r="I317" s="7">
        <v>7.3</v>
      </c>
      <c r="J317" s="5">
        <v>897.66698374323823</v>
      </c>
      <c r="K317" s="5">
        <v>6552.9689813256391</v>
      </c>
      <c r="L317" s="5">
        <v>0.65529689813256387</v>
      </c>
      <c r="M317" s="9">
        <v>41.462743000000003</v>
      </c>
      <c r="N317" s="9">
        <v>-82.541228000000004</v>
      </c>
    </row>
    <row r="318" spans="1:14" x14ac:dyDescent="0.25">
      <c r="A318">
        <v>530</v>
      </c>
      <c r="B318" s="3">
        <v>42632</v>
      </c>
      <c r="C318" s="4">
        <v>19</v>
      </c>
      <c r="D318" s="4">
        <v>9</v>
      </c>
      <c r="E318" s="2">
        <v>2016</v>
      </c>
      <c r="F318" s="1" t="s">
        <v>45</v>
      </c>
      <c r="G318" s="15" t="s">
        <v>25</v>
      </c>
      <c r="H318" s="5">
        <v>13.411199999999999</v>
      </c>
      <c r="I318" s="7">
        <v>8</v>
      </c>
      <c r="J318" s="5">
        <v>913.68827528118209</v>
      </c>
      <c r="K318" s="5">
        <v>7309.5062022494567</v>
      </c>
      <c r="L318" s="5">
        <v>0.73095062022494572</v>
      </c>
      <c r="M318" s="9">
        <v>41.563442000000002</v>
      </c>
      <c r="N318" s="9">
        <v>-82.542862999999997</v>
      </c>
    </row>
    <row r="319" spans="1:14" x14ac:dyDescent="0.25">
      <c r="A319">
        <v>531</v>
      </c>
      <c r="B319" s="3">
        <v>42634</v>
      </c>
      <c r="C319" s="4">
        <v>21</v>
      </c>
      <c r="D319" s="4">
        <v>9</v>
      </c>
      <c r="E319" s="2">
        <v>2016</v>
      </c>
      <c r="F319" s="1" t="s">
        <v>45</v>
      </c>
      <c r="G319" s="15">
        <v>1728</v>
      </c>
      <c r="H319" s="5">
        <v>12.801600000000001</v>
      </c>
      <c r="I319" s="7">
        <v>7.4</v>
      </c>
      <c r="J319" s="5">
        <v>870.329222667718</v>
      </c>
      <c r="K319" s="5">
        <v>6440.4362477411132</v>
      </c>
      <c r="L319" s="5">
        <v>0.64404362477411137</v>
      </c>
      <c r="M319" s="9">
        <v>41.664152000000001</v>
      </c>
      <c r="N319" s="9">
        <v>-82.560578000000007</v>
      </c>
    </row>
    <row r="320" spans="1:14" x14ac:dyDescent="0.25">
      <c r="A320">
        <v>532</v>
      </c>
      <c r="B320" s="3">
        <v>42634</v>
      </c>
      <c r="C320" s="4">
        <v>21</v>
      </c>
      <c r="D320" s="4">
        <v>9</v>
      </c>
      <c r="E320" s="2">
        <v>2016</v>
      </c>
      <c r="F320" s="1" t="s">
        <v>45</v>
      </c>
      <c r="G320" s="15">
        <v>1359</v>
      </c>
      <c r="H320" s="5">
        <v>11.00328</v>
      </c>
      <c r="I320" s="7">
        <v>7.5</v>
      </c>
      <c r="J320" s="5">
        <v>889.47901870632154</v>
      </c>
      <c r="K320" s="5">
        <v>6671.0926402974119</v>
      </c>
      <c r="L320" s="5">
        <v>0.66710926402974113</v>
      </c>
      <c r="M320" s="9">
        <v>41.779085000000002</v>
      </c>
      <c r="N320" s="9">
        <v>-82.545946999999998</v>
      </c>
    </row>
    <row r="321" spans="1:14" x14ac:dyDescent="0.25">
      <c r="A321">
        <v>533</v>
      </c>
      <c r="B321" s="3">
        <v>42634</v>
      </c>
      <c r="C321" s="4">
        <v>21</v>
      </c>
      <c r="D321" s="4">
        <v>9</v>
      </c>
      <c r="E321" s="2">
        <v>2016</v>
      </c>
      <c r="F321" s="1" t="s">
        <v>45</v>
      </c>
      <c r="G321" s="15">
        <v>1257</v>
      </c>
      <c r="H321" s="5">
        <v>12.192</v>
      </c>
      <c r="I321" s="7">
        <v>7.3</v>
      </c>
      <c r="J321" s="5">
        <v>901.67368965522189</v>
      </c>
      <c r="K321" s="5">
        <v>6582.2179344831193</v>
      </c>
      <c r="L321" s="5">
        <v>0.65822179344831189</v>
      </c>
      <c r="M321" s="9">
        <v>41.861781999999998</v>
      </c>
      <c r="N321" s="9">
        <v>-82.530923000000001</v>
      </c>
    </row>
    <row r="322" spans="1:14" x14ac:dyDescent="0.25">
      <c r="A322">
        <v>534</v>
      </c>
      <c r="B322" s="3">
        <v>42635</v>
      </c>
      <c r="C322" s="4">
        <v>22</v>
      </c>
      <c r="D322" s="4">
        <v>9</v>
      </c>
      <c r="E322" s="2">
        <v>2016</v>
      </c>
      <c r="F322" s="1" t="s">
        <v>45</v>
      </c>
      <c r="G322" s="15">
        <v>1510</v>
      </c>
      <c r="H322" s="5">
        <v>13.014960000000002</v>
      </c>
      <c r="I322" s="7">
        <v>7.7</v>
      </c>
      <c r="J322" s="5">
        <v>899.19575155744849</v>
      </c>
      <c r="K322" s="5">
        <v>6923.8072869923535</v>
      </c>
      <c r="L322" s="5">
        <v>0.69238072869923539</v>
      </c>
      <c r="M322" s="9">
        <v>41.456299999999999</v>
      </c>
      <c r="N322" s="9">
        <v>-82.456393000000006</v>
      </c>
    </row>
    <row r="323" spans="1:14" x14ac:dyDescent="0.25">
      <c r="A323">
        <v>535</v>
      </c>
      <c r="B323" s="3">
        <v>42635</v>
      </c>
      <c r="C323" s="4">
        <v>22</v>
      </c>
      <c r="D323" s="4">
        <v>9</v>
      </c>
      <c r="E323" s="2">
        <v>2016</v>
      </c>
      <c r="F323" s="1" t="s">
        <v>45</v>
      </c>
      <c r="G323" s="15" t="s">
        <v>79</v>
      </c>
      <c r="H323" s="5">
        <v>14.6304</v>
      </c>
      <c r="I323" s="7">
        <v>7.7</v>
      </c>
      <c r="J323" s="5">
        <v>824.63635010184362</v>
      </c>
      <c r="K323" s="5">
        <v>6349.6998957841961</v>
      </c>
      <c r="L323" s="5">
        <v>0.63496998957841966</v>
      </c>
      <c r="M323" s="9">
        <v>41.579970000000003</v>
      </c>
      <c r="N323" s="9">
        <v>-82.443700000000007</v>
      </c>
    </row>
    <row r="324" spans="1:14" x14ac:dyDescent="0.25">
      <c r="A324">
        <v>536</v>
      </c>
      <c r="B324" s="3">
        <v>42634</v>
      </c>
      <c r="C324" s="4">
        <v>21</v>
      </c>
      <c r="D324" s="4">
        <v>9</v>
      </c>
      <c r="E324" s="2">
        <v>2016</v>
      </c>
      <c r="F324" s="1" t="s">
        <v>45</v>
      </c>
      <c r="G324" s="15">
        <v>1635</v>
      </c>
      <c r="H324" s="5">
        <v>14.081759999999999</v>
      </c>
      <c r="I324" s="7">
        <v>7.8</v>
      </c>
      <c r="J324" s="5">
        <v>984.14603245850287</v>
      </c>
      <c r="K324" s="5">
        <v>7676.3390531763225</v>
      </c>
      <c r="L324" s="5">
        <v>0.7676339053176322</v>
      </c>
      <c r="M324" s="9">
        <v>41.662909999999997</v>
      </c>
      <c r="N324" s="9">
        <v>-82.459447999999995</v>
      </c>
    </row>
    <row r="325" spans="1:14" x14ac:dyDescent="0.25">
      <c r="A325">
        <v>537</v>
      </c>
      <c r="B325" s="3">
        <v>42634</v>
      </c>
      <c r="C325" s="4">
        <v>21</v>
      </c>
      <c r="D325" s="4">
        <v>9</v>
      </c>
      <c r="E325" s="2">
        <v>2016</v>
      </c>
      <c r="F325" s="1" t="s">
        <v>45</v>
      </c>
      <c r="G325" s="15">
        <v>1446</v>
      </c>
      <c r="H325" s="5">
        <v>13.045439999999999</v>
      </c>
      <c r="I325" s="7">
        <v>7.1</v>
      </c>
      <c r="J325" s="5">
        <v>845.13776566515389</v>
      </c>
      <c r="K325" s="5">
        <v>6000.4781362225922</v>
      </c>
      <c r="L325" s="5">
        <v>0.60004781362225923</v>
      </c>
      <c r="M325" s="9">
        <v>41.775379999999998</v>
      </c>
      <c r="N325" s="9">
        <v>-82.446560000000005</v>
      </c>
    </row>
    <row r="326" spans="1:14" x14ac:dyDescent="0.25">
      <c r="A326">
        <v>538</v>
      </c>
      <c r="B326" s="3">
        <v>42635</v>
      </c>
      <c r="C326" s="4">
        <v>22</v>
      </c>
      <c r="D326" s="4">
        <v>9</v>
      </c>
      <c r="E326" s="2">
        <v>2016</v>
      </c>
      <c r="F326" s="1" t="s">
        <v>45</v>
      </c>
      <c r="G326" s="15">
        <v>1314</v>
      </c>
      <c r="H326" s="5">
        <v>13.929360000000001</v>
      </c>
      <c r="I326" s="7">
        <v>8</v>
      </c>
      <c r="J326" s="5">
        <v>911.98672725862036</v>
      </c>
      <c r="K326" s="5">
        <v>7295.8938180689629</v>
      </c>
      <c r="L326" s="5">
        <v>0.72958938180689625</v>
      </c>
      <c r="M326" s="9">
        <v>41.480530000000002</v>
      </c>
      <c r="N326" s="9">
        <v>-82.356482999999997</v>
      </c>
    </row>
    <row r="327" spans="1:14" x14ac:dyDescent="0.25">
      <c r="A327">
        <v>539</v>
      </c>
      <c r="B327" s="3">
        <v>42635</v>
      </c>
      <c r="C327" s="4">
        <v>22</v>
      </c>
      <c r="D327" s="4">
        <v>9</v>
      </c>
      <c r="E327" s="2">
        <v>2016</v>
      </c>
      <c r="F327" s="1" t="s">
        <v>45</v>
      </c>
      <c r="G327" s="15">
        <v>1003</v>
      </c>
      <c r="H327" s="5">
        <v>14.3256</v>
      </c>
      <c r="I327" s="7">
        <v>8.4</v>
      </c>
      <c r="J327" s="5">
        <v>876.28230990896122</v>
      </c>
      <c r="K327" s="5">
        <v>7360.7714032352742</v>
      </c>
      <c r="L327" s="5">
        <v>0.73607714032352745</v>
      </c>
      <c r="M327" s="9">
        <v>41.577888000000002</v>
      </c>
      <c r="N327" s="9">
        <v>-82.347243000000006</v>
      </c>
    </row>
    <row r="328" spans="1:14" x14ac:dyDescent="0.25">
      <c r="A328">
        <v>540</v>
      </c>
      <c r="B328" s="3">
        <v>42634</v>
      </c>
      <c r="C328" s="4">
        <v>21</v>
      </c>
      <c r="D328" s="4">
        <v>9</v>
      </c>
      <c r="E328" s="2">
        <v>2016</v>
      </c>
      <c r="F328" s="1" t="s">
        <v>45</v>
      </c>
      <c r="G328" s="15">
        <v>1550</v>
      </c>
      <c r="H328" s="5">
        <v>14.05128</v>
      </c>
      <c r="I328" s="7">
        <v>8</v>
      </c>
      <c r="J328" s="5">
        <v>864.36959478181609</v>
      </c>
      <c r="K328" s="5">
        <v>6914.9567582545287</v>
      </c>
      <c r="L328" s="5">
        <v>0.6914956758254529</v>
      </c>
      <c r="M328" s="9">
        <v>41.662734999999998</v>
      </c>
      <c r="N328" s="9">
        <v>-82.357595000000003</v>
      </c>
    </row>
    <row r="329" spans="1:14" x14ac:dyDescent="0.25">
      <c r="A329">
        <v>541</v>
      </c>
      <c r="B329" s="3">
        <v>42635</v>
      </c>
      <c r="C329" s="4">
        <v>22</v>
      </c>
      <c r="D329" s="4">
        <v>9</v>
      </c>
      <c r="E329" s="2">
        <v>2016</v>
      </c>
      <c r="F329" s="1" t="s">
        <v>45</v>
      </c>
      <c r="G329" s="15">
        <v>1103</v>
      </c>
      <c r="H329" s="5">
        <v>13.38072</v>
      </c>
      <c r="I329" s="7">
        <v>7.7</v>
      </c>
      <c r="J329" s="5">
        <v>972.43971440225289</v>
      </c>
      <c r="K329" s="5">
        <v>7487.7858008973471</v>
      </c>
      <c r="L329" s="5">
        <v>0.74877858008973475</v>
      </c>
      <c r="M329" s="9">
        <v>41.479632000000002</v>
      </c>
      <c r="N329" s="9">
        <v>-82.255072999999996</v>
      </c>
    </row>
    <row r="330" spans="1:14" x14ac:dyDescent="0.25">
      <c r="A330">
        <v>129</v>
      </c>
      <c r="B330" s="3">
        <v>42905</v>
      </c>
      <c r="C330" s="4">
        <v>19</v>
      </c>
      <c r="D330" s="4">
        <v>6</v>
      </c>
      <c r="E330" s="2">
        <v>2017</v>
      </c>
      <c r="F330" s="1" t="s">
        <v>44</v>
      </c>
      <c r="G330" s="19" t="s">
        <v>80</v>
      </c>
      <c r="H330" s="12">
        <v>12.801600000000001</v>
      </c>
      <c r="I330" s="7">
        <v>8.3000000000000007</v>
      </c>
      <c r="J330" s="5">
        <v>1465.941726565879</v>
      </c>
      <c r="K330" s="5">
        <v>12167.316330496797</v>
      </c>
      <c r="L330" s="5">
        <v>1.2167316330496796</v>
      </c>
      <c r="M330" s="9">
        <v>41.461081666666665</v>
      </c>
      <c r="N330" s="9">
        <v>-82.547441666666671</v>
      </c>
    </row>
    <row r="331" spans="1:14" x14ac:dyDescent="0.25">
      <c r="A331">
        <v>130</v>
      </c>
      <c r="B331" s="3">
        <v>42905</v>
      </c>
      <c r="C331" s="4">
        <v>19</v>
      </c>
      <c r="D331" s="4">
        <v>6</v>
      </c>
      <c r="E331" s="2">
        <v>2017</v>
      </c>
      <c r="F331" s="1" t="s">
        <v>44</v>
      </c>
      <c r="G331" s="19" t="s">
        <v>81</v>
      </c>
      <c r="H331" s="13">
        <v>13.715999999999999</v>
      </c>
      <c r="I331" s="7">
        <v>8.3000000000000007</v>
      </c>
      <c r="J331" s="5">
        <v>911.22395174571682</v>
      </c>
      <c r="K331" s="5">
        <v>7563.1587994894498</v>
      </c>
      <c r="L331" s="5">
        <v>0.756315879948945</v>
      </c>
      <c r="M331" s="9">
        <v>41.472296666666665</v>
      </c>
      <c r="N331" s="9">
        <v>-82.531805000000006</v>
      </c>
    </row>
    <row r="332" spans="1:14" x14ac:dyDescent="0.25">
      <c r="A332">
        <v>125</v>
      </c>
      <c r="B332" s="3">
        <v>42905</v>
      </c>
      <c r="C332" s="4">
        <v>19</v>
      </c>
      <c r="D332" s="4">
        <v>6</v>
      </c>
      <c r="E332" s="2">
        <v>2017</v>
      </c>
      <c r="F332" s="1" t="s">
        <v>44</v>
      </c>
      <c r="G332" s="19" t="s">
        <v>82</v>
      </c>
      <c r="H332" s="12">
        <v>12.801600000000001</v>
      </c>
      <c r="I332" s="7">
        <v>8.4</v>
      </c>
      <c r="J332" s="5">
        <v>965.86429621801403</v>
      </c>
      <c r="K332" s="5">
        <v>8113.2600882313182</v>
      </c>
      <c r="L332" s="5">
        <v>0.81132600882313177</v>
      </c>
      <c r="M332" s="9">
        <v>41.564115000000001</v>
      </c>
      <c r="N332" s="9">
        <v>-82.649666666666661</v>
      </c>
    </row>
    <row r="333" spans="1:14" x14ac:dyDescent="0.25">
      <c r="A333">
        <v>120</v>
      </c>
      <c r="B333" s="3">
        <v>42905</v>
      </c>
      <c r="C333" s="4">
        <v>19</v>
      </c>
      <c r="D333" s="4">
        <v>6</v>
      </c>
      <c r="E333" s="2">
        <v>2017</v>
      </c>
      <c r="F333" s="1" t="s">
        <v>44</v>
      </c>
      <c r="G333" s="19" t="s">
        <v>83</v>
      </c>
      <c r="H333" s="13">
        <v>8.5343999999999998</v>
      </c>
      <c r="I333" s="7">
        <v>7.3</v>
      </c>
      <c r="J333" s="5">
        <v>935.96981244021526</v>
      </c>
      <c r="K333" s="5">
        <v>6832.5796308135714</v>
      </c>
      <c r="L333" s="5">
        <v>0.68325796308135711</v>
      </c>
      <c r="M333" s="9">
        <v>41.563968333333335</v>
      </c>
      <c r="N333" s="9">
        <v>-82.749906666666661</v>
      </c>
    </row>
    <row r="334" spans="1:14" x14ac:dyDescent="0.25">
      <c r="A334">
        <v>112</v>
      </c>
      <c r="B334" s="3">
        <v>42905</v>
      </c>
      <c r="C334" s="4">
        <v>19</v>
      </c>
      <c r="D334" s="4">
        <v>6</v>
      </c>
      <c r="E334" s="2">
        <v>2017</v>
      </c>
      <c r="F334" s="1" t="s">
        <v>44</v>
      </c>
      <c r="G334" s="19" t="s">
        <v>84</v>
      </c>
      <c r="H334" s="13">
        <v>6.4008000000000003</v>
      </c>
      <c r="I334" s="7">
        <v>7.5</v>
      </c>
      <c r="J334" s="5">
        <v>904.72923870558043</v>
      </c>
      <c r="K334" s="5">
        <v>6785.4692902918532</v>
      </c>
      <c r="L334" s="5">
        <v>0.67854692902918534</v>
      </c>
      <c r="M334" s="9">
        <v>41.56386333333333</v>
      </c>
      <c r="N334" s="9">
        <v>-82.949744999999993</v>
      </c>
    </row>
    <row r="335" spans="1:14" x14ac:dyDescent="0.25">
      <c r="A335">
        <v>113</v>
      </c>
      <c r="B335" s="3">
        <v>42905</v>
      </c>
      <c r="C335" s="4">
        <v>19</v>
      </c>
      <c r="D335" s="4">
        <v>6</v>
      </c>
      <c r="E335" s="2">
        <v>2017</v>
      </c>
      <c r="F335" s="1" t="s">
        <v>44</v>
      </c>
      <c r="G335" s="19" t="s">
        <v>85</v>
      </c>
      <c r="H335" s="12">
        <v>9.7536000000000005</v>
      </c>
      <c r="I335" s="7">
        <v>7.6</v>
      </c>
      <c r="J335" s="5">
        <v>894.03149771914536</v>
      </c>
      <c r="K335" s="5">
        <v>6794.6393826655049</v>
      </c>
      <c r="L335" s="5">
        <v>0.67946393826655049</v>
      </c>
      <c r="M335" s="9">
        <v>41.680346666666665</v>
      </c>
      <c r="N335" s="9">
        <v>-82.949936666666673</v>
      </c>
    </row>
    <row r="336" spans="1:14" x14ac:dyDescent="0.25">
      <c r="A336">
        <v>108</v>
      </c>
      <c r="B336" s="3">
        <v>42905</v>
      </c>
      <c r="C336" s="4">
        <v>19</v>
      </c>
      <c r="D336" s="4">
        <v>6</v>
      </c>
      <c r="E336" s="2">
        <v>2017</v>
      </c>
      <c r="F336" s="1" t="s">
        <v>44</v>
      </c>
      <c r="G336" s="19" t="s">
        <v>86</v>
      </c>
      <c r="H336" s="12">
        <v>8.9916</v>
      </c>
      <c r="I336" s="7">
        <v>8.3000000000000007</v>
      </c>
      <c r="J336" s="5">
        <v>925.95687332103455</v>
      </c>
      <c r="K336" s="5">
        <v>7685.4420485645878</v>
      </c>
      <c r="L336" s="5">
        <v>0.7685442048564588</v>
      </c>
      <c r="M336" s="9">
        <v>41.681375000000003</v>
      </c>
      <c r="N336" s="9">
        <v>-83.049588333333332</v>
      </c>
    </row>
    <row r="337" spans="1:14" x14ac:dyDescent="0.25">
      <c r="A337">
        <v>104</v>
      </c>
      <c r="B337" s="3">
        <v>42905</v>
      </c>
      <c r="C337" s="4">
        <v>19</v>
      </c>
      <c r="D337" s="4">
        <v>6</v>
      </c>
      <c r="E337" s="2">
        <v>2017</v>
      </c>
      <c r="F337" s="1" t="s">
        <v>44</v>
      </c>
      <c r="G337" s="19" t="s">
        <v>87</v>
      </c>
      <c r="H337" s="12">
        <v>8.0771999999999995</v>
      </c>
      <c r="I337" s="7">
        <v>7.6</v>
      </c>
      <c r="J337" s="5">
        <v>917.249375926075</v>
      </c>
      <c r="K337" s="5">
        <v>6971.0952570381696</v>
      </c>
      <c r="L337" s="5">
        <v>0.69710952570381701</v>
      </c>
      <c r="M337" s="9">
        <v>41.681293333333336</v>
      </c>
      <c r="N337" s="9">
        <v>-83.151501666666661</v>
      </c>
    </row>
    <row r="338" spans="1:14" x14ac:dyDescent="0.25">
      <c r="A338">
        <v>105</v>
      </c>
      <c r="B338" s="3">
        <v>42905</v>
      </c>
      <c r="C338" s="4">
        <v>19</v>
      </c>
      <c r="D338" s="4">
        <v>6</v>
      </c>
      <c r="E338" s="2">
        <v>2017</v>
      </c>
      <c r="F338" s="1" t="s">
        <v>44</v>
      </c>
      <c r="G338" s="19" t="s">
        <v>88</v>
      </c>
      <c r="H338" s="13">
        <v>8.5343999999999998</v>
      </c>
      <c r="I338" s="7">
        <v>7.8</v>
      </c>
      <c r="J338" s="5">
        <v>926.00002891644999</v>
      </c>
      <c r="K338" s="5">
        <v>7222.8002255483098</v>
      </c>
      <c r="L338" s="5">
        <v>0.72228002255483092</v>
      </c>
      <c r="M338" s="9">
        <v>41.780941666666664</v>
      </c>
      <c r="N338" s="9">
        <v>-83.150553333333335</v>
      </c>
    </row>
    <row r="339" spans="1:14" x14ac:dyDescent="0.25">
      <c r="A339">
        <v>109</v>
      </c>
      <c r="B339" s="3">
        <v>42905</v>
      </c>
      <c r="C339" s="4">
        <v>19</v>
      </c>
      <c r="D339" s="4">
        <v>6</v>
      </c>
      <c r="E339" s="2">
        <v>2017</v>
      </c>
      <c r="F339" s="1" t="s">
        <v>44</v>
      </c>
      <c r="G339" s="19" t="s">
        <v>89</v>
      </c>
      <c r="H339" s="12">
        <v>10.08888</v>
      </c>
      <c r="I339" s="7">
        <v>7.9</v>
      </c>
      <c r="J339" s="5">
        <v>957.92222288483208</v>
      </c>
      <c r="K339" s="5">
        <v>7567.585560790174</v>
      </c>
      <c r="L339" s="5">
        <v>0.75675855607901743</v>
      </c>
      <c r="M339" s="9">
        <v>41.780825</v>
      </c>
      <c r="N339" s="9">
        <v>-83.049596666666673</v>
      </c>
    </row>
    <row r="340" spans="1:14" x14ac:dyDescent="0.25">
      <c r="A340">
        <v>114</v>
      </c>
      <c r="B340" s="3">
        <v>42905</v>
      </c>
      <c r="C340" s="4">
        <v>19</v>
      </c>
      <c r="D340" s="4">
        <v>6</v>
      </c>
      <c r="E340" s="2">
        <v>2017</v>
      </c>
      <c r="F340" s="1" t="s">
        <v>44</v>
      </c>
      <c r="G340" s="19" t="s">
        <v>90</v>
      </c>
      <c r="H340" s="12">
        <v>10.667999999999999</v>
      </c>
      <c r="I340" s="7">
        <v>8.5</v>
      </c>
      <c r="J340" s="5">
        <v>903.04217311934087</v>
      </c>
      <c r="K340" s="5">
        <v>7675.858471514397</v>
      </c>
      <c r="L340" s="5">
        <v>0.76758584715143974</v>
      </c>
      <c r="M340" s="9">
        <v>41.763444999999997</v>
      </c>
      <c r="N340" s="9">
        <v>-82.950403333333327</v>
      </c>
    </row>
    <row r="341" spans="1:14" x14ac:dyDescent="0.25">
      <c r="A341">
        <v>116</v>
      </c>
      <c r="B341" s="3">
        <v>42906</v>
      </c>
      <c r="C341" s="4">
        <v>20</v>
      </c>
      <c r="D341" s="4">
        <v>6</v>
      </c>
      <c r="E341" s="2">
        <v>2017</v>
      </c>
      <c r="F341" s="1" t="s">
        <v>44</v>
      </c>
      <c r="G341" s="19" t="s">
        <v>91</v>
      </c>
      <c r="H341" s="12">
        <v>10.058400000000001</v>
      </c>
      <c r="I341" s="7">
        <v>8</v>
      </c>
      <c r="J341" s="5">
        <v>914.74439958784478</v>
      </c>
      <c r="K341" s="5">
        <v>7317.9551967027583</v>
      </c>
      <c r="L341" s="5">
        <v>0.73179551967027578</v>
      </c>
      <c r="M341" s="9">
        <v>41.667369999999998</v>
      </c>
      <c r="N341" s="9">
        <v>-82.850456666666673</v>
      </c>
    </row>
    <row r="342" spans="1:14" x14ac:dyDescent="0.25">
      <c r="A342">
        <v>117</v>
      </c>
      <c r="B342" s="3">
        <v>42906</v>
      </c>
      <c r="C342" s="4">
        <v>20</v>
      </c>
      <c r="D342" s="4">
        <v>6</v>
      </c>
      <c r="E342" s="2">
        <v>2017</v>
      </c>
      <c r="F342" s="1" t="s">
        <v>44</v>
      </c>
      <c r="G342" s="19" t="s">
        <v>92</v>
      </c>
      <c r="H342" s="12">
        <v>10.667999999999999</v>
      </c>
      <c r="I342" s="7">
        <v>8</v>
      </c>
      <c r="J342" s="5">
        <v>924.97759615966697</v>
      </c>
      <c r="K342" s="5">
        <v>7399.8207692773358</v>
      </c>
      <c r="L342" s="5">
        <v>0.73998207692773355</v>
      </c>
      <c r="M342" s="9">
        <v>41.767276666666667</v>
      </c>
      <c r="N342" s="9">
        <v>-82.875455000000002</v>
      </c>
    </row>
    <row r="343" spans="1:14" x14ac:dyDescent="0.25">
      <c r="A343">
        <v>118</v>
      </c>
      <c r="B343" s="3">
        <v>42906</v>
      </c>
      <c r="C343" s="4">
        <v>20</v>
      </c>
      <c r="D343" s="4">
        <v>6</v>
      </c>
      <c r="E343" s="2">
        <v>2017</v>
      </c>
      <c r="F343" s="1" t="s">
        <v>44</v>
      </c>
      <c r="G343" s="19" t="s">
        <v>63</v>
      </c>
      <c r="H343" s="12">
        <v>11.5824</v>
      </c>
      <c r="I343" s="7">
        <v>8</v>
      </c>
      <c r="J343" s="5">
        <v>923.5511918087326</v>
      </c>
      <c r="K343" s="5">
        <v>7388.4095344698608</v>
      </c>
      <c r="L343" s="5">
        <v>0.73884095344698608</v>
      </c>
      <c r="M343" s="9">
        <v>41.867699999999999</v>
      </c>
      <c r="N343" s="9">
        <v>-82.867194999999995</v>
      </c>
    </row>
    <row r="344" spans="1:14" x14ac:dyDescent="0.25">
      <c r="A344">
        <v>115</v>
      </c>
      <c r="B344" s="3">
        <v>42906</v>
      </c>
      <c r="C344" s="4">
        <v>20</v>
      </c>
      <c r="D344" s="4">
        <v>6</v>
      </c>
      <c r="E344" s="2">
        <v>2017</v>
      </c>
      <c r="F344" s="1" t="s">
        <v>44</v>
      </c>
      <c r="G344" s="19" t="s">
        <v>93</v>
      </c>
      <c r="H344" s="12">
        <v>10.667999999999999</v>
      </c>
      <c r="I344" s="7">
        <v>8</v>
      </c>
      <c r="J344" s="5">
        <v>943.87608633748494</v>
      </c>
      <c r="K344" s="5">
        <v>7551.0086906998795</v>
      </c>
      <c r="L344" s="5">
        <v>0.75510086906998797</v>
      </c>
      <c r="M344" s="9">
        <v>41.87968166666667</v>
      </c>
      <c r="N344" s="9">
        <v>-82.950220000000002</v>
      </c>
    </row>
    <row r="345" spans="1:14" x14ac:dyDescent="0.25">
      <c r="A345">
        <v>110</v>
      </c>
      <c r="B345" s="3">
        <v>42906</v>
      </c>
      <c r="C345" s="4">
        <v>20</v>
      </c>
      <c r="D345" s="4">
        <v>6</v>
      </c>
      <c r="E345" s="2">
        <v>2017</v>
      </c>
      <c r="F345" s="1" t="s">
        <v>44</v>
      </c>
      <c r="G345" s="19" t="s">
        <v>94</v>
      </c>
      <c r="H345" s="12">
        <v>9.7536000000000005</v>
      </c>
      <c r="I345" s="7">
        <v>7.7</v>
      </c>
      <c r="J345" s="5">
        <v>943.23419119424807</v>
      </c>
      <c r="K345" s="5">
        <v>7262.9032721957101</v>
      </c>
      <c r="L345" s="5">
        <v>0.72629032721957099</v>
      </c>
      <c r="M345" s="9">
        <v>41.879481666666663</v>
      </c>
      <c r="N345" s="9">
        <v>-83.050101666666663</v>
      </c>
    </row>
    <row r="346" spans="1:14" x14ac:dyDescent="0.25">
      <c r="A346">
        <v>111</v>
      </c>
      <c r="B346" s="3">
        <v>42906</v>
      </c>
      <c r="C346" s="4">
        <v>20</v>
      </c>
      <c r="D346" s="4">
        <v>6</v>
      </c>
      <c r="E346" s="2">
        <v>2017</v>
      </c>
      <c r="F346" s="1" t="s">
        <v>44</v>
      </c>
      <c r="G346" s="19" t="s">
        <v>95</v>
      </c>
      <c r="H346" s="12">
        <v>8.2295999999999996</v>
      </c>
      <c r="I346" s="7">
        <v>7.7</v>
      </c>
      <c r="J346" s="5">
        <v>942.47469050797031</v>
      </c>
      <c r="K346" s="5">
        <v>7257.0551169113714</v>
      </c>
      <c r="L346" s="5">
        <v>0.72570551169113717</v>
      </c>
      <c r="M346" s="9">
        <v>41.979848333333337</v>
      </c>
      <c r="N346" s="9">
        <v>-83.049788333333339</v>
      </c>
    </row>
    <row r="347" spans="1:14" x14ac:dyDescent="0.25">
      <c r="A347">
        <v>107</v>
      </c>
      <c r="B347" s="3">
        <v>42906</v>
      </c>
      <c r="C347" s="4">
        <v>20</v>
      </c>
      <c r="D347" s="4">
        <v>6</v>
      </c>
      <c r="E347" s="2">
        <v>2017</v>
      </c>
      <c r="F347" s="1" t="s">
        <v>44</v>
      </c>
      <c r="G347" s="19" t="s">
        <v>96</v>
      </c>
      <c r="H347" s="12">
        <v>7.3151999999999999</v>
      </c>
      <c r="I347" s="7">
        <v>7.6</v>
      </c>
      <c r="J347" s="5">
        <v>961.74539586241599</v>
      </c>
      <c r="K347" s="5">
        <v>7309.265008554361</v>
      </c>
      <c r="L347" s="5">
        <v>0.73092650085543609</v>
      </c>
      <c r="M347" s="9">
        <v>41.98001</v>
      </c>
      <c r="N347" s="9">
        <v>-83.117026666666661</v>
      </c>
    </row>
    <row r="348" spans="1:14" x14ac:dyDescent="0.25">
      <c r="A348">
        <v>106</v>
      </c>
      <c r="B348" s="3">
        <v>42906</v>
      </c>
      <c r="C348" s="4">
        <v>20</v>
      </c>
      <c r="D348" s="4">
        <v>6</v>
      </c>
      <c r="E348" s="2">
        <v>2017</v>
      </c>
      <c r="F348" s="1" t="s">
        <v>44</v>
      </c>
      <c r="G348" s="19" t="s">
        <v>97</v>
      </c>
      <c r="H348" s="12">
        <v>9.4488000000000003</v>
      </c>
      <c r="I348" s="7">
        <v>7.3</v>
      </c>
      <c r="J348" s="5">
        <v>883.06594744474546</v>
      </c>
      <c r="K348" s="5">
        <v>6446.3814163466413</v>
      </c>
      <c r="L348" s="5">
        <v>0.64463814163466415</v>
      </c>
      <c r="M348" s="9">
        <v>41.879980000000003</v>
      </c>
      <c r="N348" s="9">
        <v>-83.150251666666662</v>
      </c>
    </row>
    <row r="349" spans="1:14" x14ac:dyDescent="0.25">
      <c r="A349">
        <v>103</v>
      </c>
      <c r="B349" s="3">
        <v>42906</v>
      </c>
      <c r="C349" s="4">
        <v>20</v>
      </c>
      <c r="D349" s="4">
        <v>6</v>
      </c>
      <c r="E349" s="2">
        <v>2017</v>
      </c>
      <c r="F349" s="1" t="s">
        <v>44</v>
      </c>
      <c r="G349" s="19" t="s">
        <v>98</v>
      </c>
      <c r="H349" s="12">
        <v>8.2295999999999996</v>
      </c>
      <c r="I349" s="7">
        <v>7.1</v>
      </c>
      <c r="J349" s="5">
        <v>936.85674964987265</v>
      </c>
      <c r="K349" s="5">
        <v>6651.6829225140955</v>
      </c>
      <c r="L349" s="5">
        <v>0.6651682922514095</v>
      </c>
      <c r="M349" s="9">
        <v>41.881568333333334</v>
      </c>
      <c r="N349" s="9">
        <v>-83.249684999999999</v>
      </c>
    </row>
    <row r="350" spans="1:14" x14ac:dyDescent="0.25">
      <c r="A350">
        <v>101</v>
      </c>
      <c r="B350" s="3">
        <v>42906</v>
      </c>
      <c r="C350" s="4">
        <v>20</v>
      </c>
      <c r="D350" s="4">
        <v>6</v>
      </c>
      <c r="E350" s="2">
        <v>2017</v>
      </c>
      <c r="F350" s="1" t="s">
        <v>44</v>
      </c>
      <c r="G350" s="19" t="s">
        <v>99</v>
      </c>
      <c r="H350" s="12">
        <v>5.4863999999999997</v>
      </c>
      <c r="I350" s="7">
        <v>7.3</v>
      </c>
      <c r="J350" s="5">
        <v>935.42748104801819</v>
      </c>
      <c r="K350" s="5">
        <v>6828.6206116505327</v>
      </c>
      <c r="L350" s="5">
        <v>0.68286206116505332</v>
      </c>
      <c r="M350" s="9">
        <v>41.780288333333331</v>
      </c>
      <c r="N350" s="9">
        <v>-83.34992166666666</v>
      </c>
    </row>
    <row r="351" spans="1:14" x14ac:dyDescent="0.25">
      <c r="A351">
        <v>102</v>
      </c>
      <c r="B351" s="3">
        <v>42906</v>
      </c>
      <c r="C351" s="4">
        <v>20</v>
      </c>
      <c r="D351" s="4">
        <v>6</v>
      </c>
      <c r="E351" s="2">
        <v>2017</v>
      </c>
      <c r="F351" s="1" t="s">
        <v>44</v>
      </c>
      <c r="G351" s="19" t="s">
        <v>100</v>
      </c>
      <c r="H351" s="12">
        <v>8.2295999999999996</v>
      </c>
      <c r="I351" s="7">
        <v>7.2</v>
      </c>
      <c r="J351" s="5">
        <v>870.0555527046813</v>
      </c>
      <c r="K351" s="5">
        <v>6264.3999794737056</v>
      </c>
      <c r="L351" s="5">
        <v>0.6264399979473706</v>
      </c>
      <c r="M351" s="9">
        <v>41.780313333333332</v>
      </c>
      <c r="N351" s="9">
        <v>-83.250138333333339</v>
      </c>
    </row>
    <row r="352" spans="1:14" x14ac:dyDescent="0.25">
      <c r="A352">
        <v>121</v>
      </c>
      <c r="B352" s="3">
        <v>42907</v>
      </c>
      <c r="C352" s="4">
        <v>21</v>
      </c>
      <c r="D352" s="4">
        <v>6</v>
      </c>
      <c r="E352" s="2">
        <v>2017</v>
      </c>
      <c r="F352" s="1" t="s">
        <v>44</v>
      </c>
      <c r="G352" s="19" t="s">
        <v>101</v>
      </c>
      <c r="H352" s="12">
        <v>10.667999999999999</v>
      </c>
      <c r="I352" s="7">
        <v>8.1</v>
      </c>
      <c r="J352" s="5">
        <v>900.82570269656208</v>
      </c>
      <c r="K352" s="5">
        <v>7296.6881918421523</v>
      </c>
      <c r="L352" s="5">
        <v>0.72966881918421522</v>
      </c>
      <c r="M352" s="9">
        <v>41.680566666666664</v>
      </c>
      <c r="N352" s="9">
        <v>-82.751548333333332</v>
      </c>
    </row>
    <row r="353" spans="1:14" x14ac:dyDescent="0.25">
      <c r="A353">
        <v>122</v>
      </c>
      <c r="B353" s="3">
        <v>42907</v>
      </c>
      <c r="C353" s="4">
        <v>21</v>
      </c>
      <c r="D353" s="4">
        <v>6</v>
      </c>
      <c r="E353" s="2">
        <v>2017</v>
      </c>
      <c r="F353" s="1" t="s">
        <v>44</v>
      </c>
      <c r="G353" s="19" t="s">
        <v>14</v>
      </c>
      <c r="H353" s="12">
        <v>10.667999999999999</v>
      </c>
      <c r="I353" s="7">
        <v>7.9</v>
      </c>
      <c r="J353" s="5">
        <v>909.17375832589448</v>
      </c>
      <c r="K353" s="5">
        <v>7182.4726907745671</v>
      </c>
      <c r="L353" s="5">
        <v>0.71824726907745673</v>
      </c>
      <c r="M353" s="9">
        <v>41.779649999999997</v>
      </c>
      <c r="N353" s="9">
        <v>-82.749224999999996</v>
      </c>
    </row>
    <row r="354" spans="1:14" x14ac:dyDescent="0.25">
      <c r="A354">
        <v>123</v>
      </c>
      <c r="B354" s="3">
        <v>42907</v>
      </c>
      <c r="C354" s="4">
        <v>21</v>
      </c>
      <c r="D354" s="4">
        <v>6</v>
      </c>
      <c r="E354" s="2">
        <v>2017</v>
      </c>
      <c r="F354" s="1" t="s">
        <v>44</v>
      </c>
      <c r="G354" s="19" t="s">
        <v>37</v>
      </c>
      <c r="H354" s="12">
        <v>12.192</v>
      </c>
      <c r="I354" s="7">
        <v>8</v>
      </c>
      <c r="J354" s="5">
        <v>919.38656305409961</v>
      </c>
      <c r="K354" s="5">
        <v>7355.0925044327969</v>
      </c>
      <c r="L354" s="5">
        <v>0.73550925044327964</v>
      </c>
      <c r="M354" s="9">
        <v>41.866565000000001</v>
      </c>
      <c r="N354" s="9">
        <v>-82.750586666666663</v>
      </c>
    </row>
    <row r="355" spans="1:14" x14ac:dyDescent="0.25">
      <c r="A355">
        <v>119</v>
      </c>
      <c r="B355" s="3">
        <v>42907</v>
      </c>
      <c r="C355" s="4">
        <v>21</v>
      </c>
      <c r="D355" s="4">
        <v>6</v>
      </c>
      <c r="E355" s="2">
        <v>2017</v>
      </c>
      <c r="F355" s="1" t="s">
        <v>44</v>
      </c>
      <c r="G355" s="19" t="s">
        <v>102</v>
      </c>
      <c r="H355" s="12">
        <v>10.667999999999999</v>
      </c>
      <c r="I355" s="7">
        <v>7.7</v>
      </c>
      <c r="J355" s="5">
        <v>874.12838698135397</v>
      </c>
      <c r="K355" s="5">
        <v>6730.7885797564259</v>
      </c>
      <c r="L355" s="5">
        <v>0.6730788579756426</v>
      </c>
      <c r="M355" s="9">
        <v>41.963636666666666</v>
      </c>
      <c r="N355" s="9">
        <v>-82.850018333333338</v>
      </c>
    </row>
    <row r="356" spans="1:14" x14ac:dyDescent="0.25">
      <c r="A356">
        <v>124</v>
      </c>
      <c r="B356" s="3">
        <v>42907</v>
      </c>
      <c r="C356" s="4">
        <v>21</v>
      </c>
      <c r="D356" s="4">
        <v>6</v>
      </c>
      <c r="E356" s="2">
        <v>2017</v>
      </c>
      <c r="F356" s="1" t="s">
        <v>44</v>
      </c>
      <c r="G356" s="19" t="s">
        <v>103</v>
      </c>
      <c r="H356" s="12">
        <v>11.5824</v>
      </c>
      <c r="I356" s="7">
        <v>8</v>
      </c>
      <c r="J356" s="5">
        <v>906.77135617637953</v>
      </c>
      <c r="K356" s="5">
        <v>7254.1708494110362</v>
      </c>
      <c r="L356" s="5">
        <v>0.72541708494110357</v>
      </c>
      <c r="M356" s="9">
        <v>41.963673333333332</v>
      </c>
      <c r="N356" s="9">
        <v>-82.749913333333339</v>
      </c>
    </row>
    <row r="357" spans="1:14" x14ac:dyDescent="0.25">
      <c r="A357">
        <v>128</v>
      </c>
      <c r="B357" s="3">
        <v>42907</v>
      </c>
      <c r="C357" s="4">
        <v>21</v>
      </c>
      <c r="D357" s="4">
        <v>6</v>
      </c>
      <c r="E357" s="2">
        <v>2017</v>
      </c>
      <c r="F357" s="1" t="s">
        <v>44</v>
      </c>
      <c r="G357" s="19" t="s">
        <v>104</v>
      </c>
      <c r="H357" s="12">
        <v>11.2776</v>
      </c>
      <c r="I357" s="7">
        <v>7.8</v>
      </c>
      <c r="J357" s="5">
        <v>907.23279527347756</v>
      </c>
      <c r="K357" s="5">
        <v>7076.4158031331244</v>
      </c>
      <c r="L357" s="5">
        <v>0.70764158031331248</v>
      </c>
      <c r="M357" s="9">
        <v>41.980226666666667</v>
      </c>
      <c r="N357" s="9">
        <v>-82.649953333333329</v>
      </c>
    </row>
    <row r="358" spans="1:14" x14ac:dyDescent="0.25">
      <c r="A358">
        <v>127</v>
      </c>
      <c r="B358" s="3">
        <v>42907</v>
      </c>
      <c r="C358" s="4">
        <v>21</v>
      </c>
      <c r="D358" s="4">
        <v>6</v>
      </c>
      <c r="E358" s="2">
        <v>2017</v>
      </c>
      <c r="F358" s="1" t="s">
        <v>44</v>
      </c>
      <c r="G358" s="19" t="s">
        <v>105</v>
      </c>
      <c r="H358" s="12">
        <v>11.5824</v>
      </c>
      <c r="I358" s="7">
        <v>8.1</v>
      </c>
      <c r="J358" s="5">
        <v>960.00197066016835</v>
      </c>
      <c r="K358" s="5">
        <v>7776.0159623473637</v>
      </c>
      <c r="L358" s="5">
        <v>0.77760159623473635</v>
      </c>
      <c r="M358" s="9">
        <v>41.863646666666668</v>
      </c>
      <c r="N358" s="9">
        <v>-82.650498333333331</v>
      </c>
    </row>
    <row r="359" spans="1:14" x14ac:dyDescent="0.25">
      <c r="A359">
        <v>133</v>
      </c>
      <c r="B359" s="3">
        <v>42907</v>
      </c>
      <c r="C359" s="4">
        <v>21</v>
      </c>
      <c r="D359" s="4">
        <v>6</v>
      </c>
      <c r="E359" s="2">
        <v>2017</v>
      </c>
      <c r="F359" s="1" t="s">
        <v>44</v>
      </c>
      <c r="G359" s="19" t="s">
        <v>106</v>
      </c>
      <c r="H359" s="14">
        <v>12.192</v>
      </c>
      <c r="I359" s="7">
        <v>8.1</v>
      </c>
      <c r="J359" s="5">
        <v>952.51962483964826</v>
      </c>
      <c r="K359" s="5">
        <v>7715.4089612011503</v>
      </c>
      <c r="L359" s="5">
        <v>0.77154089612011501</v>
      </c>
      <c r="M359" s="9">
        <v>41.86740833333333</v>
      </c>
      <c r="N359" s="9">
        <v>-82.532561666666666</v>
      </c>
    </row>
    <row r="360" spans="1:14" x14ac:dyDescent="0.25">
      <c r="A360">
        <v>132</v>
      </c>
      <c r="B360" s="3">
        <v>42907</v>
      </c>
      <c r="C360" s="4">
        <v>21</v>
      </c>
      <c r="D360" s="4">
        <v>6</v>
      </c>
      <c r="E360" s="2">
        <v>2017</v>
      </c>
      <c r="F360" s="1" t="s">
        <v>44</v>
      </c>
      <c r="G360" s="19" t="s">
        <v>107</v>
      </c>
      <c r="H360" s="12">
        <v>11.5824</v>
      </c>
      <c r="I360" s="7">
        <v>8.1999999999999993</v>
      </c>
      <c r="J360" s="5">
        <v>867.21819986280991</v>
      </c>
      <c r="K360" s="5">
        <v>7111.1892388750402</v>
      </c>
      <c r="L360" s="5">
        <v>0.71111892388750397</v>
      </c>
      <c r="M360" s="9">
        <v>41.779211666666669</v>
      </c>
      <c r="N360" s="9">
        <v>-82.551429999999996</v>
      </c>
    </row>
    <row r="361" spans="1:14" x14ac:dyDescent="0.25">
      <c r="A361">
        <v>137</v>
      </c>
      <c r="B361" s="3">
        <v>42907</v>
      </c>
      <c r="C361" s="4">
        <v>21</v>
      </c>
      <c r="D361" s="4">
        <v>6</v>
      </c>
      <c r="E361" s="2">
        <v>2017</v>
      </c>
      <c r="F361" s="1" t="s">
        <v>44</v>
      </c>
      <c r="G361" s="19" t="s">
        <v>108</v>
      </c>
      <c r="H361" s="12">
        <v>13.411199999999999</v>
      </c>
      <c r="I361" s="7">
        <v>8.6</v>
      </c>
      <c r="J361" s="5">
        <v>855.67141092899055</v>
      </c>
      <c r="K361" s="5">
        <v>7358.7741339893182</v>
      </c>
      <c r="L361" s="5">
        <v>0.73587741339893187</v>
      </c>
      <c r="M361" s="9">
        <v>41.780883333333335</v>
      </c>
      <c r="N361" s="9">
        <v>-82.448693333333338</v>
      </c>
    </row>
    <row r="362" spans="1:14" x14ac:dyDescent="0.25">
      <c r="A362">
        <v>131</v>
      </c>
      <c r="B362" s="3">
        <v>42907</v>
      </c>
      <c r="C362" s="4">
        <v>21</v>
      </c>
      <c r="D362" s="4">
        <v>6</v>
      </c>
      <c r="E362" s="2">
        <v>2017</v>
      </c>
      <c r="F362" s="1" t="s">
        <v>44</v>
      </c>
      <c r="G362" s="19" t="s">
        <v>109</v>
      </c>
      <c r="H362" s="12">
        <v>13.715999999999999</v>
      </c>
      <c r="I362" s="7">
        <v>8.1999999999999993</v>
      </c>
      <c r="J362" s="5">
        <v>935.31867185816134</v>
      </c>
      <c r="K362" s="5">
        <v>7669.6131092369224</v>
      </c>
      <c r="L362" s="5">
        <v>0.76696131092369224</v>
      </c>
      <c r="M362" s="9">
        <v>41.662471666666669</v>
      </c>
      <c r="N362" s="9">
        <v>-82.551696666666672</v>
      </c>
    </row>
    <row r="363" spans="1:14" x14ac:dyDescent="0.25">
      <c r="A363">
        <v>126</v>
      </c>
      <c r="B363" s="3">
        <v>42907</v>
      </c>
      <c r="C363" s="4">
        <v>21</v>
      </c>
      <c r="D363" s="4">
        <v>6</v>
      </c>
      <c r="E363" s="2">
        <v>2017</v>
      </c>
      <c r="F363" s="1" t="s">
        <v>44</v>
      </c>
      <c r="G363" s="19" t="s">
        <v>110</v>
      </c>
      <c r="H363" s="12">
        <v>11.2776</v>
      </c>
      <c r="I363" s="7">
        <v>7.6</v>
      </c>
      <c r="J363" s="5">
        <v>891.40021110721739</v>
      </c>
      <c r="K363" s="5">
        <v>6774.6416044148518</v>
      </c>
      <c r="L363" s="5">
        <v>0.67746416044148516</v>
      </c>
      <c r="M363" s="9">
        <v>41.680328333333335</v>
      </c>
      <c r="N363" s="9">
        <v>-82.650471666666661</v>
      </c>
    </row>
    <row r="364" spans="1:14" x14ac:dyDescent="0.25">
      <c r="A364">
        <v>136</v>
      </c>
      <c r="B364" s="3">
        <v>42908</v>
      </c>
      <c r="C364" s="4">
        <v>22</v>
      </c>
      <c r="D364" s="4">
        <v>6</v>
      </c>
      <c r="E364" s="2">
        <v>2017</v>
      </c>
      <c r="F364" s="1" t="s">
        <v>44</v>
      </c>
      <c r="G364" s="19" t="s">
        <v>111</v>
      </c>
      <c r="H364" s="12">
        <v>14.6304</v>
      </c>
      <c r="I364" s="7">
        <v>8.6999999999999993</v>
      </c>
      <c r="J364" s="5">
        <v>910.5369119095426</v>
      </c>
      <c r="K364" s="5">
        <v>7921.6711336130202</v>
      </c>
      <c r="L364" s="5">
        <v>0.79216711336130197</v>
      </c>
      <c r="M364" s="9">
        <v>41.664076666666666</v>
      </c>
      <c r="N364" s="9">
        <v>-82.449348333333333</v>
      </c>
    </row>
    <row r="365" spans="1:14" x14ac:dyDescent="0.25">
      <c r="A365">
        <v>140</v>
      </c>
      <c r="B365" s="3">
        <v>42908</v>
      </c>
      <c r="C365" s="4">
        <v>22</v>
      </c>
      <c r="D365" s="4">
        <v>6</v>
      </c>
      <c r="E365" s="2">
        <v>2017</v>
      </c>
      <c r="F365" s="1" t="s">
        <v>44</v>
      </c>
      <c r="G365" s="19" t="s">
        <v>112</v>
      </c>
      <c r="H365" s="12">
        <v>14.6304</v>
      </c>
      <c r="I365" s="7">
        <v>8.6</v>
      </c>
      <c r="J365" s="5">
        <v>910.65985099257364</v>
      </c>
      <c r="K365" s="5">
        <v>7831.6747185361328</v>
      </c>
      <c r="L365" s="5">
        <v>0.78316747185361324</v>
      </c>
      <c r="M365" s="9">
        <v>41.663373333333332</v>
      </c>
      <c r="N365" s="9">
        <v>-82.36231166666667</v>
      </c>
    </row>
    <row r="366" spans="1:14" x14ac:dyDescent="0.25">
      <c r="A366">
        <v>135</v>
      </c>
      <c r="B366" s="3">
        <v>42908</v>
      </c>
      <c r="C366" s="4">
        <v>22</v>
      </c>
      <c r="D366" s="4">
        <v>6</v>
      </c>
      <c r="E366" s="2">
        <v>2017</v>
      </c>
      <c r="F366" s="1" t="s">
        <v>44</v>
      </c>
      <c r="G366" s="19" t="s">
        <v>113</v>
      </c>
      <c r="H366" s="12">
        <v>14.9352</v>
      </c>
      <c r="I366" s="7">
        <v>8.6</v>
      </c>
      <c r="J366" s="5">
        <v>889.05744373314826</v>
      </c>
      <c r="K366" s="5">
        <v>7645.894016105075</v>
      </c>
      <c r="L366" s="5">
        <v>0.76458940161050748</v>
      </c>
      <c r="M366" s="9">
        <v>41.579054999999997</v>
      </c>
      <c r="N366" s="9">
        <v>-82.45006166666667</v>
      </c>
    </row>
    <row r="367" spans="1:14" x14ac:dyDescent="0.25">
      <c r="A367">
        <v>529</v>
      </c>
      <c r="B367" s="3">
        <v>42996</v>
      </c>
      <c r="C367" s="4">
        <v>18</v>
      </c>
      <c r="D367" s="4">
        <v>9</v>
      </c>
      <c r="E367" s="2">
        <v>2017</v>
      </c>
      <c r="F367" s="1" t="s">
        <v>45</v>
      </c>
      <c r="G367" s="19" t="s">
        <v>114</v>
      </c>
      <c r="H367" s="5">
        <v>13</v>
      </c>
      <c r="I367" s="7">
        <v>8.5</v>
      </c>
      <c r="J367" s="5">
        <v>850.09802811765451</v>
      </c>
      <c r="K367" s="5">
        <v>7225.8332390000633</v>
      </c>
      <c r="L367" s="5">
        <v>0.72258332390000635</v>
      </c>
      <c r="M367" s="9">
        <v>41.464588333333303</v>
      </c>
      <c r="N367" s="9">
        <v>-82.550264999999996</v>
      </c>
    </row>
    <row r="368" spans="1:14" x14ac:dyDescent="0.25">
      <c r="A368">
        <v>530</v>
      </c>
      <c r="B368" s="3">
        <v>42996</v>
      </c>
      <c r="C368" s="4">
        <v>18</v>
      </c>
      <c r="D368" s="4">
        <v>9</v>
      </c>
      <c r="E368" s="2">
        <v>2017</v>
      </c>
      <c r="F368" s="1" t="s">
        <v>45</v>
      </c>
      <c r="G368" s="19" t="s">
        <v>30</v>
      </c>
      <c r="H368" s="5">
        <v>13.7</v>
      </c>
      <c r="I368" s="7">
        <v>8.4</v>
      </c>
      <c r="J368" s="5">
        <v>828.38546867996865</v>
      </c>
      <c r="K368" s="5">
        <v>6958.4379369117369</v>
      </c>
      <c r="L368" s="5">
        <v>0.69584379369117366</v>
      </c>
      <c r="M368" s="9">
        <v>41.568666666666701</v>
      </c>
      <c r="N368" s="9">
        <v>-82.547870000000003</v>
      </c>
    </row>
    <row r="369" spans="1:14" x14ac:dyDescent="0.25">
      <c r="A369">
        <v>525</v>
      </c>
      <c r="B369" s="3">
        <v>42996</v>
      </c>
      <c r="C369" s="4">
        <v>18</v>
      </c>
      <c r="D369" s="4">
        <v>9</v>
      </c>
      <c r="E369" s="2">
        <v>2017</v>
      </c>
      <c r="F369" s="1" t="s">
        <v>45</v>
      </c>
      <c r="G369" s="19" t="s">
        <v>115</v>
      </c>
      <c r="H369" s="5">
        <v>13</v>
      </c>
      <c r="I369" s="7">
        <v>8.6999999999999993</v>
      </c>
      <c r="J369" s="5">
        <v>848.78363347116544</v>
      </c>
      <c r="K369" s="5">
        <v>7384.4176111991392</v>
      </c>
      <c r="L369" s="5">
        <v>0.73844176111991389</v>
      </c>
      <c r="M369" s="9">
        <v>41.564056666666701</v>
      </c>
      <c r="N369" s="9">
        <v>-82.646486666666704</v>
      </c>
    </row>
    <row r="370" spans="1:14" x14ac:dyDescent="0.25">
      <c r="A370">
        <v>520</v>
      </c>
      <c r="B370" s="3">
        <v>42996</v>
      </c>
      <c r="C370" s="4">
        <v>18</v>
      </c>
      <c r="D370" s="4">
        <v>9</v>
      </c>
      <c r="E370" s="2">
        <v>2017</v>
      </c>
      <c r="F370" s="1" t="s">
        <v>45</v>
      </c>
      <c r="G370" s="19" t="s">
        <v>116</v>
      </c>
      <c r="H370" s="5">
        <v>9</v>
      </c>
      <c r="I370" s="7">
        <v>7.9249999999999998</v>
      </c>
      <c r="J370" s="5">
        <v>600.56655999999998</v>
      </c>
      <c r="K370" s="5">
        <v>4759.4899879999994</v>
      </c>
      <c r="L370" s="5">
        <v>0.47594899879999991</v>
      </c>
      <c r="M370" s="9">
        <v>41.563783333333298</v>
      </c>
      <c r="N370" s="9">
        <v>-82.743520000000004</v>
      </c>
    </row>
    <row r="371" spans="1:14" x14ac:dyDescent="0.25">
      <c r="A371">
        <v>512</v>
      </c>
      <c r="B371" s="3">
        <v>42996</v>
      </c>
      <c r="C371" s="4">
        <v>18</v>
      </c>
      <c r="D371" s="4">
        <v>9</v>
      </c>
      <c r="E371" s="2">
        <v>2017</v>
      </c>
      <c r="F371" s="1" t="s">
        <v>45</v>
      </c>
      <c r="G371" s="19" t="s">
        <v>117</v>
      </c>
      <c r="H371" s="5">
        <v>6.8</v>
      </c>
      <c r="I371" s="7">
        <v>7.2</v>
      </c>
      <c r="J371" s="5">
        <v>927.8683843881787</v>
      </c>
      <c r="K371" s="5">
        <v>6680.6523675948865</v>
      </c>
      <c r="L371" s="5">
        <v>0.6680652367594887</v>
      </c>
      <c r="M371" s="9">
        <v>41.567264999999999</v>
      </c>
      <c r="N371" s="9">
        <v>-82.9412466666667</v>
      </c>
    </row>
    <row r="372" spans="1:14" x14ac:dyDescent="0.25">
      <c r="A372">
        <v>513</v>
      </c>
      <c r="B372" s="3">
        <v>42996</v>
      </c>
      <c r="C372" s="4">
        <v>18</v>
      </c>
      <c r="D372" s="4">
        <v>9</v>
      </c>
      <c r="E372" s="2">
        <v>2017</v>
      </c>
      <c r="F372" s="1" t="s">
        <v>45</v>
      </c>
      <c r="G372" s="19" t="s">
        <v>118</v>
      </c>
      <c r="H372" s="5">
        <v>9.5</v>
      </c>
      <c r="I372" s="7">
        <v>8.1</v>
      </c>
      <c r="J372" s="5">
        <v>1075.1904342584521</v>
      </c>
      <c r="K372" s="5">
        <v>8709.0425174934626</v>
      </c>
      <c r="L372" s="5">
        <v>0.87090425174934627</v>
      </c>
      <c r="M372" s="9">
        <v>41.678658333333303</v>
      </c>
      <c r="N372" s="9">
        <v>-82.949376666666694</v>
      </c>
    </row>
    <row r="373" spans="1:14" x14ac:dyDescent="0.25">
      <c r="A373">
        <v>508</v>
      </c>
      <c r="B373" s="3">
        <v>42996</v>
      </c>
      <c r="C373" s="4">
        <v>18</v>
      </c>
      <c r="D373" s="4">
        <v>9</v>
      </c>
      <c r="E373" s="2">
        <v>2017</v>
      </c>
      <c r="F373" s="1" t="s">
        <v>45</v>
      </c>
      <c r="G373" s="19" t="s">
        <v>119</v>
      </c>
      <c r="H373" s="5">
        <v>8.8000000000000007</v>
      </c>
      <c r="I373" s="7">
        <v>8</v>
      </c>
      <c r="J373" s="5">
        <v>790.2221487964996</v>
      </c>
      <c r="K373" s="5">
        <v>6321.7771903719968</v>
      </c>
      <c r="L373" s="5">
        <v>0.63217771903719966</v>
      </c>
      <c r="M373" s="9">
        <v>41.681808333333301</v>
      </c>
      <c r="N373" s="9">
        <v>-83.047626666666702</v>
      </c>
    </row>
    <row r="374" spans="1:14" x14ac:dyDescent="0.25">
      <c r="A374">
        <v>504</v>
      </c>
      <c r="B374" s="3">
        <v>42996</v>
      </c>
      <c r="C374" s="4">
        <v>18</v>
      </c>
      <c r="D374" s="4">
        <v>9</v>
      </c>
      <c r="E374" s="2">
        <v>2017</v>
      </c>
      <c r="F374" s="1" t="s">
        <v>45</v>
      </c>
      <c r="G374" s="19" t="s">
        <v>87</v>
      </c>
      <c r="H374" s="5">
        <v>7.8</v>
      </c>
      <c r="I374" s="7">
        <v>7.6</v>
      </c>
      <c r="J374" s="5">
        <v>850.00485766463146</v>
      </c>
      <c r="K374" s="5">
        <v>6460.0369182511986</v>
      </c>
      <c r="L374" s="5">
        <v>0.64600369182511985</v>
      </c>
      <c r="M374" s="9">
        <v>41.6800766666667</v>
      </c>
      <c r="N374" s="9">
        <v>-83.147675000000007</v>
      </c>
    </row>
    <row r="375" spans="1:14" x14ac:dyDescent="0.25">
      <c r="A375">
        <v>505</v>
      </c>
      <c r="B375" s="3">
        <v>42996</v>
      </c>
      <c r="C375" s="4">
        <v>18</v>
      </c>
      <c r="D375" s="4">
        <v>9</v>
      </c>
      <c r="E375" s="2">
        <v>2017</v>
      </c>
      <c r="F375" s="1" t="s">
        <v>45</v>
      </c>
      <c r="G375" s="19" t="s">
        <v>120</v>
      </c>
      <c r="H375" s="5">
        <v>8.6999999999999993</v>
      </c>
      <c r="I375" s="7">
        <v>8.6999999999999993</v>
      </c>
      <c r="J375" s="5">
        <v>825.03173824923363</v>
      </c>
      <c r="K375" s="5">
        <v>7177.7761227683322</v>
      </c>
      <c r="L375" s="5">
        <v>0.71777761227683323</v>
      </c>
      <c r="M375" s="9">
        <v>41.778438333333298</v>
      </c>
      <c r="N375" s="9">
        <v>-83.149748333333307</v>
      </c>
    </row>
    <row r="376" spans="1:14" x14ac:dyDescent="0.25">
      <c r="A376">
        <v>509</v>
      </c>
      <c r="B376" s="3">
        <v>42996</v>
      </c>
      <c r="C376" s="4">
        <v>18</v>
      </c>
      <c r="D376" s="4">
        <v>9</v>
      </c>
      <c r="E376" s="2">
        <v>2017</v>
      </c>
      <c r="F376" s="1" t="s">
        <v>45</v>
      </c>
      <c r="G376" s="19" t="s">
        <v>121</v>
      </c>
      <c r="H376" s="5">
        <v>9.8000000000000007</v>
      </c>
      <c r="I376" s="7">
        <v>8.1999999999999993</v>
      </c>
      <c r="J376" s="5">
        <v>850.94296048931255</v>
      </c>
      <c r="K376" s="5">
        <v>6977.7322760123625</v>
      </c>
      <c r="L376" s="5">
        <v>0.69777322760123628</v>
      </c>
      <c r="M376" s="9">
        <v>41.779118333333301</v>
      </c>
      <c r="N376" s="9">
        <v>-83.052046666666698</v>
      </c>
    </row>
    <row r="377" spans="1:14" x14ac:dyDescent="0.25">
      <c r="A377">
        <v>516</v>
      </c>
      <c r="B377" s="3">
        <v>42997</v>
      </c>
      <c r="C377" s="4">
        <v>19</v>
      </c>
      <c r="D377" s="4">
        <v>9</v>
      </c>
      <c r="E377" s="2">
        <v>2017</v>
      </c>
      <c r="F377" s="1" t="s">
        <v>45</v>
      </c>
      <c r="G377" s="19" t="s">
        <v>122</v>
      </c>
      <c r="H377" s="5">
        <v>10</v>
      </c>
      <c r="I377" s="7">
        <v>8.1999999999999993</v>
      </c>
      <c r="J377" s="5">
        <v>1036.541203186217</v>
      </c>
      <c r="K377" s="5">
        <v>8499.6378661269791</v>
      </c>
      <c r="L377" s="5">
        <v>0.84996378661269789</v>
      </c>
      <c r="M377" s="9">
        <v>41.671473333333303</v>
      </c>
      <c r="N377" s="9">
        <v>-82.851434999999995</v>
      </c>
    </row>
    <row r="378" spans="1:14" x14ac:dyDescent="0.25">
      <c r="A378">
        <v>517</v>
      </c>
      <c r="B378" s="3">
        <v>42997</v>
      </c>
      <c r="C378" s="4">
        <v>19</v>
      </c>
      <c r="D378" s="4">
        <v>9</v>
      </c>
      <c r="E378" s="2">
        <v>2017</v>
      </c>
      <c r="F378" s="1" t="s">
        <v>45</v>
      </c>
      <c r="G378" s="19" t="s">
        <v>60</v>
      </c>
      <c r="H378" s="5">
        <v>10.6</v>
      </c>
      <c r="I378" s="7">
        <v>7.7</v>
      </c>
      <c r="J378" s="5">
        <v>861.63903602476614</v>
      </c>
      <c r="K378" s="5">
        <v>6634.6205773906995</v>
      </c>
      <c r="L378" s="5">
        <v>0.66346205773906997</v>
      </c>
      <c r="M378" s="9">
        <v>41.754638333333297</v>
      </c>
      <c r="N378" s="9">
        <v>-82.854403333333295</v>
      </c>
    </row>
    <row r="379" spans="1:14" x14ac:dyDescent="0.25">
      <c r="A379">
        <v>514</v>
      </c>
      <c r="B379" s="3">
        <v>42997</v>
      </c>
      <c r="C379" s="4">
        <v>19</v>
      </c>
      <c r="D379" s="4">
        <v>9</v>
      </c>
      <c r="E379" s="2">
        <v>2017</v>
      </c>
      <c r="F379" s="1" t="s">
        <v>45</v>
      </c>
      <c r="G379" s="19" t="s">
        <v>123</v>
      </c>
      <c r="H379" s="5">
        <v>10.5</v>
      </c>
      <c r="I379" s="7">
        <v>8.5</v>
      </c>
      <c r="J379" s="5">
        <v>857.83424912292037</v>
      </c>
      <c r="K379" s="5">
        <v>7291.5911175448227</v>
      </c>
      <c r="L379" s="5">
        <v>0.72915911175448223</v>
      </c>
      <c r="M379" s="9">
        <v>41.760015000000003</v>
      </c>
      <c r="N379" s="9">
        <v>-82.936655000000002</v>
      </c>
    </row>
    <row r="380" spans="1:14" x14ac:dyDescent="0.25">
      <c r="A380">
        <v>515</v>
      </c>
      <c r="B380" s="3">
        <v>42997</v>
      </c>
      <c r="C380" s="4">
        <v>19</v>
      </c>
      <c r="D380" s="4">
        <v>9</v>
      </c>
      <c r="E380" s="2">
        <v>2017</v>
      </c>
      <c r="F380" s="1" t="s">
        <v>45</v>
      </c>
      <c r="G380" s="19" t="s">
        <v>124</v>
      </c>
      <c r="H380" s="5">
        <v>10.5</v>
      </c>
      <c r="I380" s="7">
        <v>8.5</v>
      </c>
      <c r="J380" s="5">
        <v>883.15632554847457</v>
      </c>
      <c r="K380" s="5">
        <v>7506.8287671620337</v>
      </c>
      <c r="L380" s="5">
        <v>0.75068287671620337</v>
      </c>
      <c r="M380" s="9">
        <v>41.877733333333303</v>
      </c>
      <c r="N380" s="9">
        <v>-82.950993333333301</v>
      </c>
    </row>
    <row r="381" spans="1:14" x14ac:dyDescent="0.25">
      <c r="A381">
        <v>510</v>
      </c>
      <c r="B381" s="3">
        <v>42997</v>
      </c>
      <c r="C381" s="4">
        <v>19</v>
      </c>
      <c r="D381" s="4">
        <v>9</v>
      </c>
      <c r="E381" s="2">
        <v>2017</v>
      </c>
      <c r="F381" s="1" t="s">
        <v>45</v>
      </c>
      <c r="G381" s="19" t="s">
        <v>116</v>
      </c>
      <c r="H381" s="5">
        <v>9.8000000000000007</v>
      </c>
      <c r="I381" s="7">
        <v>8.3000000000000007</v>
      </c>
      <c r="J381" s="5">
        <v>866.9028757525025</v>
      </c>
      <c r="K381" s="5">
        <v>7195.2938687457718</v>
      </c>
      <c r="L381" s="5">
        <v>0.71952938687457713</v>
      </c>
      <c r="M381" s="9">
        <v>41.8791333333333</v>
      </c>
      <c r="N381" s="9">
        <v>-83.048793333333293</v>
      </c>
    </row>
    <row r="382" spans="1:14" x14ac:dyDescent="0.25">
      <c r="A382">
        <v>511</v>
      </c>
      <c r="B382" s="3">
        <v>42997</v>
      </c>
      <c r="C382" s="4">
        <v>19</v>
      </c>
      <c r="D382" s="4">
        <v>9</v>
      </c>
      <c r="E382" s="2">
        <v>2017</v>
      </c>
      <c r="F382" s="1" t="s">
        <v>45</v>
      </c>
      <c r="G382" s="19" t="s">
        <v>125</v>
      </c>
      <c r="H382" s="5">
        <v>8.6999999999999993</v>
      </c>
      <c r="I382" s="7">
        <v>8</v>
      </c>
      <c r="J382" s="5">
        <v>857.96516875999998</v>
      </c>
      <c r="K382" s="5">
        <v>6863.7213500799999</v>
      </c>
      <c r="L382" s="5">
        <v>0.68637213500799998</v>
      </c>
      <c r="M382" s="9">
        <v>41.9743383333333</v>
      </c>
      <c r="N382" s="9">
        <v>-83.028630000000007</v>
      </c>
    </row>
    <row r="383" spans="1:14" x14ac:dyDescent="0.25">
      <c r="A383">
        <v>507</v>
      </c>
      <c r="B383" s="3">
        <v>42997</v>
      </c>
      <c r="C383" s="4">
        <v>19</v>
      </c>
      <c r="D383" s="4">
        <v>9</v>
      </c>
      <c r="E383" s="2">
        <v>2017</v>
      </c>
      <c r="F383" s="1" t="s">
        <v>45</v>
      </c>
      <c r="G383" s="19" t="s">
        <v>126</v>
      </c>
      <c r="H383" s="5">
        <v>7.4</v>
      </c>
      <c r="I383" s="7">
        <v>7.8</v>
      </c>
      <c r="J383" s="5">
        <v>867.79994839214055</v>
      </c>
      <c r="K383" s="5">
        <v>6768.8395974586965</v>
      </c>
      <c r="L383" s="5">
        <v>0.67688395974586968</v>
      </c>
      <c r="M383" s="9">
        <v>41.979891666666703</v>
      </c>
      <c r="N383" s="9">
        <v>-83.115476666666694</v>
      </c>
    </row>
    <row r="384" spans="1:14" x14ac:dyDescent="0.25">
      <c r="A384">
        <v>506</v>
      </c>
      <c r="B384" s="3">
        <v>42997</v>
      </c>
      <c r="C384" s="4">
        <v>19</v>
      </c>
      <c r="D384" s="4">
        <v>9</v>
      </c>
      <c r="E384" s="2">
        <v>2017</v>
      </c>
      <c r="F384" s="1" t="s">
        <v>45</v>
      </c>
      <c r="G384" s="19" t="s">
        <v>127</v>
      </c>
      <c r="H384" s="5">
        <v>9.4</v>
      </c>
      <c r="I384" s="7">
        <v>8.1</v>
      </c>
      <c r="J384" s="5">
        <v>873.23458301768642</v>
      </c>
      <c r="K384" s="5">
        <v>7073.2001224432597</v>
      </c>
      <c r="L384" s="5">
        <v>0.70732001224432595</v>
      </c>
      <c r="M384" s="9">
        <v>41.879958333333299</v>
      </c>
      <c r="N384" s="9">
        <v>-83.149836666666701</v>
      </c>
    </row>
    <row r="385" spans="1:14" x14ac:dyDescent="0.25">
      <c r="A385">
        <v>503</v>
      </c>
      <c r="B385" s="3">
        <v>42997</v>
      </c>
      <c r="C385" s="4">
        <v>19</v>
      </c>
      <c r="D385" s="4">
        <v>9</v>
      </c>
      <c r="E385" s="2">
        <v>2017</v>
      </c>
      <c r="F385" s="1" t="s">
        <v>45</v>
      </c>
      <c r="G385" s="19" t="s">
        <v>128</v>
      </c>
      <c r="H385" s="5">
        <v>8</v>
      </c>
      <c r="I385" s="7">
        <v>7.8</v>
      </c>
      <c r="J385" s="5">
        <v>807.89262280481614</v>
      </c>
      <c r="K385" s="5">
        <v>6301.562457877566</v>
      </c>
      <c r="L385" s="5">
        <v>0.63015624578775664</v>
      </c>
      <c r="M385" s="9">
        <v>41.880625000000002</v>
      </c>
      <c r="N385" s="9">
        <v>-83.239526666666706</v>
      </c>
    </row>
    <row r="386" spans="1:14" x14ac:dyDescent="0.25">
      <c r="A386">
        <v>501</v>
      </c>
      <c r="B386" s="3">
        <v>42997</v>
      </c>
      <c r="C386" s="4">
        <v>19</v>
      </c>
      <c r="D386" s="4">
        <v>9</v>
      </c>
      <c r="E386" s="2">
        <v>2017</v>
      </c>
      <c r="F386" s="1" t="s">
        <v>45</v>
      </c>
      <c r="G386" s="19" t="s">
        <v>129</v>
      </c>
      <c r="H386" s="5">
        <v>5.9</v>
      </c>
      <c r="I386" s="7">
        <v>7.4</v>
      </c>
      <c r="J386" s="5">
        <v>926.42642373306876</v>
      </c>
      <c r="K386" s="5">
        <v>6855.5555356247096</v>
      </c>
      <c r="L386" s="5">
        <v>0.685555553562471</v>
      </c>
      <c r="M386" s="9">
        <v>41.784680000000002</v>
      </c>
      <c r="N386" s="9">
        <v>-83.366325000000003</v>
      </c>
    </row>
    <row r="387" spans="1:14" x14ac:dyDescent="0.25">
      <c r="A387">
        <v>502</v>
      </c>
      <c r="B387" s="3">
        <v>42997</v>
      </c>
      <c r="C387" s="4">
        <v>19</v>
      </c>
      <c r="D387" s="4">
        <v>9</v>
      </c>
      <c r="E387" s="2">
        <v>2017</v>
      </c>
      <c r="F387" s="1" t="s">
        <v>45</v>
      </c>
      <c r="G387" s="19" t="s">
        <v>130</v>
      </c>
      <c r="H387" s="5">
        <v>7.9</v>
      </c>
      <c r="I387" s="7">
        <v>7.4</v>
      </c>
      <c r="J387" s="5">
        <v>835.24761812232919</v>
      </c>
      <c r="K387" s="5">
        <v>6180.8323741052363</v>
      </c>
      <c r="L387" s="5">
        <v>0.61808323741052362</v>
      </c>
      <c r="M387" s="9">
        <v>41.779580000000003</v>
      </c>
      <c r="N387" s="9">
        <v>-83.253249999999994</v>
      </c>
    </row>
    <row r="388" spans="1:14" x14ac:dyDescent="0.25">
      <c r="A388">
        <v>521</v>
      </c>
      <c r="B388" s="3">
        <v>42998</v>
      </c>
      <c r="C388" s="4">
        <v>20</v>
      </c>
      <c r="D388" s="4">
        <v>9</v>
      </c>
      <c r="E388" s="2">
        <v>2017</v>
      </c>
      <c r="F388" s="1" t="s">
        <v>45</v>
      </c>
      <c r="G388" s="19" t="s">
        <v>18</v>
      </c>
      <c r="H388" s="5">
        <v>10.6</v>
      </c>
      <c r="I388" s="7">
        <v>8.1999999999999993</v>
      </c>
      <c r="J388" s="5">
        <v>761.75646805433882</v>
      </c>
      <c r="K388" s="5">
        <v>6246.4030380455779</v>
      </c>
      <c r="L388" s="5">
        <v>0.62464030380455782</v>
      </c>
      <c r="M388" s="9">
        <v>41.6808433333333</v>
      </c>
      <c r="N388" s="9">
        <v>-82.749958333333296</v>
      </c>
    </row>
    <row r="389" spans="1:14" x14ac:dyDescent="0.25">
      <c r="A389">
        <v>522</v>
      </c>
      <c r="B389" s="3">
        <v>42998</v>
      </c>
      <c r="C389" s="4">
        <v>20</v>
      </c>
      <c r="D389" s="4">
        <v>9</v>
      </c>
      <c r="E389" s="2">
        <v>2017</v>
      </c>
      <c r="F389" s="1" t="s">
        <v>45</v>
      </c>
      <c r="G389" s="19" t="s">
        <v>131</v>
      </c>
      <c r="H389" s="5">
        <v>9.9</v>
      </c>
      <c r="I389" s="7">
        <v>7.9</v>
      </c>
      <c r="J389" s="5">
        <v>794.86027548424306</v>
      </c>
      <c r="K389" s="5">
        <v>6279.3961763255202</v>
      </c>
      <c r="L389" s="5">
        <v>0.62793961763255202</v>
      </c>
      <c r="M389" s="9">
        <v>41.778643333333299</v>
      </c>
      <c r="N389" s="9">
        <v>-82.749228333333306</v>
      </c>
    </row>
    <row r="390" spans="1:14" x14ac:dyDescent="0.25">
      <c r="A390">
        <v>523</v>
      </c>
      <c r="B390" s="3">
        <v>42998</v>
      </c>
      <c r="C390" s="4">
        <v>20</v>
      </c>
      <c r="D390" s="4">
        <v>9</v>
      </c>
      <c r="E390" s="2">
        <v>2017</v>
      </c>
      <c r="F390" s="1" t="s">
        <v>45</v>
      </c>
      <c r="G390" s="19" t="s">
        <v>37</v>
      </c>
      <c r="H390" s="5">
        <v>12</v>
      </c>
      <c r="I390" s="7">
        <v>8.6999999999999993</v>
      </c>
      <c r="J390" s="5">
        <v>941.73645129685588</v>
      </c>
      <c r="K390" s="5">
        <v>8193.1071262826463</v>
      </c>
      <c r="L390" s="5">
        <v>0.8193107126282646</v>
      </c>
      <c r="M390" s="9">
        <v>41.866196666666703</v>
      </c>
      <c r="N390" s="9">
        <v>-82.749684999999999</v>
      </c>
    </row>
    <row r="391" spans="1:14" x14ac:dyDescent="0.25">
      <c r="A391">
        <v>518</v>
      </c>
      <c r="B391" s="3">
        <v>42998</v>
      </c>
      <c r="C391" s="4">
        <v>20</v>
      </c>
      <c r="D391" s="4">
        <v>9</v>
      </c>
      <c r="E391" s="2">
        <v>2017</v>
      </c>
      <c r="F391" s="1" t="s">
        <v>45</v>
      </c>
      <c r="G391" s="19" t="s">
        <v>132</v>
      </c>
      <c r="H391" s="5">
        <v>11.5</v>
      </c>
      <c r="I391" s="7">
        <v>9.25</v>
      </c>
      <c r="J391" s="5">
        <v>1019.3776729009339</v>
      </c>
      <c r="K391" s="5">
        <v>9429.243474333638</v>
      </c>
      <c r="L391" s="5">
        <v>0.94292434743336384</v>
      </c>
      <c r="M391" s="9">
        <v>41.863261666666702</v>
      </c>
      <c r="N391" s="9">
        <v>-82.849338333333293</v>
      </c>
    </row>
    <row r="392" spans="1:14" x14ac:dyDescent="0.25">
      <c r="A392">
        <v>519</v>
      </c>
      <c r="B392" s="3">
        <v>42998</v>
      </c>
      <c r="C392" s="4">
        <v>20</v>
      </c>
      <c r="D392" s="4">
        <v>9</v>
      </c>
      <c r="E392" s="2">
        <v>2017</v>
      </c>
      <c r="F392" s="1" t="s">
        <v>45</v>
      </c>
      <c r="G392" s="19" t="s">
        <v>133</v>
      </c>
      <c r="H392" s="5">
        <v>10.3</v>
      </c>
      <c r="I392" s="7">
        <v>8.6999999999999993</v>
      </c>
      <c r="J392" s="5">
        <v>822.82796704438101</v>
      </c>
      <c r="K392" s="5">
        <v>7158.6033132861139</v>
      </c>
      <c r="L392" s="5">
        <v>0.71586033132861138</v>
      </c>
      <c r="M392" s="9">
        <v>41.96114</v>
      </c>
      <c r="N392" s="9">
        <v>-82.850041666666698</v>
      </c>
    </row>
    <row r="393" spans="1:14" x14ac:dyDescent="0.25">
      <c r="A393">
        <v>524</v>
      </c>
      <c r="B393" s="3">
        <v>42998</v>
      </c>
      <c r="C393" s="4">
        <v>20</v>
      </c>
      <c r="D393" s="4">
        <v>9</v>
      </c>
      <c r="E393" s="2">
        <v>2017</v>
      </c>
      <c r="F393" s="1" t="s">
        <v>45</v>
      </c>
      <c r="G393" s="19" t="s">
        <v>134</v>
      </c>
      <c r="H393" s="5">
        <v>11.2</v>
      </c>
      <c r="I393" s="7">
        <v>8.9</v>
      </c>
      <c r="J393" s="5">
        <v>900.19615206553101</v>
      </c>
      <c r="K393" s="5">
        <v>8011.7457533832267</v>
      </c>
      <c r="L393" s="5">
        <v>0.8011745753383227</v>
      </c>
      <c r="M393" s="9">
        <v>41.963214999999998</v>
      </c>
      <c r="N393" s="9">
        <v>-82.750571666666701</v>
      </c>
    </row>
    <row r="394" spans="1:14" x14ac:dyDescent="0.25">
      <c r="A394">
        <v>528</v>
      </c>
      <c r="B394" s="3">
        <v>42998</v>
      </c>
      <c r="C394" s="4">
        <v>20</v>
      </c>
      <c r="D394" s="4">
        <v>9</v>
      </c>
      <c r="E394" s="2">
        <v>2017</v>
      </c>
      <c r="F394" s="1" t="s">
        <v>45</v>
      </c>
      <c r="G394" s="19" t="s">
        <v>126</v>
      </c>
      <c r="H394" s="5">
        <v>10.9</v>
      </c>
      <c r="I394" s="7">
        <v>8.9</v>
      </c>
      <c r="J394" s="5">
        <v>825.62610105570172</v>
      </c>
      <c r="K394" s="5">
        <v>7348.0722993957461</v>
      </c>
      <c r="L394" s="5">
        <v>0.73480722993957459</v>
      </c>
      <c r="M394" s="9">
        <v>41.979804999999999</v>
      </c>
      <c r="N394" s="9">
        <v>-82.651521666666696</v>
      </c>
    </row>
    <row r="395" spans="1:14" x14ac:dyDescent="0.25">
      <c r="A395">
        <v>527</v>
      </c>
      <c r="B395" s="3">
        <v>42998</v>
      </c>
      <c r="C395" s="4">
        <v>20</v>
      </c>
      <c r="D395" s="4">
        <v>9</v>
      </c>
      <c r="E395" s="2">
        <v>2017</v>
      </c>
      <c r="F395" s="1" t="s">
        <v>45</v>
      </c>
      <c r="G395" s="19" t="s">
        <v>135</v>
      </c>
      <c r="H395" s="5">
        <v>11.3</v>
      </c>
      <c r="I395" s="7">
        <v>9.1</v>
      </c>
      <c r="J395" s="5">
        <v>958.99374865721052</v>
      </c>
      <c r="K395" s="5">
        <v>8726.8431127806161</v>
      </c>
      <c r="L395" s="5">
        <v>0.87268431127806156</v>
      </c>
      <c r="M395" s="9">
        <v>41.863399999999999</v>
      </c>
      <c r="N395" s="9">
        <v>-82.649844999999999</v>
      </c>
    </row>
    <row r="396" spans="1:14" x14ac:dyDescent="0.25">
      <c r="A396">
        <v>533</v>
      </c>
      <c r="B396" s="3">
        <v>42998</v>
      </c>
      <c r="C396" s="4">
        <v>20</v>
      </c>
      <c r="D396" s="4">
        <v>9</v>
      </c>
      <c r="E396" s="2">
        <v>2017</v>
      </c>
      <c r="F396" s="1" t="s">
        <v>45</v>
      </c>
      <c r="G396" s="19" t="s">
        <v>136</v>
      </c>
      <c r="H396" s="5">
        <v>12.4</v>
      </c>
      <c r="I396" s="7">
        <v>9.1999999999999993</v>
      </c>
      <c r="J396" s="5">
        <v>878.58459007635258</v>
      </c>
      <c r="K396" s="5">
        <v>8082.9782287024427</v>
      </c>
      <c r="L396" s="5">
        <v>0.80829782287024432</v>
      </c>
      <c r="M396" s="9">
        <v>41.865718333333298</v>
      </c>
      <c r="N396" s="9">
        <v>-82.536191666666696</v>
      </c>
    </row>
    <row r="397" spans="1:14" x14ac:dyDescent="0.25">
      <c r="A397">
        <v>537</v>
      </c>
      <c r="B397" s="3">
        <v>42998</v>
      </c>
      <c r="C397" s="4">
        <v>20</v>
      </c>
      <c r="D397" s="4">
        <v>9</v>
      </c>
      <c r="E397" s="2">
        <v>2017</v>
      </c>
      <c r="F397" s="1" t="s">
        <v>45</v>
      </c>
      <c r="G397" s="19" t="s">
        <v>137</v>
      </c>
      <c r="H397" s="5">
        <v>13.1</v>
      </c>
      <c r="I397" s="7">
        <v>9.6</v>
      </c>
      <c r="J397" s="5">
        <v>828.94253614547517</v>
      </c>
      <c r="K397" s="5">
        <v>7957.8483469965613</v>
      </c>
      <c r="L397" s="5">
        <v>0.79578483469965611</v>
      </c>
      <c r="M397" s="9">
        <v>41.781878333333303</v>
      </c>
      <c r="N397" s="9">
        <v>-82.451288333333295</v>
      </c>
    </row>
    <row r="398" spans="1:14" x14ac:dyDescent="0.25">
      <c r="A398">
        <v>532</v>
      </c>
      <c r="B398" s="3">
        <v>42998</v>
      </c>
      <c r="C398" s="4">
        <v>20</v>
      </c>
      <c r="D398" s="4">
        <v>9</v>
      </c>
      <c r="E398" s="2">
        <v>2017</v>
      </c>
      <c r="F398" s="1" t="s">
        <v>45</v>
      </c>
      <c r="G398" s="19" t="s">
        <v>138</v>
      </c>
      <c r="H398" s="5">
        <v>11.2</v>
      </c>
      <c r="I398" s="7">
        <v>10.7</v>
      </c>
      <c r="J398" s="5">
        <v>820.06704941960663</v>
      </c>
      <c r="K398" s="5">
        <v>8774.7174287897906</v>
      </c>
      <c r="L398" s="5">
        <v>0.87747174287897911</v>
      </c>
      <c r="M398" s="9">
        <v>41.780198333333303</v>
      </c>
      <c r="N398" s="9">
        <v>-82.548043333333297</v>
      </c>
    </row>
    <row r="399" spans="1:14" x14ac:dyDescent="0.25">
      <c r="A399">
        <v>531</v>
      </c>
      <c r="B399" s="3">
        <v>42998</v>
      </c>
      <c r="C399" s="4">
        <v>20</v>
      </c>
      <c r="D399" s="4">
        <v>9</v>
      </c>
      <c r="E399" s="2">
        <v>2017</v>
      </c>
      <c r="F399" s="1" t="s">
        <v>45</v>
      </c>
      <c r="G399" s="19" t="s">
        <v>139</v>
      </c>
      <c r="H399" s="5">
        <v>13.4</v>
      </c>
      <c r="I399" s="7">
        <v>9.8000000000000007</v>
      </c>
      <c r="J399" s="5">
        <v>846.37543521075486</v>
      </c>
      <c r="K399" s="5">
        <v>8294.4792650653981</v>
      </c>
      <c r="L399" s="5">
        <v>0.82944792650653976</v>
      </c>
      <c r="M399" s="9">
        <v>41.664900000000003</v>
      </c>
      <c r="N399" s="9">
        <v>-82.551523333333293</v>
      </c>
    </row>
    <row r="400" spans="1:14" x14ac:dyDescent="0.25">
      <c r="A400">
        <v>526</v>
      </c>
      <c r="B400" s="3">
        <v>42999</v>
      </c>
      <c r="C400" s="4">
        <v>21</v>
      </c>
      <c r="D400" s="4">
        <v>9</v>
      </c>
      <c r="E400" s="2">
        <v>2017</v>
      </c>
      <c r="F400" s="1" t="s">
        <v>45</v>
      </c>
      <c r="G400" s="19" t="s">
        <v>27</v>
      </c>
      <c r="H400" s="5">
        <v>10.8</v>
      </c>
      <c r="I400" s="7">
        <v>9.1</v>
      </c>
      <c r="J400" s="5">
        <v>813.09613142023454</v>
      </c>
      <c r="K400" s="5">
        <v>7399.1747959241338</v>
      </c>
      <c r="L400" s="5">
        <v>0.73991747959241339</v>
      </c>
      <c r="M400" s="9">
        <v>41.6801866666667</v>
      </c>
      <c r="N400" s="9">
        <v>-82.649019999999993</v>
      </c>
    </row>
    <row r="401" spans="1:14" x14ac:dyDescent="0.25">
      <c r="A401">
        <v>536</v>
      </c>
      <c r="B401" s="3">
        <v>42999</v>
      </c>
      <c r="C401" s="4">
        <v>21</v>
      </c>
      <c r="D401" s="4">
        <v>9</v>
      </c>
      <c r="E401" s="2">
        <v>2017</v>
      </c>
      <c r="F401" s="1" t="s">
        <v>45</v>
      </c>
      <c r="G401" s="19" t="s">
        <v>140</v>
      </c>
      <c r="H401" s="5">
        <v>14.6</v>
      </c>
      <c r="I401" s="7">
        <v>9.6999999999999993</v>
      </c>
      <c r="J401" s="5">
        <v>820.29877192432241</v>
      </c>
      <c r="K401" s="5">
        <v>7956.8980876659271</v>
      </c>
      <c r="L401" s="5">
        <v>0.79568980876659268</v>
      </c>
      <c r="M401" s="9">
        <v>41.6636016666667</v>
      </c>
      <c r="N401" s="9">
        <v>-82.450441666666705</v>
      </c>
    </row>
    <row r="402" spans="1:14" x14ac:dyDescent="0.25">
      <c r="A402">
        <v>540</v>
      </c>
      <c r="B402" s="3">
        <v>42999</v>
      </c>
      <c r="C402" s="4">
        <v>21</v>
      </c>
      <c r="D402" s="4">
        <v>9</v>
      </c>
      <c r="E402" s="2">
        <v>2017</v>
      </c>
      <c r="F402" s="1" t="s">
        <v>45</v>
      </c>
      <c r="G402" s="19" t="s">
        <v>141</v>
      </c>
      <c r="H402" s="5">
        <v>14.3</v>
      </c>
      <c r="I402" s="7">
        <v>9.6</v>
      </c>
      <c r="J402" s="5">
        <v>768.2931060306064</v>
      </c>
      <c r="K402" s="5">
        <v>7375.6138178938209</v>
      </c>
      <c r="L402" s="5">
        <v>0.73756138178938213</v>
      </c>
      <c r="M402" s="9">
        <v>41.663066666666701</v>
      </c>
      <c r="N402" s="9">
        <v>-82.349751666666705</v>
      </c>
    </row>
    <row r="403" spans="1:14" x14ac:dyDescent="0.25">
      <c r="A403">
        <v>535</v>
      </c>
      <c r="B403" s="3">
        <v>42999</v>
      </c>
      <c r="C403" s="4">
        <v>21</v>
      </c>
      <c r="D403" s="4">
        <v>9</v>
      </c>
      <c r="E403" s="2">
        <v>2017</v>
      </c>
      <c r="F403" s="1" t="s">
        <v>45</v>
      </c>
      <c r="G403" s="19" t="s">
        <v>142</v>
      </c>
      <c r="H403" s="5">
        <v>14.7</v>
      </c>
      <c r="I403" s="7">
        <v>9.6999999999999993</v>
      </c>
      <c r="J403" s="5">
        <v>887.96988370126155</v>
      </c>
      <c r="K403" s="5">
        <v>8613.307871902236</v>
      </c>
      <c r="L403" s="5">
        <v>0.8613307871902236</v>
      </c>
      <c r="M403" s="9">
        <v>41.583435000000001</v>
      </c>
      <c r="N403" s="9">
        <v>-82.446430000000007</v>
      </c>
    </row>
    <row r="404" spans="1:14" x14ac:dyDescent="0.25">
      <c r="A404">
        <v>539</v>
      </c>
      <c r="B404" s="3">
        <v>42999</v>
      </c>
      <c r="C404" s="4">
        <v>21</v>
      </c>
      <c r="D404" s="4">
        <v>9</v>
      </c>
      <c r="E404" s="2">
        <v>2017</v>
      </c>
      <c r="F404" s="1" t="s">
        <v>45</v>
      </c>
      <c r="G404" s="19" t="s">
        <v>143</v>
      </c>
      <c r="H404" s="5">
        <v>14.3</v>
      </c>
      <c r="I404" s="7">
        <v>9.6999999999999993</v>
      </c>
      <c r="J404" s="5">
        <v>738.6901183029662</v>
      </c>
      <c r="K404" s="5">
        <v>7165.2941475387715</v>
      </c>
      <c r="L404" s="5">
        <v>0.7165294147538771</v>
      </c>
      <c r="M404" s="9">
        <v>41.581046666666701</v>
      </c>
      <c r="N404" s="9">
        <v>-82.349496666666695</v>
      </c>
    </row>
    <row r="405" spans="1:14" x14ac:dyDescent="0.25">
      <c r="A405">
        <v>541</v>
      </c>
      <c r="B405" s="3">
        <v>42999</v>
      </c>
      <c r="C405" s="4">
        <v>21</v>
      </c>
      <c r="D405" s="4">
        <v>9</v>
      </c>
      <c r="E405" s="2">
        <v>2017</v>
      </c>
      <c r="F405" s="1" t="s">
        <v>45</v>
      </c>
      <c r="G405" s="19" t="s">
        <v>144</v>
      </c>
      <c r="H405" s="5">
        <v>14</v>
      </c>
      <c r="I405" s="7">
        <v>9.4</v>
      </c>
      <c r="J405" s="5">
        <v>968.34476745100915</v>
      </c>
      <c r="K405" s="5">
        <v>9102.4408140394862</v>
      </c>
      <c r="L405" s="5">
        <v>0.91024408140394863</v>
      </c>
      <c r="M405" s="9">
        <v>41.481446666666699</v>
      </c>
      <c r="N405" s="9">
        <v>-82.265389999999996</v>
      </c>
    </row>
    <row r="406" spans="1:14" x14ac:dyDescent="0.25">
      <c r="A406">
        <v>538</v>
      </c>
      <c r="B406" s="3">
        <v>42999</v>
      </c>
      <c r="C406" s="4">
        <v>21</v>
      </c>
      <c r="D406" s="4">
        <v>9</v>
      </c>
      <c r="E406" s="2">
        <v>2017</v>
      </c>
      <c r="F406" s="1" t="s">
        <v>45</v>
      </c>
      <c r="G406" s="19" t="s">
        <v>106</v>
      </c>
      <c r="H406" s="5">
        <v>14.2</v>
      </c>
      <c r="I406" s="7">
        <v>9.6</v>
      </c>
      <c r="J406" s="5">
        <v>861.15159299713252</v>
      </c>
      <c r="K406" s="5">
        <v>8267.0552927724711</v>
      </c>
      <c r="L406" s="5">
        <v>0.82670552927724716</v>
      </c>
      <c r="M406" s="9">
        <v>41.480781666666701</v>
      </c>
      <c r="N406" s="9">
        <v>-82.350621666666697</v>
      </c>
    </row>
    <row r="407" spans="1:14" x14ac:dyDescent="0.25">
      <c r="A407">
        <v>534</v>
      </c>
      <c r="B407" s="3">
        <v>42999</v>
      </c>
      <c r="C407" s="4">
        <v>21</v>
      </c>
      <c r="D407" s="4">
        <v>9</v>
      </c>
      <c r="E407" s="2">
        <v>2017</v>
      </c>
      <c r="F407" s="1" t="s">
        <v>45</v>
      </c>
      <c r="G407" s="19" t="s">
        <v>145</v>
      </c>
      <c r="H407" s="5">
        <v>14</v>
      </c>
      <c r="I407" s="7">
        <v>9.4</v>
      </c>
      <c r="J407" s="5">
        <v>701.54189798932543</v>
      </c>
      <c r="K407" s="5">
        <v>6594.4938410996592</v>
      </c>
      <c r="L407" s="5">
        <v>0.6594493841099659</v>
      </c>
      <c r="M407" s="9">
        <v>41.480085000000003</v>
      </c>
      <c r="N407" s="9">
        <v>-82.450154999999995</v>
      </c>
    </row>
    <row r="408" spans="1:14" x14ac:dyDescent="0.25">
      <c r="A408">
        <v>501</v>
      </c>
      <c r="B408" s="3">
        <v>43361</v>
      </c>
      <c r="C408" s="4">
        <v>18</v>
      </c>
      <c r="D408" s="4">
        <v>9</v>
      </c>
      <c r="E408" s="2">
        <v>2018</v>
      </c>
      <c r="F408" s="1" t="s">
        <v>45</v>
      </c>
      <c r="G408" s="20" t="s">
        <v>146</v>
      </c>
      <c r="H408" s="5">
        <v>6.0960000000000001</v>
      </c>
      <c r="I408" s="7">
        <v>7.2</v>
      </c>
      <c r="J408" s="5">
        <v>956.583615951806</v>
      </c>
      <c r="K408" s="5">
        <v>6887.4020348530003</v>
      </c>
      <c r="L408" s="5">
        <v>0.68874020348530096</v>
      </c>
      <c r="M408" s="9">
        <v>41.783858333333299</v>
      </c>
      <c r="N408" s="9">
        <v>-83.357511666666696</v>
      </c>
    </row>
    <row r="409" spans="1:14" x14ac:dyDescent="0.25">
      <c r="A409">
        <v>502</v>
      </c>
      <c r="B409" s="3">
        <v>43361</v>
      </c>
      <c r="C409" s="4">
        <v>18</v>
      </c>
      <c r="D409" s="4">
        <v>9</v>
      </c>
      <c r="E409" s="2">
        <v>2018</v>
      </c>
      <c r="F409" s="1" t="s">
        <v>45</v>
      </c>
      <c r="G409" s="20" t="s">
        <v>120</v>
      </c>
      <c r="H409" s="5">
        <v>8.2295999999999996</v>
      </c>
      <c r="I409" s="7">
        <v>8.1</v>
      </c>
      <c r="J409" s="5">
        <v>946.54597587583203</v>
      </c>
      <c r="K409" s="5">
        <v>7667.0224045942396</v>
      </c>
      <c r="L409" s="5">
        <v>0.76670224045942403</v>
      </c>
      <c r="M409" s="9">
        <v>41.779470000000003</v>
      </c>
      <c r="N409" s="9">
        <v>-83.248239999999996</v>
      </c>
    </row>
    <row r="410" spans="1:14" x14ac:dyDescent="0.25">
      <c r="A410">
        <v>503</v>
      </c>
      <c r="B410" s="3">
        <v>43361</v>
      </c>
      <c r="C410" s="4">
        <v>18</v>
      </c>
      <c r="D410" s="4">
        <v>9</v>
      </c>
      <c r="E410" s="2">
        <v>2018</v>
      </c>
      <c r="F410" s="1" t="s">
        <v>45</v>
      </c>
      <c r="G410" s="20" t="s">
        <v>147</v>
      </c>
      <c r="H410" s="5">
        <v>8.5343999999999998</v>
      </c>
      <c r="I410" s="7">
        <v>7.9</v>
      </c>
      <c r="J410" s="5">
        <v>927.80148297365895</v>
      </c>
      <c r="K410" s="5">
        <v>7329.6317154919097</v>
      </c>
      <c r="L410" s="5">
        <v>0.73296317154919099</v>
      </c>
      <c r="M410" s="9">
        <v>41.883845000000001</v>
      </c>
      <c r="N410" s="9">
        <v>-83.242705000000001</v>
      </c>
    </row>
    <row r="411" spans="1:14" x14ac:dyDescent="0.25">
      <c r="A411">
        <v>504</v>
      </c>
      <c r="B411" s="3">
        <v>43360</v>
      </c>
      <c r="C411" s="4">
        <v>17</v>
      </c>
      <c r="D411" s="4">
        <v>9</v>
      </c>
      <c r="E411" s="2">
        <v>2018</v>
      </c>
      <c r="F411" s="1" t="s">
        <v>45</v>
      </c>
      <c r="G411" s="20" t="s">
        <v>118</v>
      </c>
      <c r="H411" s="5">
        <v>7.9248000000000003</v>
      </c>
      <c r="I411" s="7">
        <v>7.5</v>
      </c>
      <c r="J411" s="5">
        <v>1024.3854042144301</v>
      </c>
      <c r="K411" s="5">
        <v>7682.89053160821</v>
      </c>
      <c r="L411" s="5">
        <v>0.76828905316082097</v>
      </c>
      <c r="M411" s="9">
        <v>41.683908333333299</v>
      </c>
      <c r="N411" s="9">
        <v>-83.151328333333296</v>
      </c>
    </row>
    <row r="412" spans="1:14" x14ac:dyDescent="0.25">
      <c r="A412">
        <v>505</v>
      </c>
      <c r="B412" s="3">
        <v>43360</v>
      </c>
      <c r="C412" s="4">
        <v>17</v>
      </c>
      <c r="D412" s="4">
        <v>9</v>
      </c>
      <c r="E412" s="2">
        <v>2018</v>
      </c>
      <c r="F412" s="1" t="s">
        <v>45</v>
      </c>
      <c r="G412" s="20" t="s">
        <v>148</v>
      </c>
      <c r="H412" s="5">
        <v>9.0525599999999997</v>
      </c>
      <c r="I412" s="7">
        <v>7.2</v>
      </c>
      <c r="J412" s="5">
        <v>873.36035799521699</v>
      </c>
      <c r="K412" s="5">
        <v>6288.1945775655604</v>
      </c>
      <c r="L412" s="5">
        <v>0.62881945775655601</v>
      </c>
      <c r="M412" s="9">
        <v>41.778185000000001</v>
      </c>
      <c r="N412" s="9">
        <v>-83.145708333333303</v>
      </c>
    </row>
    <row r="413" spans="1:14" x14ac:dyDescent="0.25">
      <c r="A413">
        <v>506</v>
      </c>
      <c r="B413" s="3">
        <v>43361</v>
      </c>
      <c r="C413" s="4">
        <v>18</v>
      </c>
      <c r="D413" s="4">
        <v>9</v>
      </c>
      <c r="E413" s="2">
        <v>2018</v>
      </c>
      <c r="F413" s="1" t="s">
        <v>45</v>
      </c>
      <c r="G413" s="20" t="s">
        <v>149</v>
      </c>
      <c r="H413" s="5">
        <v>9.4488000000000003</v>
      </c>
      <c r="I413" s="7">
        <v>7.4</v>
      </c>
      <c r="J413" s="5">
        <v>945.271749484373</v>
      </c>
      <c r="K413" s="5">
        <v>6995.0109461843604</v>
      </c>
      <c r="L413" s="5">
        <v>0.69950109461843601</v>
      </c>
      <c r="M413" s="9">
        <v>41.879429999999999</v>
      </c>
      <c r="N413" s="9">
        <v>-83.156419999999997</v>
      </c>
    </row>
    <row r="414" spans="1:14" x14ac:dyDescent="0.25">
      <c r="A414">
        <v>507</v>
      </c>
      <c r="B414" s="3">
        <v>43361</v>
      </c>
      <c r="C414" s="4">
        <v>18</v>
      </c>
      <c r="D414" s="4">
        <v>9</v>
      </c>
      <c r="E414" s="2">
        <v>2018</v>
      </c>
      <c r="F414" s="1" t="s">
        <v>45</v>
      </c>
      <c r="G414" s="20" t="s">
        <v>150</v>
      </c>
      <c r="H414" s="5">
        <v>7.62</v>
      </c>
      <c r="I414" s="7">
        <v>7.3</v>
      </c>
      <c r="J414" s="5">
        <v>970.636407544588</v>
      </c>
      <c r="K414" s="5">
        <v>7085.6457750754998</v>
      </c>
      <c r="L414" s="5">
        <v>0.70856457750754998</v>
      </c>
      <c r="M414" s="9">
        <v>41.979753333333299</v>
      </c>
      <c r="N414" s="9">
        <v>-83.1141516666667</v>
      </c>
    </row>
    <row r="415" spans="1:14" x14ac:dyDescent="0.25">
      <c r="A415">
        <v>508</v>
      </c>
      <c r="B415" s="3">
        <v>43360</v>
      </c>
      <c r="C415" s="4">
        <v>17</v>
      </c>
      <c r="D415" s="4">
        <v>9</v>
      </c>
      <c r="E415" s="2">
        <v>2018</v>
      </c>
      <c r="F415" s="1" t="s">
        <v>45</v>
      </c>
      <c r="G415" s="20" t="s">
        <v>151</v>
      </c>
      <c r="H415" s="5">
        <v>9.1744800000000009</v>
      </c>
      <c r="I415" s="7">
        <v>7.3</v>
      </c>
      <c r="J415" s="5">
        <v>940.84367340017002</v>
      </c>
      <c r="K415" s="5">
        <v>6868.1588158212398</v>
      </c>
      <c r="L415" s="5">
        <v>0.68681588158212403</v>
      </c>
      <c r="M415" s="9">
        <v>41.681615000000001</v>
      </c>
      <c r="N415" s="9">
        <v>-83.052403333333302</v>
      </c>
    </row>
    <row r="416" spans="1:14" x14ac:dyDescent="0.25">
      <c r="A416">
        <v>509</v>
      </c>
      <c r="B416" s="3">
        <v>43360</v>
      </c>
      <c r="C416" s="4">
        <v>17</v>
      </c>
      <c r="D416" s="4">
        <v>9</v>
      </c>
      <c r="E416" s="2">
        <v>2018</v>
      </c>
      <c r="F416" s="1" t="s">
        <v>45</v>
      </c>
      <c r="G416" s="20" t="s">
        <v>152</v>
      </c>
      <c r="H416" s="5">
        <v>10.363200000000001</v>
      </c>
      <c r="I416" s="7">
        <v>7.4</v>
      </c>
      <c r="J416" s="5">
        <v>899.99687953839896</v>
      </c>
      <c r="K416" s="5">
        <v>6659.9769085841499</v>
      </c>
      <c r="L416" s="5">
        <v>0.66599769085841498</v>
      </c>
      <c r="M416" s="9">
        <v>41.779843333333297</v>
      </c>
      <c r="N416" s="9">
        <v>-83.048649999999995</v>
      </c>
    </row>
    <row r="417" spans="1:14" x14ac:dyDescent="0.25">
      <c r="A417">
        <v>510</v>
      </c>
      <c r="B417" s="3">
        <v>43361</v>
      </c>
      <c r="C417" s="4">
        <v>18</v>
      </c>
      <c r="D417" s="4">
        <v>9</v>
      </c>
      <c r="E417" s="2">
        <v>2018</v>
      </c>
      <c r="F417" s="1" t="s">
        <v>45</v>
      </c>
      <c r="G417" s="20" t="s">
        <v>153</v>
      </c>
      <c r="H417" s="5">
        <v>10.058400000000001</v>
      </c>
      <c r="I417" s="7">
        <v>8.6999999999999993</v>
      </c>
      <c r="J417" s="5">
        <v>958.09476405638395</v>
      </c>
      <c r="K417" s="5">
        <v>8335.4244472905393</v>
      </c>
      <c r="L417" s="5">
        <v>0.83354244472905403</v>
      </c>
      <c r="M417" s="9">
        <v>41.880883333333301</v>
      </c>
      <c r="N417" s="9">
        <v>-83.051501666666695</v>
      </c>
    </row>
    <row r="418" spans="1:14" x14ac:dyDescent="0.25">
      <c r="A418">
        <v>511</v>
      </c>
      <c r="B418" s="3">
        <v>43361</v>
      </c>
      <c r="C418" s="4">
        <v>18</v>
      </c>
      <c r="D418" s="4">
        <v>9</v>
      </c>
      <c r="E418" s="2">
        <v>2018</v>
      </c>
      <c r="F418" s="1" t="s">
        <v>45</v>
      </c>
      <c r="G418" s="20" t="s">
        <v>154</v>
      </c>
      <c r="H418" s="5">
        <v>8.5343999999999998</v>
      </c>
      <c r="I418" s="7">
        <v>7.9</v>
      </c>
      <c r="J418" s="5">
        <v>944.41593809844005</v>
      </c>
      <c r="K418" s="5">
        <v>7460.8859109776804</v>
      </c>
      <c r="L418" s="5">
        <v>0.74608859109776804</v>
      </c>
      <c r="M418" s="9">
        <v>41.980505000000001</v>
      </c>
      <c r="N418" s="9">
        <v>-83.054130000000001</v>
      </c>
    </row>
    <row r="419" spans="1:14" x14ac:dyDescent="0.25">
      <c r="A419">
        <v>512</v>
      </c>
      <c r="B419" s="3">
        <v>43360</v>
      </c>
      <c r="C419" s="4">
        <v>17</v>
      </c>
      <c r="D419" s="4">
        <v>9</v>
      </c>
      <c r="E419" s="2">
        <v>2018</v>
      </c>
      <c r="F419" s="1" t="s">
        <v>45</v>
      </c>
      <c r="G419" s="20" t="s">
        <v>155</v>
      </c>
      <c r="H419" s="5">
        <v>7.1627999999999998</v>
      </c>
      <c r="I419" s="7">
        <v>6.6</v>
      </c>
      <c r="J419" s="5">
        <v>899.766863968748</v>
      </c>
      <c r="K419" s="5">
        <v>5938.4613021937403</v>
      </c>
      <c r="L419" s="5">
        <v>0.59384613021937405</v>
      </c>
      <c r="M419" s="9">
        <v>41.571863333333297</v>
      </c>
      <c r="N419" s="9">
        <v>-82.9365466666667</v>
      </c>
    </row>
    <row r="420" spans="1:14" x14ac:dyDescent="0.25">
      <c r="A420">
        <v>513</v>
      </c>
      <c r="B420" s="3">
        <v>43360</v>
      </c>
      <c r="C420" s="4">
        <v>17</v>
      </c>
      <c r="D420" s="4">
        <v>9</v>
      </c>
      <c r="E420" s="2">
        <v>2018</v>
      </c>
      <c r="F420" s="1" t="s">
        <v>45</v>
      </c>
      <c r="G420" s="20" t="s">
        <v>156</v>
      </c>
      <c r="H420" s="5">
        <v>10.058400000000001</v>
      </c>
      <c r="I420" s="7">
        <v>7.4</v>
      </c>
      <c r="J420" s="5">
        <v>961.34478157677199</v>
      </c>
      <c r="K420" s="5">
        <v>7113.9513836681099</v>
      </c>
      <c r="L420" s="5">
        <v>0.71139513836681101</v>
      </c>
      <c r="M420" s="9">
        <v>41.680520000000001</v>
      </c>
      <c r="N420" s="9">
        <v>-82.960048333333305</v>
      </c>
    </row>
    <row r="421" spans="1:14" x14ac:dyDescent="0.25">
      <c r="A421">
        <v>514</v>
      </c>
      <c r="B421" s="3">
        <v>43360</v>
      </c>
      <c r="C421" s="4">
        <v>17</v>
      </c>
      <c r="D421" s="4">
        <v>9</v>
      </c>
      <c r="E421" s="2">
        <v>2018</v>
      </c>
      <c r="F421" s="1" t="s">
        <v>45</v>
      </c>
      <c r="G421" s="20" t="s">
        <v>157</v>
      </c>
      <c r="H421" s="5">
        <v>10.972799999999999</v>
      </c>
      <c r="I421" s="7">
        <v>7.3</v>
      </c>
      <c r="J421" s="5">
        <v>1017.2632989830601</v>
      </c>
      <c r="K421" s="5">
        <v>7426.0220825762999</v>
      </c>
      <c r="L421" s="5">
        <v>0.74260220825763001</v>
      </c>
      <c r="M421" s="9">
        <v>41.767038333333304</v>
      </c>
      <c r="N421" s="9">
        <v>-82.941263333333296</v>
      </c>
    </row>
    <row r="422" spans="1:14" x14ac:dyDescent="0.25">
      <c r="A422">
        <v>515</v>
      </c>
      <c r="B422" s="3">
        <v>43361</v>
      </c>
      <c r="C422" s="4">
        <v>18</v>
      </c>
      <c r="D422" s="4">
        <v>9</v>
      </c>
      <c r="E422" s="2">
        <v>2018</v>
      </c>
      <c r="F422" s="1" t="s">
        <v>45</v>
      </c>
      <c r="G422" s="20" t="s">
        <v>93</v>
      </c>
      <c r="H422" s="5">
        <v>10.667999999999999</v>
      </c>
      <c r="I422" s="7">
        <v>8.4</v>
      </c>
      <c r="J422" s="5">
        <v>946.16123700033404</v>
      </c>
      <c r="K422" s="5">
        <v>7947.7543908028101</v>
      </c>
      <c r="L422" s="5">
        <v>0.79477543908028103</v>
      </c>
      <c r="M422" s="9">
        <v>41.878678333333298</v>
      </c>
      <c r="N422" s="9">
        <v>-82.9518566666667</v>
      </c>
    </row>
    <row r="423" spans="1:14" x14ac:dyDescent="0.25">
      <c r="A423">
        <v>516</v>
      </c>
      <c r="B423" s="3">
        <v>43361</v>
      </c>
      <c r="C423" s="4">
        <v>18</v>
      </c>
      <c r="D423" s="4">
        <v>9</v>
      </c>
      <c r="E423" s="2">
        <v>2018</v>
      </c>
      <c r="F423" s="1" t="s">
        <v>45</v>
      </c>
      <c r="G423" s="20" t="s">
        <v>158</v>
      </c>
      <c r="H423" s="5">
        <v>10.363200000000001</v>
      </c>
      <c r="I423" s="7">
        <v>8.1999999999999993</v>
      </c>
      <c r="J423" s="5">
        <v>926.10824072676098</v>
      </c>
      <c r="K423" s="5">
        <v>7594.0875739594403</v>
      </c>
      <c r="L423" s="5">
        <v>0.75940875739594405</v>
      </c>
      <c r="M423" s="9">
        <v>41.6718816666667</v>
      </c>
      <c r="N423" s="9">
        <v>-82.857318333333296</v>
      </c>
    </row>
    <row r="424" spans="1:14" x14ac:dyDescent="0.25">
      <c r="A424">
        <v>517</v>
      </c>
      <c r="B424" s="3">
        <v>43361</v>
      </c>
      <c r="C424" s="4">
        <v>18</v>
      </c>
      <c r="D424" s="4">
        <v>9</v>
      </c>
      <c r="E424" s="2">
        <v>2018</v>
      </c>
      <c r="F424" s="1" t="s">
        <v>45</v>
      </c>
      <c r="G424" s="20" t="s">
        <v>71</v>
      </c>
      <c r="H424" s="5">
        <v>10.69848</v>
      </c>
      <c r="I424" s="7">
        <v>8.3000000000000007</v>
      </c>
      <c r="J424" s="5">
        <v>933.157654057944</v>
      </c>
      <c r="K424" s="5">
        <v>7745.2085286809397</v>
      </c>
      <c r="L424" s="5">
        <v>0.77452085286809302</v>
      </c>
      <c r="M424" s="9">
        <v>41.751841666666699</v>
      </c>
      <c r="N424" s="9">
        <v>-82.857271666666705</v>
      </c>
    </row>
    <row r="425" spans="1:14" x14ac:dyDescent="0.25">
      <c r="A425">
        <v>518</v>
      </c>
      <c r="B425" s="3">
        <v>43361</v>
      </c>
      <c r="C425" s="4">
        <v>18</v>
      </c>
      <c r="D425" s="4">
        <v>9</v>
      </c>
      <c r="E425" s="2">
        <v>2018</v>
      </c>
      <c r="F425" s="1" t="s">
        <v>45</v>
      </c>
      <c r="G425" s="20" t="s">
        <v>159</v>
      </c>
      <c r="H425" s="5">
        <v>11.5824</v>
      </c>
      <c r="I425" s="7">
        <v>8.5</v>
      </c>
      <c r="J425" s="5">
        <v>1060.6680586734799</v>
      </c>
      <c r="K425" s="5">
        <v>9015.6784987245992</v>
      </c>
      <c r="L425" s="5">
        <v>0.90156784987245997</v>
      </c>
      <c r="M425" s="9">
        <v>41.864806666666702</v>
      </c>
      <c r="N425" s="9">
        <v>-82.856875000000002</v>
      </c>
    </row>
    <row r="426" spans="1:14" x14ac:dyDescent="0.25">
      <c r="A426">
        <v>519</v>
      </c>
      <c r="B426" s="3">
        <v>43362</v>
      </c>
      <c r="C426" s="4">
        <v>19</v>
      </c>
      <c r="D426" s="4">
        <v>9</v>
      </c>
      <c r="E426" s="2">
        <v>2018</v>
      </c>
      <c r="F426" s="1" t="s">
        <v>45</v>
      </c>
      <c r="G426" s="20" t="s">
        <v>160</v>
      </c>
      <c r="H426" s="5">
        <v>10.39368</v>
      </c>
      <c r="I426" s="7">
        <v>8.4</v>
      </c>
      <c r="J426" s="5">
        <v>1003.48818779492</v>
      </c>
      <c r="K426" s="5">
        <v>8429.3007774772996</v>
      </c>
      <c r="L426" s="5">
        <v>0.84293007774772999</v>
      </c>
      <c r="M426" s="9">
        <v>41.961031666666699</v>
      </c>
      <c r="N426" s="9">
        <v>-82.852940000000004</v>
      </c>
    </row>
    <row r="427" spans="1:14" x14ac:dyDescent="0.25">
      <c r="A427">
        <v>520</v>
      </c>
      <c r="B427" s="3">
        <v>43360</v>
      </c>
      <c r="C427" s="4">
        <v>17</v>
      </c>
      <c r="D427" s="4">
        <v>9</v>
      </c>
      <c r="E427" s="2">
        <v>2018</v>
      </c>
      <c r="F427" s="1" t="s">
        <v>45</v>
      </c>
      <c r="G427" s="20" t="s">
        <v>161</v>
      </c>
      <c r="H427" s="5">
        <v>8.5953599999999994</v>
      </c>
      <c r="I427" s="7">
        <v>7.2</v>
      </c>
      <c r="J427" s="5">
        <v>1008.31658102722</v>
      </c>
      <c r="K427" s="5">
        <v>7259.8793833960099</v>
      </c>
      <c r="L427" s="5">
        <v>0.72598793833960096</v>
      </c>
      <c r="M427" s="9">
        <v>41.566335000000002</v>
      </c>
      <c r="N427" s="9">
        <v>-82.757750000000001</v>
      </c>
    </row>
    <row r="428" spans="1:14" x14ac:dyDescent="0.25">
      <c r="A428">
        <v>521</v>
      </c>
      <c r="B428" s="3">
        <v>43362</v>
      </c>
      <c r="C428" s="4">
        <v>19</v>
      </c>
      <c r="D428" s="4">
        <v>9</v>
      </c>
      <c r="E428" s="2">
        <v>2018</v>
      </c>
      <c r="F428" s="1" t="s">
        <v>45</v>
      </c>
      <c r="G428" s="20" t="s">
        <v>162</v>
      </c>
      <c r="H428" s="5">
        <v>10.667999999999999</v>
      </c>
      <c r="I428" s="7">
        <v>8.1999999999999993</v>
      </c>
      <c r="J428" s="5">
        <v>990.62564342581697</v>
      </c>
      <c r="K428" s="5">
        <v>8123.1302760916997</v>
      </c>
      <c r="L428" s="5">
        <v>0.81231302760917001</v>
      </c>
      <c r="M428" s="9">
        <v>41.676163333333299</v>
      </c>
      <c r="N428" s="9">
        <v>-82.755161666666694</v>
      </c>
    </row>
    <row r="429" spans="1:14" x14ac:dyDescent="0.25">
      <c r="A429">
        <v>522</v>
      </c>
      <c r="B429" s="3">
        <v>43362</v>
      </c>
      <c r="C429" s="4">
        <v>19</v>
      </c>
      <c r="D429" s="4">
        <v>9</v>
      </c>
      <c r="E429" s="2">
        <v>2018</v>
      </c>
      <c r="F429" s="1" t="s">
        <v>45</v>
      </c>
      <c r="G429" s="20" t="s">
        <v>163</v>
      </c>
      <c r="H429" s="5">
        <v>10.149839999999999</v>
      </c>
      <c r="I429" s="7">
        <v>8.4</v>
      </c>
      <c r="J429" s="5">
        <v>956.87787386205105</v>
      </c>
      <c r="K429" s="5">
        <v>8037.77414044123</v>
      </c>
      <c r="L429" s="5">
        <v>0.80377741404412295</v>
      </c>
      <c r="M429" s="9">
        <v>41.781916666666703</v>
      </c>
      <c r="N429" s="9">
        <v>-82.749049999999997</v>
      </c>
    </row>
    <row r="430" spans="1:14" x14ac:dyDescent="0.25">
      <c r="A430">
        <v>523</v>
      </c>
      <c r="B430" s="3">
        <v>43362</v>
      </c>
      <c r="C430" s="4">
        <v>19</v>
      </c>
      <c r="D430" s="4">
        <v>9</v>
      </c>
      <c r="E430" s="2">
        <v>2018</v>
      </c>
      <c r="F430" s="1" t="s">
        <v>45</v>
      </c>
      <c r="G430" s="20" t="s">
        <v>164</v>
      </c>
      <c r="H430" s="5">
        <v>12.192</v>
      </c>
      <c r="I430" s="7">
        <v>8.5</v>
      </c>
      <c r="J430" s="5">
        <v>959.34569751923505</v>
      </c>
      <c r="K430" s="5">
        <v>8154.4384289134996</v>
      </c>
      <c r="L430" s="5">
        <v>0.81544384289134997</v>
      </c>
      <c r="M430" s="9">
        <v>41.863551666666702</v>
      </c>
      <c r="N430" s="9">
        <v>-82.756731666666695</v>
      </c>
    </row>
    <row r="431" spans="1:14" x14ac:dyDescent="0.25">
      <c r="A431">
        <v>524</v>
      </c>
      <c r="B431" s="3">
        <v>43362</v>
      </c>
      <c r="C431" s="4">
        <v>19</v>
      </c>
      <c r="D431" s="4">
        <v>9</v>
      </c>
      <c r="E431" s="2">
        <v>2018</v>
      </c>
      <c r="F431" s="1" t="s">
        <v>45</v>
      </c>
      <c r="G431" s="20" t="s">
        <v>154</v>
      </c>
      <c r="H431" s="5">
        <v>11.43</v>
      </c>
      <c r="I431" s="7">
        <v>8.3000000000000007</v>
      </c>
      <c r="J431" s="5">
        <v>938.83297961298797</v>
      </c>
      <c r="K431" s="5">
        <v>7792.3137307877996</v>
      </c>
      <c r="L431" s="5">
        <v>0.77923137307877999</v>
      </c>
      <c r="M431" s="9">
        <v>41.964689999999997</v>
      </c>
      <c r="N431" s="9">
        <v>-82.744693333333302</v>
      </c>
    </row>
    <row r="432" spans="1:14" x14ac:dyDescent="0.25">
      <c r="A432">
        <v>525</v>
      </c>
      <c r="B432" s="3">
        <v>43360</v>
      </c>
      <c r="C432" s="4">
        <v>17</v>
      </c>
      <c r="D432" s="4">
        <v>9</v>
      </c>
      <c r="E432" s="2">
        <v>2018</v>
      </c>
      <c r="F432" s="1" t="s">
        <v>45</v>
      </c>
      <c r="G432" s="20" t="s">
        <v>165</v>
      </c>
      <c r="H432" s="5">
        <v>13.715999999999999</v>
      </c>
      <c r="I432" s="7">
        <v>7.8</v>
      </c>
      <c r="J432" s="5">
        <v>925.31320750692896</v>
      </c>
      <c r="K432" s="5">
        <v>7217.4430185540496</v>
      </c>
      <c r="L432" s="5">
        <v>0.72174430185540495</v>
      </c>
      <c r="M432" s="9">
        <v>41.568381666666703</v>
      </c>
      <c r="N432" s="9">
        <v>-82.648226666666702</v>
      </c>
    </row>
    <row r="433" spans="1:14" x14ac:dyDescent="0.25">
      <c r="A433">
        <v>526</v>
      </c>
      <c r="B433" s="3">
        <v>43363</v>
      </c>
      <c r="C433" s="4">
        <v>20</v>
      </c>
      <c r="D433" s="4">
        <v>9</v>
      </c>
      <c r="E433" s="2">
        <v>2018</v>
      </c>
      <c r="F433" s="1" t="s">
        <v>45</v>
      </c>
      <c r="G433" s="20" t="s">
        <v>166</v>
      </c>
      <c r="H433" s="5">
        <v>11.2776</v>
      </c>
      <c r="I433" s="7">
        <v>8.3000000000000007</v>
      </c>
      <c r="J433" s="5">
        <v>954.58435484145605</v>
      </c>
      <c r="K433" s="5">
        <v>7923.0501451840801</v>
      </c>
      <c r="L433" s="5">
        <v>0.79230501451840796</v>
      </c>
      <c r="M433" s="9">
        <v>41.679066666666699</v>
      </c>
      <c r="N433" s="9">
        <v>-82.658988333333298</v>
      </c>
    </row>
    <row r="434" spans="1:14" x14ac:dyDescent="0.25">
      <c r="A434">
        <v>527</v>
      </c>
      <c r="B434" s="3">
        <v>43362</v>
      </c>
      <c r="C434" s="4">
        <v>19</v>
      </c>
      <c r="D434" s="4">
        <v>9</v>
      </c>
      <c r="E434" s="2">
        <v>2018</v>
      </c>
      <c r="F434" s="1" t="s">
        <v>45</v>
      </c>
      <c r="G434" s="20" t="s">
        <v>167</v>
      </c>
      <c r="H434" s="5">
        <v>11.5824</v>
      </c>
      <c r="I434" s="7">
        <v>8.5</v>
      </c>
      <c r="J434" s="5">
        <v>934.399355456222</v>
      </c>
      <c r="K434" s="5">
        <v>7942.3945213778898</v>
      </c>
      <c r="L434" s="5">
        <v>0.79423945213778901</v>
      </c>
      <c r="M434" s="9">
        <v>41.862466666666698</v>
      </c>
      <c r="N434" s="9">
        <v>-82.645809999999997</v>
      </c>
    </row>
    <row r="435" spans="1:14" x14ac:dyDescent="0.25">
      <c r="A435">
        <v>528</v>
      </c>
      <c r="B435" s="3">
        <v>43362</v>
      </c>
      <c r="C435" s="4">
        <v>19</v>
      </c>
      <c r="D435" s="4">
        <v>9</v>
      </c>
      <c r="E435" s="2">
        <v>2018</v>
      </c>
      <c r="F435" s="1" t="s">
        <v>45</v>
      </c>
      <c r="G435" s="20" t="s">
        <v>150</v>
      </c>
      <c r="H435" s="5">
        <v>11.2776</v>
      </c>
      <c r="I435" s="7">
        <v>8.6</v>
      </c>
      <c r="J435" s="5">
        <v>962.29713155286095</v>
      </c>
      <c r="K435" s="5">
        <v>8275.7553313546105</v>
      </c>
      <c r="L435" s="5">
        <v>0.82757553313546095</v>
      </c>
      <c r="M435" s="9">
        <v>41.981056666666703</v>
      </c>
      <c r="N435" s="9">
        <v>-82.6581616666667</v>
      </c>
    </row>
    <row r="436" spans="1:14" x14ac:dyDescent="0.25">
      <c r="A436">
        <v>529</v>
      </c>
      <c r="B436" s="3">
        <v>43360</v>
      </c>
      <c r="C436" s="4">
        <v>17</v>
      </c>
      <c r="D436" s="4">
        <v>9</v>
      </c>
      <c r="E436" s="2">
        <v>2018</v>
      </c>
      <c r="F436" s="1" t="s">
        <v>45</v>
      </c>
      <c r="G436" s="20" t="s">
        <v>162</v>
      </c>
      <c r="H436" s="5">
        <v>10.972799999999999</v>
      </c>
      <c r="I436" s="7">
        <v>6.8</v>
      </c>
      <c r="J436" s="5">
        <v>1065.3152380113499</v>
      </c>
      <c r="K436" s="5">
        <v>7244.1436184771701</v>
      </c>
      <c r="L436" s="5">
        <v>0.72441436184771701</v>
      </c>
      <c r="M436" s="9">
        <v>41.470995000000002</v>
      </c>
      <c r="N436" s="9">
        <v>-82.553366666666705</v>
      </c>
    </row>
    <row r="437" spans="1:14" x14ac:dyDescent="0.25">
      <c r="A437">
        <v>530</v>
      </c>
      <c r="B437" s="3">
        <v>43360</v>
      </c>
      <c r="C437" s="4">
        <v>17</v>
      </c>
      <c r="D437" s="4">
        <v>9</v>
      </c>
      <c r="E437" s="2">
        <v>2018</v>
      </c>
      <c r="F437" s="1" t="s">
        <v>45</v>
      </c>
      <c r="G437" s="20" t="s">
        <v>168</v>
      </c>
      <c r="H437" s="5">
        <v>13.83792</v>
      </c>
      <c r="I437" s="7">
        <v>8</v>
      </c>
      <c r="J437" s="5">
        <v>961.67439365365306</v>
      </c>
      <c r="K437" s="5">
        <v>7693.3951492292199</v>
      </c>
      <c r="L437" s="5">
        <v>0.76933951492292196</v>
      </c>
      <c r="M437" s="9">
        <v>41.5635883333333</v>
      </c>
      <c r="N437" s="9">
        <v>-82.557064999999994</v>
      </c>
    </row>
    <row r="438" spans="1:14" x14ac:dyDescent="0.25">
      <c r="A438">
        <v>531</v>
      </c>
      <c r="B438" s="3">
        <v>43362</v>
      </c>
      <c r="C438" s="4">
        <v>19</v>
      </c>
      <c r="D438" s="4">
        <v>9</v>
      </c>
      <c r="E438" s="2">
        <v>2018</v>
      </c>
      <c r="F438" s="1" t="s">
        <v>45</v>
      </c>
      <c r="G438" s="20" t="s">
        <v>169</v>
      </c>
      <c r="H438" s="5">
        <v>13.715999999999999</v>
      </c>
      <c r="I438" s="7">
        <v>8.8000000000000007</v>
      </c>
      <c r="J438" s="5">
        <v>950.70481365883302</v>
      </c>
      <c r="K438" s="5">
        <v>8366.2023601977307</v>
      </c>
      <c r="L438" s="5">
        <v>0.83662023601977298</v>
      </c>
      <c r="M438" s="9">
        <v>41.664293333333298</v>
      </c>
      <c r="N438" s="9">
        <v>-82.557514999999995</v>
      </c>
    </row>
    <row r="439" spans="1:14" x14ac:dyDescent="0.25">
      <c r="A439">
        <v>532</v>
      </c>
      <c r="B439" s="3">
        <v>43362</v>
      </c>
      <c r="C439" s="4">
        <v>19</v>
      </c>
      <c r="D439" s="4">
        <v>9</v>
      </c>
      <c r="E439" s="2">
        <v>2018</v>
      </c>
      <c r="F439" s="1" t="s">
        <v>45</v>
      </c>
      <c r="G439" s="20" t="s">
        <v>170</v>
      </c>
      <c r="H439" s="5">
        <v>11.2776</v>
      </c>
      <c r="I439" s="7">
        <v>8.5</v>
      </c>
      <c r="J439" s="5">
        <v>1010.97298703151</v>
      </c>
      <c r="K439" s="5">
        <v>8593.2703897678603</v>
      </c>
      <c r="L439" s="5">
        <v>0.85932703897678597</v>
      </c>
      <c r="M439" s="9">
        <v>41.7770716666667</v>
      </c>
      <c r="N439" s="9">
        <v>-82.549575000000004</v>
      </c>
    </row>
    <row r="440" spans="1:14" x14ac:dyDescent="0.25">
      <c r="A440">
        <v>533</v>
      </c>
      <c r="B440" s="3">
        <v>43362</v>
      </c>
      <c r="C440" s="4">
        <v>19</v>
      </c>
      <c r="D440" s="4">
        <v>9</v>
      </c>
      <c r="E440" s="2">
        <v>2018</v>
      </c>
      <c r="F440" s="1" t="s">
        <v>45</v>
      </c>
      <c r="G440" s="20" t="s">
        <v>171</v>
      </c>
      <c r="H440" s="5">
        <v>12.4968</v>
      </c>
      <c r="I440" s="7">
        <v>8.6999999999999993</v>
      </c>
      <c r="J440" s="5">
        <v>1025.02679866419</v>
      </c>
      <c r="K440" s="5">
        <v>8917.7331483784092</v>
      </c>
      <c r="L440" s="5">
        <v>0.89177331483784095</v>
      </c>
      <c r="M440" s="9">
        <v>41.863631666666699</v>
      </c>
      <c r="N440" s="9">
        <v>-82.539961666666699</v>
      </c>
    </row>
    <row r="441" spans="1:14" x14ac:dyDescent="0.25">
      <c r="A441">
        <v>534</v>
      </c>
      <c r="B441" s="3">
        <v>43363</v>
      </c>
      <c r="C441" s="4">
        <v>20</v>
      </c>
      <c r="D441" s="4">
        <v>9</v>
      </c>
      <c r="E441" s="2">
        <v>2018</v>
      </c>
      <c r="F441" s="1" t="s">
        <v>45</v>
      </c>
      <c r="G441" s="20" t="s">
        <v>172</v>
      </c>
      <c r="H441" s="5">
        <v>14.3256</v>
      </c>
      <c r="I441" s="7">
        <v>8.6999999999999993</v>
      </c>
      <c r="J441" s="5">
        <v>937.11029939750199</v>
      </c>
      <c r="K441" s="5">
        <v>8152.8596047582696</v>
      </c>
      <c r="L441" s="5">
        <v>0.81528596047582702</v>
      </c>
      <c r="M441" s="9">
        <v>41.479058333333299</v>
      </c>
      <c r="N441" s="9">
        <v>-82.456774999999993</v>
      </c>
    </row>
    <row r="442" spans="1:14" x14ac:dyDescent="0.25">
      <c r="A442">
        <v>535</v>
      </c>
      <c r="B442" s="3">
        <v>43363</v>
      </c>
      <c r="C442" s="4">
        <v>20</v>
      </c>
      <c r="D442" s="4">
        <v>9</v>
      </c>
      <c r="E442" s="2">
        <v>2018</v>
      </c>
      <c r="F442" s="1" t="s">
        <v>45</v>
      </c>
      <c r="G442" s="20" t="s">
        <v>173</v>
      </c>
      <c r="H442" s="5">
        <v>14.9352</v>
      </c>
      <c r="I442" s="7">
        <v>8.6</v>
      </c>
      <c r="J442" s="5">
        <v>940.18898131779895</v>
      </c>
      <c r="K442" s="5">
        <v>8085.6252393330697</v>
      </c>
      <c r="L442" s="5">
        <v>0.80856252393330696</v>
      </c>
      <c r="M442" s="9">
        <v>41.578470000000003</v>
      </c>
      <c r="N442" s="9">
        <v>-82.456410000000005</v>
      </c>
    </row>
    <row r="443" spans="1:14" x14ac:dyDescent="0.25">
      <c r="A443">
        <v>536</v>
      </c>
      <c r="B443" s="3">
        <v>43363</v>
      </c>
      <c r="C443" s="4">
        <v>20</v>
      </c>
      <c r="D443" s="4">
        <v>9</v>
      </c>
      <c r="E443" s="2">
        <v>2018</v>
      </c>
      <c r="F443" s="1" t="s">
        <v>45</v>
      </c>
      <c r="G443" s="20" t="s">
        <v>24</v>
      </c>
      <c r="H443" s="5">
        <v>14.9352</v>
      </c>
      <c r="I443" s="7">
        <v>8.6999999999999993</v>
      </c>
      <c r="J443" s="5">
        <v>936.14677597759498</v>
      </c>
      <c r="K443" s="5">
        <v>8144.4769510050801</v>
      </c>
      <c r="L443" s="5">
        <v>0.81444769510050796</v>
      </c>
      <c r="M443" s="9">
        <v>41.665786666666698</v>
      </c>
      <c r="N443" s="9">
        <v>-82.455654999999993</v>
      </c>
    </row>
    <row r="444" spans="1:14" x14ac:dyDescent="0.25">
      <c r="A444">
        <v>537</v>
      </c>
      <c r="B444" s="3">
        <v>43362</v>
      </c>
      <c r="C444" s="4">
        <v>19</v>
      </c>
      <c r="D444" s="4">
        <v>9</v>
      </c>
      <c r="E444" s="2">
        <v>2018</v>
      </c>
      <c r="F444" s="1" t="s">
        <v>45</v>
      </c>
      <c r="G444" s="20" t="s">
        <v>174</v>
      </c>
      <c r="H444" s="5">
        <v>13.411199999999999</v>
      </c>
      <c r="I444" s="7">
        <v>8.6999999999999993</v>
      </c>
      <c r="J444" s="5">
        <v>957.38926057893502</v>
      </c>
      <c r="K444" s="5">
        <v>8329.2865670367391</v>
      </c>
      <c r="L444" s="5">
        <v>0.832928656703674</v>
      </c>
      <c r="M444" s="9">
        <v>41.781503333333298</v>
      </c>
      <c r="N444" s="9">
        <v>-82.458250000000007</v>
      </c>
    </row>
    <row r="445" spans="1:14" x14ac:dyDescent="0.25">
      <c r="A445">
        <v>538</v>
      </c>
      <c r="B445" s="3">
        <v>43363</v>
      </c>
      <c r="C445" s="4">
        <v>20</v>
      </c>
      <c r="D445" s="4">
        <v>9</v>
      </c>
      <c r="E445" s="2">
        <v>2018</v>
      </c>
      <c r="F445" s="1" t="s">
        <v>45</v>
      </c>
      <c r="G445" s="20" t="s">
        <v>175</v>
      </c>
      <c r="H445" s="5">
        <v>14.020799999999999</v>
      </c>
      <c r="I445" s="7">
        <v>8.1999999999999993</v>
      </c>
      <c r="J445" s="5">
        <v>938.93040963799399</v>
      </c>
      <c r="K445" s="5">
        <v>7699.2293590315503</v>
      </c>
      <c r="L445" s="5">
        <v>0.76992293590315497</v>
      </c>
      <c r="M445" s="9">
        <v>41.479116666666698</v>
      </c>
      <c r="N445" s="9">
        <v>-82.356104999999999</v>
      </c>
    </row>
    <row r="446" spans="1:14" x14ac:dyDescent="0.25">
      <c r="A446">
        <v>539</v>
      </c>
      <c r="B446" s="3">
        <v>43363</v>
      </c>
      <c r="C446" s="4">
        <v>20</v>
      </c>
      <c r="D446" s="4">
        <v>9</v>
      </c>
      <c r="E446" s="2">
        <v>2018</v>
      </c>
      <c r="F446" s="1" t="s">
        <v>45</v>
      </c>
      <c r="G446" s="20" t="s">
        <v>176</v>
      </c>
      <c r="H446" s="5">
        <v>14.6304</v>
      </c>
      <c r="I446" s="7">
        <v>8.8000000000000007</v>
      </c>
      <c r="J446" s="5">
        <v>950.59346290252302</v>
      </c>
      <c r="K446" s="5">
        <v>8365.2224735422096</v>
      </c>
      <c r="L446" s="5">
        <v>0.83652224735422098</v>
      </c>
      <c r="M446" s="9">
        <v>41.5758783333333</v>
      </c>
      <c r="N446" s="9">
        <v>-82.354185000000001</v>
      </c>
    </row>
    <row r="447" spans="1:14" x14ac:dyDescent="0.25">
      <c r="A447">
        <v>540</v>
      </c>
      <c r="B447" s="3">
        <v>43363</v>
      </c>
      <c r="C447" s="4">
        <v>20</v>
      </c>
      <c r="D447" s="4">
        <v>9</v>
      </c>
      <c r="E447" s="2">
        <v>2018</v>
      </c>
      <c r="F447" s="1" t="s">
        <v>45</v>
      </c>
      <c r="G447" s="20" t="s">
        <v>177</v>
      </c>
      <c r="H447" s="5">
        <v>14.6304</v>
      </c>
      <c r="I447" s="7">
        <v>8.5</v>
      </c>
      <c r="J447" s="5">
        <v>931.59736415165401</v>
      </c>
      <c r="K447" s="5">
        <v>7918.5775952890599</v>
      </c>
      <c r="L447" s="5">
        <v>0.79185775952890602</v>
      </c>
      <c r="M447" s="9">
        <v>41.6640716666667</v>
      </c>
      <c r="N447" s="9">
        <v>-82.356766666666701</v>
      </c>
    </row>
    <row r="448" spans="1:14" x14ac:dyDescent="0.25">
      <c r="A448">
        <v>541</v>
      </c>
      <c r="B448" s="3">
        <v>43363</v>
      </c>
      <c r="C448" s="4">
        <v>20</v>
      </c>
      <c r="D448" s="4">
        <v>9</v>
      </c>
      <c r="E448" s="2">
        <v>2018</v>
      </c>
      <c r="F448" s="1" t="s">
        <v>45</v>
      </c>
      <c r="G448" s="20" t="s">
        <v>178</v>
      </c>
      <c r="H448" s="5">
        <v>13.715999999999999</v>
      </c>
      <c r="I448" s="7">
        <v>8.6</v>
      </c>
      <c r="J448" s="5">
        <v>922.24270729126704</v>
      </c>
      <c r="K448" s="5">
        <v>7931.2872827048996</v>
      </c>
      <c r="L448" s="5">
        <v>0.79312872827048997</v>
      </c>
      <c r="M448" s="9">
        <v>41.472670000000001</v>
      </c>
      <c r="N448" s="9">
        <v>-82.266723333333303</v>
      </c>
    </row>
  </sheetData>
  <sortState ref="A85:E124">
    <sortCondition ref="A8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Taylor Robert</dc:creator>
  <cp:lastModifiedBy>Kraus, Richard T.</cp:lastModifiedBy>
  <dcterms:created xsi:type="dcterms:W3CDTF">2016-03-30T17:38:58Z</dcterms:created>
  <dcterms:modified xsi:type="dcterms:W3CDTF">2018-10-29T10:48:42Z</dcterms:modified>
</cp:coreProperties>
</file>